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User\Desktop\PhD\Corporate Essentialism Project\Studies\psychopathy 2\"/>
    </mc:Choice>
  </mc:AlternateContent>
  <xr:revisionPtr revIDLastSave="0" documentId="13_ncr:1_{E6560F74-81B7-401F-846C-925BBBDAE29F}" xr6:coauthVersionLast="47" xr6:coauthVersionMax="47" xr10:uidLastSave="{00000000-0000-0000-0000-000000000000}"/>
  <bookViews>
    <workbookView xWindow="-108" yWindow="-108" windowWidth="23256" windowHeight="12456" xr2:uid="{00000000-000D-0000-FFFF-FFFF00000000}"/>
  </bookViews>
  <sheets>
    <sheet name="CSV" sheetId="4" r:id="rId1"/>
    <sheet name="Excel" sheetId="3" r:id="rId2"/>
    <sheet name="psychopathy" sheetId="5" r:id="rId3"/>
    <sheet name="Sheet0" sheetId="1" r:id="rId4"/>
    <sheet name="codes" sheetId="2" r:id="rId5"/>
  </sheets>
  <definedNames>
    <definedName name="_xlnm._FilterDatabase" localSheetId="0" hidden="1">CSV!$A$1:$V$602</definedName>
    <definedName name="_xlnm._FilterDatabase" localSheetId="1" hidden="1">Excel!$A$2:$CC$603</definedName>
    <definedName name="_xlnm._FilterDatabase" localSheetId="3" hidden="1">Sheet0!$A$2:$CF$605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L5" i="5" l="1"/>
  <c r="AL4" i="5"/>
  <c r="AL3" i="5"/>
  <c r="AL2" i="5"/>
  <c r="AK5" i="5"/>
  <c r="AK4" i="5"/>
  <c r="AK3" i="5"/>
  <c r="AK2" i="5"/>
  <c r="AJ3" i="5"/>
  <c r="AJ5" i="5"/>
  <c r="AJ4" i="5"/>
  <c r="AJ2" i="5"/>
  <c r="O13" i="5" l="1"/>
  <c r="O12" i="5"/>
  <c r="O11" i="5"/>
  <c r="O10" i="5"/>
  <c r="O9" i="5"/>
  <c r="O8" i="5"/>
  <c r="O7" i="5"/>
  <c r="O6" i="5"/>
  <c r="O5" i="5"/>
  <c r="O4" i="5"/>
  <c r="O3" i="5"/>
  <c r="O2" i="5"/>
  <c r="BF4" i="3"/>
  <c r="BF5" i="3"/>
  <c r="BF6" i="3"/>
  <c r="BF7" i="3"/>
  <c r="BF8" i="3"/>
  <c r="BF9" i="3"/>
  <c r="BF10" i="3"/>
  <c r="BF11" i="3"/>
  <c r="BF12" i="3"/>
  <c r="BF13" i="3"/>
  <c r="BF14" i="3"/>
  <c r="BF15" i="3"/>
  <c r="BF16" i="3"/>
  <c r="BF17" i="3"/>
  <c r="BF18" i="3"/>
  <c r="BF19" i="3"/>
  <c r="BF20" i="3"/>
  <c r="BF21" i="3"/>
  <c r="BF22" i="3"/>
  <c r="BF23" i="3"/>
  <c r="BF24" i="3"/>
  <c r="BF25" i="3"/>
  <c r="BF26" i="3"/>
  <c r="BF27" i="3"/>
  <c r="BF28" i="3"/>
  <c r="BF29" i="3"/>
  <c r="BF30" i="3"/>
  <c r="BF31" i="3"/>
  <c r="BF32" i="3"/>
  <c r="BF33" i="3"/>
  <c r="BF34" i="3"/>
  <c r="BF35" i="3"/>
  <c r="BF36" i="3"/>
  <c r="BF37" i="3"/>
  <c r="BF38" i="3"/>
  <c r="BF39" i="3"/>
  <c r="BF40" i="3"/>
  <c r="BF41" i="3"/>
  <c r="BF42" i="3"/>
  <c r="BF43" i="3"/>
  <c r="BF44" i="3"/>
  <c r="BF45" i="3"/>
  <c r="BF46" i="3"/>
  <c r="BF47" i="3"/>
  <c r="BF48" i="3"/>
  <c r="BF49" i="3"/>
  <c r="BF50" i="3"/>
  <c r="BF51" i="3"/>
  <c r="BF52" i="3"/>
  <c r="BF53" i="3"/>
  <c r="BF54" i="3"/>
  <c r="BF55" i="3"/>
  <c r="BF56" i="3"/>
  <c r="BF57" i="3"/>
  <c r="BF58" i="3"/>
  <c r="BF59" i="3"/>
  <c r="BF60" i="3"/>
  <c r="BF61" i="3"/>
  <c r="BF62" i="3"/>
  <c r="BF63" i="3"/>
  <c r="BF64" i="3"/>
  <c r="BF65" i="3"/>
  <c r="BF66" i="3"/>
  <c r="BF67" i="3"/>
  <c r="BF68" i="3"/>
  <c r="BF69" i="3"/>
  <c r="BF70" i="3"/>
  <c r="BF71" i="3"/>
  <c r="BF72" i="3"/>
  <c r="BF73" i="3"/>
  <c r="BF74" i="3"/>
  <c r="BF75" i="3"/>
  <c r="BF76" i="3"/>
  <c r="BF77" i="3"/>
  <c r="BF78" i="3"/>
  <c r="BF79" i="3"/>
  <c r="BF80" i="3"/>
  <c r="BF81" i="3"/>
  <c r="BF82" i="3"/>
  <c r="BF83" i="3"/>
  <c r="BF84" i="3"/>
  <c r="BF85" i="3"/>
  <c r="BF86" i="3"/>
  <c r="BF87" i="3"/>
  <c r="BF88" i="3"/>
  <c r="BF89" i="3"/>
  <c r="BF90" i="3"/>
  <c r="BF91" i="3"/>
  <c r="BF92" i="3"/>
  <c r="BF93" i="3"/>
  <c r="BF94" i="3"/>
  <c r="BF95" i="3"/>
  <c r="BF96" i="3"/>
  <c r="BF97" i="3"/>
  <c r="BF98" i="3"/>
  <c r="BF99" i="3"/>
  <c r="BF100" i="3"/>
  <c r="BF101" i="3"/>
  <c r="BF102" i="3"/>
  <c r="BF103" i="3"/>
  <c r="BF104" i="3"/>
  <c r="BF105" i="3"/>
  <c r="BF106" i="3"/>
  <c r="BF107" i="3"/>
  <c r="BF108" i="3"/>
  <c r="BF109" i="3"/>
  <c r="BF110" i="3"/>
  <c r="BF111" i="3"/>
  <c r="BF112" i="3"/>
  <c r="BF113" i="3"/>
  <c r="BF114" i="3"/>
  <c r="BF115" i="3"/>
  <c r="BF116" i="3"/>
  <c r="BF117" i="3"/>
  <c r="BF118" i="3"/>
  <c r="BF119" i="3"/>
  <c r="BF120" i="3"/>
  <c r="BF121" i="3"/>
  <c r="BF122" i="3"/>
  <c r="BF123" i="3"/>
  <c r="BF124" i="3"/>
  <c r="BF125" i="3"/>
  <c r="BF126" i="3"/>
  <c r="BF127" i="3"/>
  <c r="BF128" i="3"/>
  <c r="BF129" i="3"/>
  <c r="BF130" i="3"/>
  <c r="BF131" i="3"/>
  <c r="BF132" i="3"/>
  <c r="BF133" i="3"/>
  <c r="BF134" i="3"/>
  <c r="BF135" i="3"/>
  <c r="BF136" i="3"/>
  <c r="BF137" i="3"/>
  <c r="BF138" i="3"/>
  <c r="BF139" i="3"/>
  <c r="BF140" i="3"/>
  <c r="BF141" i="3"/>
  <c r="BF142" i="3"/>
  <c r="BF143" i="3"/>
  <c r="BF144" i="3"/>
  <c r="BF145" i="3"/>
  <c r="BF146" i="3"/>
  <c r="BF147" i="3"/>
  <c r="BF148" i="3"/>
  <c r="BF149" i="3"/>
  <c r="BF150" i="3"/>
  <c r="BF151" i="3"/>
  <c r="BF152" i="3"/>
  <c r="BF153" i="3"/>
  <c r="BF154" i="3"/>
  <c r="BF155" i="3"/>
  <c r="BF156" i="3"/>
  <c r="BF157" i="3"/>
  <c r="BF158" i="3"/>
  <c r="BF159" i="3"/>
  <c r="BF160" i="3"/>
  <c r="BF161" i="3"/>
  <c r="BF162" i="3"/>
  <c r="BF163" i="3"/>
  <c r="BF164" i="3"/>
  <c r="BF165" i="3"/>
  <c r="BF166" i="3"/>
  <c r="BF167" i="3"/>
  <c r="BF168" i="3"/>
  <c r="BF169" i="3"/>
  <c r="BF170" i="3"/>
  <c r="BF171" i="3"/>
  <c r="BF172" i="3"/>
  <c r="BF173" i="3"/>
  <c r="BF174" i="3"/>
  <c r="BF175" i="3"/>
  <c r="BF176" i="3"/>
  <c r="BF177" i="3"/>
  <c r="BF178" i="3"/>
  <c r="BF179" i="3"/>
  <c r="BF180" i="3"/>
  <c r="BF181" i="3"/>
  <c r="BF182" i="3"/>
  <c r="BF183" i="3"/>
  <c r="BF184" i="3"/>
  <c r="BF185" i="3"/>
  <c r="BF186" i="3"/>
  <c r="BF187" i="3"/>
  <c r="BF188" i="3"/>
  <c r="BF189" i="3"/>
  <c r="BF190" i="3"/>
  <c r="BF191" i="3"/>
  <c r="BF192" i="3"/>
  <c r="BF193" i="3"/>
  <c r="BF194" i="3"/>
  <c r="BF195" i="3"/>
  <c r="BF196" i="3"/>
  <c r="BF197" i="3"/>
  <c r="BF198" i="3"/>
  <c r="BF199" i="3"/>
  <c r="BF200" i="3"/>
  <c r="BF201" i="3"/>
  <c r="BF202" i="3"/>
  <c r="BF203" i="3"/>
  <c r="BF204" i="3"/>
  <c r="BF205" i="3"/>
  <c r="BF206" i="3"/>
  <c r="BF207" i="3"/>
  <c r="BF208" i="3"/>
  <c r="BF209" i="3"/>
  <c r="BF210" i="3"/>
  <c r="BF211" i="3"/>
  <c r="BF212" i="3"/>
  <c r="BF213" i="3"/>
  <c r="BF214" i="3"/>
  <c r="BF215" i="3"/>
  <c r="BF216" i="3"/>
  <c r="BF217" i="3"/>
  <c r="BF218" i="3"/>
  <c r="BF219" i="3"/>
  <c r="BF220" i="3"/>
  <c r="BF221" i="3"/>
  <c r="BF222" i="3"/>
  <c r="BF223" i="3"/>
  <c r="BF224" i="3"/>
  <c r="BF225" i="3"/>
  <c r="BF226" i="3"/>
  <c r="BF227" i="3"/>
  <c r="BF228" i="3"/>
  <c r="BF229" i="3"/>
  <c r="BF230" i="3"/>
  <c r="BF231" i="3"/>
  <c r="BF232" i="3"/>
  <c r="BF233" i="3"/>
  <c r="BF234" i="3"/>
  <c r="BF235" i="3"/>
  <c r="BF236" i="3"/>
  <c r="BF237" i="3"/>
  <c r="BF238" i="3"/>
  <c r="BF239" i="3"/>
  <c r="BF240" i="3"/>
  <c r="BF241" i="3"/>
  <c r="BF242" i="3"/>
  <c r="BF243" i="3"/>
  <c r="BF244" i="3"/>
  <c r="BF245" i="3"/>
  <c r="BF246" i="3"/>
  <c r="BF247" i="3"/>
  <c r="BF248" i="3"/>
  <c r="BF249" i="3"/>
  <c r="BF250" i="3"/>
  <c r="BF251" i="3"/>
  <c r="BF252" i="3"/>
  <c r="BF253" i="3"/>
  <c r="BF254" i="3"/>
  <c r="BF255" i="3"/>
  <c r="BF256" i="3"/>
  <c r="BF257" i="3"/>
  <c r="BF258" i="3"/>
  <c r="BF259" i="3"/>
  <c r="BF260" i="3"/>
  <c r="BF261" i="3"/>
  <c r="BF262" i="3"/>
  <c r="BF263" i="3"/>
  <c r="BF264" i="3"/>
  <c r="BF265" i="3"/>
  <c r="BF266" i="3"/>
  <c r="BF267" i="3"/>
  <c r="BF268" i="3"/>
  <c r="BF269" i="3"/>
  <c r="BF270" i="3"/>
  <c r="BF271" i="3"/>
  <c r="BF272" i="3"/>
  <c r="BF273" i="3"/>
  <c r="BF274" i="3"/>
  <c r="BF275" i="3"/>
  <c r="BF276" i="3"/>
  <c r="BF277" i="3"/>
  <c r="BF278" i="3"/>
  <c r="BF279" i="3"/>
  <c r="BF280" i="3"/>
  <c r="BF281" i="3"/>
  <c r="BF282" i="3"/>
  <c r="BF283" i="3"/>
  <c r="BF284" i="3"/>
  <c r="BF285" i="3"/>
  <c r="BF286" i="3"/>
  <c r="BF287" i="3"/>
  <c r="BF288" i="3"/>
  <c r="BF289" i="3"/>
  <c r="BF290" i="3"/>
  <c r="BF291" i="3"/>
  <c r="BF292" i="3"/>
  <c r="BF293" i="3"/>
  <c r="BF294" i="3"/>
  <c r="BF295" i="3"/>
  <c r="BF296" i="3"/>
  <c r="BF297" i="3"/>
  <c r="BF298" i="3"/>
  <c r="BF299" i="3"/>
  <c r="BF300" i="3"/>
  <c r="BF301" i="3"/>
  <c r="BF302" i="3"/>
  <c r="BF303" i="3"/>
  <c r="BF304" i="3"/>
  <c r="BF305" i="3"/>
  <c r="BF306" i="3"/>
  <c r="BF307" i="3"/>
  <c r="BF308" i="3"/>
  <c r="BF309" i="3"/>
  <c r="BF310" i="3"/>
  <c r="BF311" i="3"/>
  <c r="BF312" i="3"/>
  <c r="BF313" i="3"/>
  <c r="BF314" i="3"/>
  <c r="BF315" i="3"/>
  <c r="BF316" i="3"/>
  <c r="BF317" i="3"/>
  <c r="BF318" i="3"/>
  <c r="BF319" i="3"/>
  <c r="BF320" i="3"/>
  <c r="BF321" i="3"/>
  <c r="BF322" i="3"/>
  <c r="BF323" i="3"/>
  <c r="BF324" i="3"/>
  <c r="BF325" i="3"/>
  <c r="BF326" i="3"/>
  <c r="BF327" i="3"/>
  <c r="BF328" i="3"/>
  <c r="BF329" i="3"/>
  <c r="BF330" i="3"/>
  <c r="BF331" i="3"/>
  <c r="BF332" i="3"/>
  <c r="BF333" i="3"/>
  <c r="BF334" i="3"/>
  <c r="BF335" i="3"/>
  <c r="BF336" i="3"/>
  <c r="BF337" i="3"/>
  <c r="BF338" i="3"/>
  <c r="BF339" i="3"/>
  <c r="BF340" i="3"/>
  <c r="BF341" i="3"/>
  <c r="BF342" i="3"/>
  <c r="BF343" i="3"/>
  <c r="BF344" i="3"/>
  <c r="BF345" i="3"/>
  <c r="BF346" i="3"/>
  <c r="BF347" i="3"/>
  <c r="BF348" i="3"/>
  <c r="BF349" i="3"/>
  <c r="BF350" i="3"/>
  <c r="BF351" i="3"/>
  <c r="BF352" i="3"/>
  <c r="BF353" i="3"/>
  <c r="BF354" i="3"/>
  <c r="BF355" i="3"/>
  <c r="BF356" i="3"/>
  <c r="BF357" i="3"/>
  <c r="BF358" i="3"/>
  <c r="BF359" i="3"/>
  <c r="BF360" i="3"/>
  <c r="BF361" i="3"/>
  <c r="BF362" i="3"/>
  <c r="BF363" i="3"/>
  <c r="BF364" i="3"/>
  <c r="BF365" i="3"/>
  <c r="BF366" i="3"/>
  <c r="BF367" i="3"/>
  <c r="BF368" i="3"/>
  <c r="BF369" i="3"/>
  <c r="BF370" i="3"/>
  <c r="BF371" i="3"/>
  <c r="BF372" i="3"/>
  <c r="BF373" i="3"/>
  <c r="BF374" i="3"/>
  <c r="BF375" i="3"/>
  <c r="BF376" i="3"/>
  <c r="BF377" i="3"/>
  <c r="BF378" i="3"/>
  <c r="BF379" i="3"/>
  <c r="BF380" i="3"/>
  <c r="BF381" i="3"/>
  <c r="BF382" i="3"/>
  <c r="BF383" i="3"/>
  <c r="BF384" i="3"/>
  <c r="BF385" i="3"/>
  <c r="BF386" i="3"/>
  <c r="BF387" i="3"/>
  <c r="BF388" i="3"/>
  <c r="BF389" i="3"/>
  <c r="BF390" i="3"/>
  <c r="BF391" i="3"/>
  <c r="BF392" i="3"/>
  <c r="BF393" i="3"/>
  <c r="BF394" i="3"/>
  <c r="BF395" i="3"/>
  <c r="BF396" i="3"/>
  <c r="BF397" i="3"/>
  <c r="BF398" i="3"/>
  <c r="BF399" i="3"/>
  <c r="BF400" i="3"/>
  <c r="BF401" i="3"/>
  <c r="BF402" i="3"/>
  <c r="BF403" i="3"/>
  <c r="BF404" i="3"/>
  <c r="BF405" i="3"/>
  <c r="BF406" i="3"/>
  <c r="BF407" i="3"/>
  <c r="BF408" i="3"/>
  <c r="BF409" i="3"/>
  <c r="BF410" i="3"/>
  <c r="BF411" i="3"/>
  <c r="BF412" i="3"/>
  <c r="BF413" i="3"/>
  <c r="BF414" i="3"/>
  <c r="BF415" i="3"/>
  <c r="BF416" i="3"/>
  <c r="BF417" i="3"/>
  <c r="BF418" i="3"/>
  <c r="BF419" i="3"/>
  <c r="BF420" i="3"/>
  <c r="BF421" i="3"/>
  <c r="BF422" i="3"/>
  <c r="BF423" i="3"/>
  <c r="BF424" i="3"/>
  <c r="BF425" i="3"/>
  <c r="BF426" i="3"/>
  <c r="BF427" i="3"/>
  <c r="BF428" i="3"/>
  <c r="BF429" i="3"/>
  <c r="BF430" i="3"/>
  <c r="BF431" i="3"/>
  <c r="BF432" i="3"/>
  <c r="BF433" i="3"/>
  <c r="BF434" i="3"/>
  <c r="BF435" i="3"/>
  <c r="BF436" i="3"/>
  <c r="BF437" i="3"/>
  <c r="BF438" i="3"/>
  <c r="BF439" i="3"/>
  <c r="BF440" i="3"/>
  <c r="BF441" i="3"/>
  <c r="BF442" i="3"/>
  <c r="BF443" i="3"/>
  <c r="BF444" i="3"/>
  <c r="BF445" i="3"/>
  <c r="BF446" i="3"/>
  <c r="BF447" i="3"/>
  <c r="BF448" i="3"/>
  <c r="BF449" i="3"/>
  <c r="BF450" i="3"/>
  <c r="BF451" i="3"/>
  <c r="BF452" i="3"/>
  <c r="BF453" i="3"/>
  <c r="BF454" i="3"/>
  <c r="BF455" i="3"/>
  <c r="BF456" i="3"/>
  <c r="BF457" i="3"/>
  <c r="BF458" i="3"/>
  <c r="BF459" i="3"/>
  <c r="BF460" i="3"/>
  <c r="BF461" i="3"/>
  <c r="BF462" i="3"/>
  <c r="BF463" i="3"/>
  <c r="BF464" i="3"/>
  <c r="BF465" i="3"/>
  <c r="BF466" i="3"/>
  <c r="BF467" i="3"/>
  <c r="BF468" i="3"/>
  <c r="BF469" i="3"/>
  <c r="BF470" i="3"/>
  <c r="BF471" i="3"/>
  <c r="BF472" i="3"/>
  <c r="BF473" i="3"/>
  <c r="BF474" i="3"/>
  <c r="BF475" i="3"/>
  <c r="BF476" i="3"/>
  <c r="BF477" i="3"/>
  <c r="BF478" i="3"/>
  <c r="BF479" i="3"/>
  <c r="BF480" i="3"/>
  <c r="BF481" i="3"/>
  <c r="BF482" i="3"/>
  <c r="BF483" i="3"/>
  <c r="BF484" i="3"/>
  <c r="BF485" i="3"/>
  <c r="BF486" i="3"/>
  <c r="BF487" i="3"/>
  <c r="BF488" i="3"/>
  <c r="BF489" i="3"/>
  <c r="BF490" i="3"/>
  <c r="BF491" i="3"/>
  <c r="BF492" i="3"/>
  <c r="BF493" i="3"/>
  <c r="BF494" i="3"/>
  <c r="BF495" i="3"/>
  <c r="BF496" i="3"/>
  <c r="BF497" i="3"/>
  <c r="BF498" i="3"/>
  <c r="BF499" i="3"/>
  <c r="BF500" i="3"/>
  <c r="BF501" i="3"/>
  <c r="BF502" i="3"/>
  <c r="BF503" i="3"/>
  <c r="BF504" i="3"/>
  <c r="BF505" i="3"/>
  <c r="BF506" i="3"/>
  <c r="BF507" i="3"/>
  <c r="BF508" i="3"/>
  <c r="BF509" i="3"/>
  <c r="BF510" i="3"/>
  <c r="BF511" i="3"/>
  <c r="BF512" i="3"/>
  <c r="BF513" i="3"/>
  <c r="BF514" i="3"/>
  <c r="BF515" i="3"/>
  <c r="BF516" i="3"/>
  <c r="BF517" i="3"/>
  <c r="BF518" i="3"/>
  <c r="BF519" i="3"/>
  <c r="BF520" i="3"/>
  <c r="BF521" i="3"/>
  <c r="BF522" i="3"/>
  <c r="BF523" i="3"/>
  <c r="BF524" i="3"/>
  <c r="BF525" i="3"/>
  <c r="BF526" i="3"/>
  <c r="BF527" i="3"/>
  <c r="BF528" i="3"/>
  <c r="BF529" i="3"/>
  <c r="BF530" i="3"/>
  <c r="BF531" i="3"/>
  <c r="BF532" i="3"/>
  <c r="BF533" i="3"/>
  <c r="BF534" i="3"/>
  <c r="BF535" i="3"/>
  <c r="BF536" i="3"/>
  <c r="BF537" i="3"/>
  <c r="BF538" i="3"/>
  <c r="BF539" i="3"/>
  <c r="BF540" i="3"/>
  <c r="BF541" i="3"/>
  <c r="BF542" i="3"/>
  <c r="BF543" i="3"/>
  <c r="BF544" i="3"/>
  <c r="BF545" i="3"/>
  <c r="BF546" i="3"/>
  <c r="BF547" i="3"/>
  <c r="BF548" i="3"/>
  <c r="BF549" i="3"/>
  <c r="BF550" i="3"/>
  <c r="BF551" i="3"/>
  <c r="BF552" i="3"/>
  <c r="BF553" i="3"/>
  <c r="BF554" i="3"/>
  <c r="BF555" i="3"/>
  <c r="BF556" i="3"/>
  <c r="BF557" i="3"/>
  <c r="BF558" i="3"/>
  <c r="BF559" i="3"/>
  <c r="BF560" i="3"/>
  <c r="BF561" i="3"/>
  <c r="BF562" i="3"/>
  <c r="BF563" i="3"/>
  <c r="BF564" i="3"/>
  <c r="BF565" i="3"/>
  <c r="BF566" i="3"/>
  <c r="BF567" i="3"/>
  <c r="BF568" i="3"/>
  <c r="BF569" i="3"/>
  <c r="BF570" i="3"/>
  <c r="BF571" i="3"/>
  <c r="BF572" i="3"/>
  <c r="BF573" i="3"/>
  <c r="BF574" i="3"/>
  <c r="BF575" i="3"/>
  <c r="BF576" i="3"/>
  <c r="BF577" i="3"/>
  <c r="BF578" i="3"/>
  <c r="BF579" i="3"/>
  <c r="BF580" i="3"/>
  <c r="BF581" i="3"/>
  <c r="BF582" i="3"/>
  <c r="BF583" i="3"/>
  <c r="BF584" i="3"/>
  <c r="BF585" i="3"/>
  <c r="BF586" i="3"/>
  <c r="BF587" i="3"/>
  <c r="BF588" i="3"/>
  <c r="BF589" i="3"/>
  <c r="BF590" i="3"/>
  <c r="BF591" i="3"/>
  <c r="BF592" i="3"/>
  <c r="BF593" i="3"/>
  <c r="BF594" i="3"/>
  <c r="BF595" i="3"/>
  <c r="BF596" i="3"/>
  <c r="BF597" i="3"/>
  <c r="BF598" i="3"/>
  <c r="BF599" i="3"/>
  <c r="BF600" i="3"/>
  <c r="BF601" i="3"/>
  <c r="BF602" i="3"/>
  <c r="BF603" i="3"/>
  <c r="BF3" i="3"/>
  <c r="BE4" i="3"/>
  <c r="BE5" i="3"/>
  <c r="BE6" i="3"/>
  <c r="BE7" i="3"/>
  <c r="BE8" i="3"/>
  <c r="BE9" i="3"/>
  <c r="BE10" i="3"/>
  <c r="BE11" i="3"/>
  <c r="BE12" i="3"/>
  <c r="BE13" i="3"/>
  <c r="BE14" i="3"/>
  <c r="BE15" i="3"/>
  <c r="BE16" i="3"/>
  <c r="BE17" i="3"/>
  <c r="BE18" i="3"/>
  <c r="BE19" i="3"/>
  <c r="BE20" i="3"/>
  <c r="BE21" i="3"/>
  <c r="BE22" i="3"/>
  <c r="BE23" i="3"/>
  <c r="BE24" i="3"/>
  <c r="BE25" i="3"/>
  <c r="BE26" i="3"/>
  <c r="BE27" i="3"/>
  <c r="BE28" i="3"/>
  <c r="BE29" i="3"/>
  <c r="BE30" i="3"/>
  <c r="BE31" i="3"/>
  <c r="BE32" i="3"/>
  <c r="BE33" i="3"/>
  <c r="BE34" i="3"/>
  <c r="BE35" i="3"/>
  <c r="BE36" i="3"/>
  <c r="BE37" i="3"/>
  <c r="BE38" i="3"/>
  <c r="BE39" i="3"/>
  <c r="BE40" i="3"/>
  <c r="BE41" i="3"/>
  <c r="BE42" i="3"/>
  <c r="BE43" i="3"/>
  <c r="BE44" i="3"/>
  <c r="BE45" i="3"/>
  <c r="BE46" i="3"/>
  <c r="BE47" i="3"/>
  <c r="BE48" i="3"/>
  <c r="BE49" i="3"/>
  <c r="BE50" i="3"/>
  <c r="BE51" i="3"/>
  <c r="BE52" i="3"/>
  <c r="BE53" i="3"/>
  <c r="BE54" i="3"/>
  <c r="BE55" i="3"/>
  <c r="BE56" i="3"/>
  <c r="BE57" i="3"/>
  <c r="BE58" i="3"/>
  <c r="BE59" i="3"/>
  <c r="BE60" i="3"/>
  <c r="BE61" i="3"/>
  <c r="BE62" i="3"/>
  <c r="BE63" i="3"/>
  <c r="BE64" i="3"/>
  <c r="BE65" i="3"/>
  <c r="BE66" i="3"/>
  <c r="BE67" i="3"/>
  <c r="BE68" i="3"/>
  <c r="BE69" i="3"/>
  <c r="BE70" i="3"/>
  <c r="BE71" i="3"/>
  <c r="BE72" i="3"/>
  <c r="BE73" i="3"/>
  <c r="BE74" i="3"/>
  <c r="BE75" i="3"/>
  <c r="BE76" i="3"/>
  <c r="BE77" i="3"/>
  <c r="BE78" i="3"/>
  <c r="BE79" i="3"/>
  <c r="BE80" i="3"/>
  <c r="BE81" i="3"/>
  <c r="BE82" i="3"/>
  <c r="BE83" i="3"/>
  <c r="BE84" i="3"/>
  <c r="BE85" i="3"/>
  <c r="BE86" i="3"/>
  <c r="BE87" i="3"/>
  <c r="BE88" i="3"/>
  <c r="BE89" i="3"/>
  <c r="BE90" i="3"/>
  <c r="BE91" i="3"/>
  <c r="BE92" i="3"/>
  <c r="BE93" i="3"/>
  <c r="BE94" i="3"/>
  <c r="BE95" i="3"/>
  <c r="BE96" i="3"/>
  <c r="BE97" i="3"/>
  <c r="BE98" i="3"/>
  <c r="BE99" i="3"/>
  <c r="BE100" i="3"/>
  <c r="BE101" i="3"/>
  <c r="BE102" i="3"/>
  <c r="BE103" i="3"/>
  <c r="BE104" i="3"/>
  <c r="BE105" i="3"/>
  <c r="BE106" i="3"/>
  <c r="BE107" i="3"/>
  <c r="BE108" i="3"/>
  <c r="BE109" i="3"/>
  <c r="BE110" i="3"/>
  <c r="BE111" i="3"/>
  <c r="BE112" i="3"/>
  <c r="BE113" i="3"/>
  <c r="BE114" i="3"/>
  <c r="BE115" i="3"/>
  <c r="BE116" i="3"/>
  <c r="BE117" i="3"/>
  <c r="BE118" i="3"/>
  <c r="BE119" i="3"/>
  <c r="BE120" i="3"/>
  <c r="BE121" i="3"/>
  <c r="BE122" i="3"/>
  <c r="BE123" i="3"/>
  <c r="BE124" i="3"/>
  <c r="BE125" i="3"/>
  <c r="BE126" i="3"/>
  <c r="BE127" i="3"/>
  <c r="BE128" i="3"/>
  <c r="BE129" i="3"/>
  <c r="BE130" i="3"/>
  <c r="BE131" i="3"/>
  <c r="BE132" i="3"/>
  <c r="BE133" i="3"/>
  <c r="BE134" i="3"/>
  <c r="BE135" i="3"/>
  <c r="BE136" i="3"/>
  <c r="BE137" i="3"/>
  <c r="BE138" i="3"/>
  <c r="BE139" i="3"/>
  <c r="BE140" i="3"/>
  <c r="BE141" i="3"/>
  <c r="BE142" i="3"/>
  <c r="BE143" i="3"/>
  <c r="BE144" i="3"/>
  <c r="BE145" i="3"/>
  <c r="BE146" i="3"/>
  <c r="BE147" i="3"/>
  <c r="BE148" i="3"/>
  <c r="BE149" i="3"/>
  <c r="BE150" i="3"/>
  <c r="BE151" i="3"/>
  <c r="BE152" i="3"/>
  <c r="BE153" i="3"/>
  <c r="BE154" i="3"/>
  <c r="BE155" i="3"/>
  <c r="BE156" i="3"/>
  <c r="BE157" i="3"/>
  <c r="BE158" i="3"/>
  <c r="BE159" i="3"/>
  <c r="BE160" i="3"/>
  <c r="BE161" i="3"/>
  <c r="BE162" i="3"/>
  <c r="BE163" i="3"/>
  <c r="BE164" i="3"/>
  <c r="BE165" i="3"/>
  <c r="BE166" i="3"/>
  <c r="BE167" i="3"/>
  <c r="BE168" i="3"/>
  <c r="BE169" i="3"/>
  <c r="BE170" i="3"/>
  <c r="BE171" i="3"/>
  <c r="BE172" i="3"/>
  <c r="BE173" i="3"/>
  <c r="BE174" i="3"/>
  <c r="BE175" i="3"/>
  <c r="BE176" i="3"/>
  <c r="BE177" i="3"/>
  <c r="BE178" i="3"/>
  <c r="BE179" i="3"/>
  <c r="BE180" i="3"/>
  <c r="BE181" i="3"/>
  <c r="BE182" i="3"/>
  <c r="BE183" i="3"/>
  <c r="BE184" i="3"/>
  <c r="BE185" i="3"/>
  <c r="BE186" i="3"/>
  <c r="BE187" i="3"/>
  <c r="BE188" i="3"/>
  <c r="BE189" i="3"/>
  <c r="BE190" i="3"/>
  <c r="BE191" i="3"/>
  <c r="BE192" i="3"/>
  <c r="BE193" i="3"/>
  <c r="BE194" i="3"/>
  <c r="BE195" i="3"/>
  <c r="BE196" i="3"/>
  <c r="BE197" i="3"/>
  <c r="BE198" i="3"/>
  <c r="BE199" i="3"/>
  <c r="BE200" i="3"/>
  <c r="BE201" i="3"/>
  <c r="BE202" i="3"/>
  <c r="BE203" i="3"/>
  <c r="BE204" i="3"/>
  <c r="BE205" i="3"/>
  <c r="BE206" i="3"/>
  <c r="BE207" i="3"/>
  <c r="BE208" i="3"/>
  <c r="BE209" i="3"/>
  <c r="BE210" i="3"/>
  <c r="BE211" i="3"/>
  <c r="BE212" i="3"/>
  <c r="BE213" i="3"/>
  <c r="BE214" i="3"/>
  <c r="BE215" i="3"/>
  <c r="BE216" i="3"/>
  <c r="BE217" i="3"/>
  <c r="BE218" i="3"/>
  <c r="BE219" i="3"/>
  <c r="BE220" i="3"/>
  <c r="BE221" i="3"/>
  <c r="BE222" i="3"/>
  <c r="BE223" i="3"/>
  <c r="BE224" i="3"/>
  <c r="BE225" i="3"/>
  <c r="BE226" i="3"/>
  <c r="BE227" i="3"/>
  <c r="BE228" i="3"/>
  <c r="BE229" i="3"/>
  <c r="BE230" i="3"/>
  <c r="BE231" i="3"/>
  <c r="BE232" i="3"/>
  <c r="BE233" i="3"/>
  <c r="BE234" i="3"/>
  <c r="BE235" i="3"/>
  <c r="BE236" i="3"/>
  <c r="BE237" i="3"/>
  <c r="BE238" i="3"/>
  <c r="BE239" i="3"/>
  <c r="BE240" i="3"/>
  <c r="BE241" i="3"/>
  <c r="BE242" i="3"/>
  <c r="BE243" i="3"/>
  <c r="BE244" i="3"/>
  <c r="BE245" i="3"/>
  <c r="BE246" i="3"/>
  <c r="BE247" i="3"/>
  <c r="BE248" i="3"/>
  <c r="BE249" i="3"/>
  <c r="BE250" i="3"/>
  <c r="BE251" i="3"/>
  <c r="BE252" i="3"/>
  <c r="BE253" i="3"/>
  <c r="BE254" i="3"/>
  <c r="BE255" i="3"/>
  <c r="BE256" i="3"/>
  <c r="BE257" i="3"/>
  <c r="BE258" i="3"/>
  <c r="BE259" i="3"/>
  <c r="BE260" i="3"/>
  <c r="BE261" i="3"/>
  <c r="BE262" i="3"/>
  <c r="BE263" i="3"/>
  <c r="BE264" i="3"/>
  <c r="BE265" i="3"/>
  <c r="BE266" i="3"/>
  <c r="BE267" i="3"/>
  <c r="BE268" i="3"/>
  <c r="BE269" i="3"/>
  <c r="BE270" i="3"/>
  <c r="BE271" i="3"/>
  <c r="BE272" i="3"/>
  <c r="BE273" i="3"/>
  <c r="BE274" i="3"/>
  <c r="BE275" i="3"/>
  <c r="BE276" i="3"/>
  <c r="BE277" i="3"/>
  <c r="BE278" i="3"/>
  <c r="BE279" i="3"/>
  <c r="BE280" i="3"/>
  <c r="BE281" i="3"/>
  <c r="BE282" i="3"/>
  <c r="BE283" i="3"/>
  <c r="BE284" i="3"/>
  <c r="BE285" i="3"/>
  <c r="BE286" i="3"/>
  <c r="BE287" i="3"/>
  <c r="BE288" i="3"/>
  <c r="BE289" i="3"/>
  <c r="BE290" i="3"/>
  <c r="BE291" i="3"/>
  <c r="BE292" i="3"/>
  <c r="BE293" i="3"/>
  <c r="BE294" i="3"/>
  <c r="BE295" i="3"/>
  <c r="BE296" i="3"/>
  <c r="BE297" i="3"/>
  <c r="BE298" i="3"/>
  <c r="BE299" i="3"/>
  <c r="BE300" i="3"/>
  <c r="BE301" i="3"/>
  <c r="BE302" i="3"/>
  <c r="BE303" i="3"/>
  <c r="BE304" i="3"/>
  <c r="BE305" i="3"/>
  <c r="BE306" i="3"/>
  <c r="BE307" i="3"/>
  <c r="BE308" i="3"/>
  <c r="BE309" i="3"/>
  <c r="BE310" i="3"/>
  <c r="BE311" i="3"/>
  <c r="BE312" i="3"/>
  <c r="BE313" i="3"/>
  <c r="BE314" i="3"/>
  <c r="BE315" i="3"/>
  <c r="BE316" i="3"/>
  <c r="BE317" i="3"/>
  <c r="BE318" i="3"/>
  <c r="BE319" i="3"/>
  <c r="BE320" i="3"/>
  <c r="BE321" i="3"/>
  <c r="BE322" i="3"/>
  <c r="BE323" i="3"/>
  <c r="BE324" i="3"/>
  <c r="BE325" i="3"/>
  <c r="BE326" i="3"/>
  <c r="BE327" i="3"/>
  <c r="BE328" i="3"/>
  <c r="BE329" i="3"/>
  <c r="BE330" i="3"/>
  <c r="BE331" i="3"/>
  <c r="BE332" i="3"/>
  <c r="BE333" i="3"/>
  <c r="BE334" i="3"/>
  <c r="BE335" i="3"/>
  <c r="BE336" i="3"/>
  <c r="BE337" i="3"/>
  <c r="BE338" i="3"/>
  <c r="BE339" i="3"/>
  <c r="BE340" i="3"/>
  <c r="BE341" i="3"/>
  <c r="BE342" i="3"/>
  <c r="BE343" i="3"/>
  <c r="BE344" i="3"/>
  <c r="BE345" i="3"/>
  <c r="BE346" i="3"/>
  <c r="BE347" i="3"/>
  <c r="BE348" i="3"/>
  <c r="BE349" i="3"/>
  <c r="BE350" i="3"/>
  <c r="BE351" i="3"/>
  <c r="BE352" i="3"/>
  <c r="BE353" i="3"/>
  <c r="BE354" i="3"/>
  <c r="BE355" i="3"/>
  <c r="BE356" i="3"/>
  <c r="BE357" i="3"/>
  <c r="BE358" i="3"/>
  <c r="BE359" i="3"/>
  <c r="BE360" i="3"/>
  <c r="BE361" i="3"/>
  <c r="BE362" i="3"/>
  <c r="BE363" i="3"/>
  <c r="BE364" i="3"/>
  <c r="BE365" i="3"/>
  <c r="BE366" i="3"/>
  <c r="BE367" i="3"/>
  <c r="BE368" i="3"/>
  <c r="BE369" i="3"/>
  <c r="BE370" i="3"/>
  <c r="BE371" i="3"/>
  <c r="BE372" i="3"/>
  <c r="BE373" i="3"/>
  <c r="BE374" i="3"/>
  <c r="BE375" i="3"/>
  <c r="BE376" i="3"/>
  <c r="BE377" i="3"/>
  <c r="BE378" i="3"/>
  <c r="BE379" i="3"/>
  <c r="BE380" i="3"/>
  <c r="BE381" i="3"/>
  <c r="BE382" i="3"/>
  <c r="BE383" i="3"/>
  <c r="BE384" i="3"/>
  <c r="BE385" i="3"/>
  <c r="BE386" i="3"/>
  <c r="BE387" i="3"/>
  <c r="BE388" i="3"/>
  <c r="BE389" i="3"/>
  <c r="BE390" i="3"/>
  <c r="BE391" i="3"/>
  <c r="BE392" i="3"/>
  <c r="BE393" i="3"/>
  <c r="BE394" i="3"/>
  <c r="BE395" i="3"/>
  <c r="BE396" i="3"/>
  <c r="BE397" i="3"/>
  <c r="BE398" i="3"/>
  <c r="BE399" i="3"/>
  <c r="BE400" i="3"/>
  <c r="BE401" i="3"/>
  <c r="BE402" i="3"/>
  <c r="BE403" i="3"/>
  <c r="BE404" i="3"/>
  <c r="BE405" i="3"/>
  <c r="BE406" i="3"/>
  <c r="BE407" i="3"/>
  <c r="BE408" i="3"/>
  <c r="BE409" i="3"/>
  <c r="BE410" i="3"/>
  <c r="BE411" i="3"/>
  <c r="BE412" i="3"/>
  <c r="BE413" i="3"/>
  <c r="BE414" i="3"/>
  <c r="BE415" i="3"/>
  <c r="BE416" i="3"/>
  <c r="BE417" i="3"/>
  <c r="BE418" i="3"/>
  <c r="BE419" i="3"/>
  <c r="BE420" i="3"/>
  <c r="BE421" i="3"/>
  <c r="BE422" i="3"/>
  <c r="BE423" i="3"/>
  <c r="BE424" i="3"/>
  <c r="BE425" i="3"/>
  <c r="BE426" i="3"/>
  <c r="BE427" i="3"/>
  <c r="BE428" i="3"/>
  <c r="BE429" i="3"/>
  <c r="BE430" i="3"/>
  <c r="BE431" i="3"/>
  <c r="BE432" i="3"/>
  <c r="BE433" i="3"/>
  <c r="BE434" i="3"/>
  <c r="BE435" i="3"/>
  <c r="BE436" i="3"/>
  <c r="BE437" i="3"/>
  <c r="BE438" i="3"/>
  <c r="BE439" i="3"/>
  <c r="BE440" i="3"/>
  <c r="BE441" i="3"/>
  <c r="BE442" i="3"/>
  <c r="BE443" i="3"/>
  <c r="BE444" i="3"/>
  <c r="BE445" i="3"/>
  <c r="BE446" i="3"/>
  <c r="BE447" i="3"/>
  <c r="BE448" i="3"/>
  <c r="BE449" i="3"/>
  <c r="BE450" i="3"/>
  <c r="BE451" i="3"/>
  <c r="BE452" i="3"/>
  <c r="BE453" i="3"/>
  <c r="BE454" i="3"/>
  <c r="BE455" i="3"/>
  <c r="BE456" i="3"/>
  <c r="BE457" i="3"/>
  <c r="BE458" i="3"/>
  <c r="BE459" i="3"/>
  <c r="BE460" i="3"/>
  <c r="BE461" i="3"/>
  <c r="BE462" i="3"/>
  <c r="BE463" i="3"/>
  <c r="BE464" i="3"/>
  <c r="BE465" i="3"/>
  <c r="BE466" i="3"/>
  <c r="BE467" i="3"/>
  <c r="BE468" i="3"/>
  <c r="BE469" i="3"/>
  <c r="BE470" i="3"/>
  <c r="BE471" i="3"/>
  <c r="BE472" i="3"/>
  <c r="BE473" i="3"/>
  <c r="BE474" i="3"/>
  <c r="BE475" i="3"/>
  <c r="BE476" i="3"/>
  <c r="BE477" i="3"/>
  <c r="BE478" i="3"/>
  <c r="BE479" i="3"/>
  <c r="BE480" i="3"/>
  <c r="BE481" i="3"/>
  <c r="BE482" i="3"/>
  <c r="BE483" i="3"/>
  <c r="BE484" i="3"/>
  <c r="BE485" i="3"/>
  <c r="BE486" i="3"/>
  <c r="BE487" i="3"/>
  <c r="BE488" i="3"/>
  <c r="BE489" i="3"/>
  <c r="BE490" i="3"/>
  <c r="BE491" i="3"/>
  <c r="BE492" i="3"/>
  <c r="BE493" i="3"/>
  <c r="BE494" i="3"/>
  <c r="BE495" i="3"/>
  <c r="BE496" i="3"/>
  <c r="BE497" i="3"/>
  <c r="BE498" i="3"/>
  <c r="BE499" i="3"/>
  <c r="BE500" i="3"/>
  <c r="BE501" i="3"/>
  <c r="BE502" i="3"/>
  <c r="BE503" i="3"/>
  <c r="BE504" i="3"/>
  <c r="BE505" i="3"/>
  <c r="BE506" i="3"/>
  <c r="BE507" i="3"/>
  <c r="BE508" i="3"/>
  <c r="BE509" i="3"/>
  <c r="BE510" i="3"/>
  <c r="BE511" i="3"/>
  <c r="BE512" i="3"/>
  <c r="BE513" i="3"/>
  <c r="BE514" i="3"/>
  <c r="BE515" i="3"/>
  <c r="BE516" i="3"/>
  <c r="BE517" i="3"/>
  <c r="BE518" i="3"/>
  <c r="BE519" i="3"/>
  <c r="BE520" i="3"/>
  <c r="BE521" i="3"/>
  <c r="BE522" i="3"/>
  <c r="BE523" i="3"/>
  <c r="BE524" i="3"/>
  <c r="BE525" i="3"/>
  <c r="BE526" i="3"/>
  <c r="BE527" i="3"/>
  <c r="BE528" i="3"/>
  <c r="BE529" i="3"/>
  <c r="BE530" i="3"/>
  <c r="BE531" i="3"/>
  <c r="BE532" i="3"/>
  <c r="BE533" i="3"/>
  <c r="BE534" i="3"/>
  <c r="BE535" i="3"/>
  <c r="BE536" i="3"/>
  <c r="BE537" i="3"/>
  <c r="BE538" i="3"/>
  <c r="BE539" i="3"/>
  <c r="BE540" i="3"/>
  <c r="BE541" i="3"/>
  <c r="BE542" i="3"/>
  <c r="BE543" i="3"/>
  <c r="BE544" i="3"/>
  <c r="BE545" i="3"/>
  <c r="BE546" i="3"/>
  <c r="BE547" i="3"/>
  <c r="BE548" i="3"/>
  <c r="BE549" i="3"/>
  <c r="BE550" i="3"/>
  <c r="BE551" i="3"/>
  <c r="BE552" i="3"/>
  <c r="BE553" i="3"/>
  <c r="BE554" i="3"/>
  <c r="BE555" i="3"/>
  <c r="BE556" i="3"/>
  <c r="BE557" i="3"/>
  <c r="BE558" i="3"/>
  <c r="BE559" i="3"/>
  <c r="BE560" i="3"/>
  <c r="BE561" i="3"/>
  <c r="BE562" i="3"/>
  <c r="BE563" i="3"/>
  <c r="BE564" i="3"/>
  <c r="BE565" i="3"/>
  <c r="BE566" i="3"/>
  <c r="BE567" i="3"/>
  <c r="BE568" i="3"/>
  <c r="BE569" i="3"/>
  <c r="BE570" i="3"/>
  <c r="BE571" i="3"/>
  <c r="BE572" i="3"/>
  <c r="BE573" i="3"/>
  <c r="BE574" i="3"/>
  <c r="BE575" i="3"/>
  <c r="BE576" i="3"/>
  <c r="BE577" i="3"/>
  <c r="BE578" i="3"/>
  <c r="BE579" i="3"/>
  <c r="BE580" i="3"/>
  <c r="BE581" i="3"/>
  <c r="BE582" i="3"/>
  <c r="BE583" i="3"/>
  <c r="BE584" i="3"/>
  <c r="BE585" i="3"/>
  <c r="BE586" i="3"/>
  <c r="BE587" i="3"/>
  <c r="BE588" i="3"/>
  <c r="BE589" i="3"/>
  <c r="BE590" i="3"/>
  <c r="BE591" i="3"/>
  <c r="BE592" i="3"/>
  <c r="BE593" i="3"/>
  <c r="BE594" i="3"/>
  <c r="BE595" i="3"/>
  <c r="BE596" i="3"/>
  <c r="BE597" i="3"/>
  <c r="BE598" i="3"/>
  <c r="BE599" i="3"/>
  <c r="BE600" i="3"/>
  <c r="BE601" i="3"/>
  <c r="BE602" i="3"/>
  <c r="BE603" i="3"/>
  <c r="BE3" i="3"/>
  <c r="BD4" i="3"/>
  <c r="BD5" i="3"/>
  <c r="BD6" i="3"/>
  <c r="BD7" i="3"/>
  <c r="BD8" i="3"/>
  <c r="BD9" i="3"/>
  <c r="BD10" i="3"/>
  <c r="BD11" i="3"/>
  <c r="BD12" i="3"/>
  <c r="BD13" i="3"/>
  <c r="BD14" i="3"/>
  <c r="BD15" i="3"/>
  <c r="BD16" i="3"/>
  <c r="BD17" i="3"/>
  <c r="BD18" i="3"/>
  <c r="BD19" i="3"/>
  <c r="BD20" i="3"/>
  <c r="BD21" i="3"/>
  <c r="BD22" i="3"/>
  <c r="BD23" i="3"/>
  <c r="BD24" i="3"/>
  <c r="BD25" i="3"/>
  <c r="BD26" i="3"/>
  <c r="BD27" i="3"/>
  <c r="BD28" i="3"/>
  <c r="BD29" i="3"/>
  <c r="BD30" i="3"/>
  <c r="BD31" i="3"/>
  <c r="BD32" i="3"/>
  <c r="BD33" i="3"/>
  <c r="BD34" i="3"/>
  <c r="BD35" i="3"/>
  <c r="BD36" i="3"/>
  <c r="BD37" i="3"/>
  <c r="BD38" i="3"/>
  <c r="BD39" i="3"/>
  <c r="BD40" i="3"/>
  <c r="BD41" i="3"/>
  <c r="BD42" i="3"/>
  <c r="BD43" i="3"/>
  <c r="BD44" i="3"/>
  <c r="BD45" i="3"/>
  <c r="BD46" i="3"/>
  <c r="BD47" i="3"/>
  <c r="BD48" i="3"/>
  <c r="BD49" i="3"/>
  <c r="BD50" i="3"/>
  <c r="BD51" i="3"/>
  <c r="BD52" i="3"/>
  <c r="BD53" i="3"/>
  <c r="BD54" i="3"/>
  <c r="BD55" i="3"/>
  <c r="BD56" i="3"/>
  <c r="BD57" i="3"/>
  <c r="BD58" i="3"/>
  <c r="BD59" i="3"/>
  <c r="BD60" i="3"/>
  <c r="BD61" i="3"/>
  <c r="BD62" i="3"/>
  <c r="BD63" i="3"/>
  <c r="BD64" i="3"/>
  <c r="BD65" i="3"/>
  <c r="BD66" i="3"/>
  <c r="BD67" i="3"/>
  <c r="BD68" i="3"/>
  <c r="BD69" i="3"/>
  <c r="BD70" i="3"/>
  <c r="BD71" i="3"/>
  <c r="BD72" i="3"/>
  <c r="BD73" i="3"/>
  <c r="BD74" i="3"/>
  <c r="BD75" i="3"/>
  <c r="BD76" i="3"/>
  <c r="BD77" i="3"/>
  <c r="BD78" i="3"/>
  <c r="BD79" i="3"/>
  <c r="BD80" i="3"/>
  <c r="BD81" i="3"/>
  <c r="BD82" i="3"/>
  <c r="BD83" i="3"/>
  <c r="BD84" i="3"/>
  <c r="BD85" i="3"/>
  <c r="BD86" i="3"/>
  <c r="BD87" i="3"/>
  <c r="BD88" i="3"/>
  <c r="BD89" i="3"/>
  <c r="BD90" i="3"/>
  <c r="BD91" i="3"/>
  <c r="BD92" i="3"/>
  <c r="BD93" i="3"/>
  <c r="BD94" i="3"/>
  <c r="BD95" i="3"/>
  <c r="BD96" i="3"/>
  <c r="BD97" i="3"/>
  <c r="BD98" i="3"/>
  <c r="BD99" i="3"/>
  <c r="BD100" i="3"/>
  <c r="BD101" i="3"/>
  <c r="BD102" i="3"/>
  <c r="BD103" i="3"/>
  <c r="BD104" i="3"/>
  <c r="BD105" i="3"/>
  <c r="BD106" i="3"/>
  <c r="BD107" i="3"/>
  <c r="BD108" i="3"/>
  <c r="BD109" i="3"/>
  <c r="BD110" i="3"/>
  <c r="BD111" i="3"/>
  <c r="BD112" i="3"/>
  <c r="BD113" i="3"/>
  <c r="BD114" i="3"/>
  <c r="BD115" i="3"/>
  <c r="BD116" i="3"/>
  <c r="BD117" i="3"/>
  <c r="BD118" i="3"/>
  <c r="BD119" i="3"/>
  <c r="BD120" i="3"/>
  <c r="BD121" i="3"/>
  <c r="BD122" i="3"/>
  <c r="BD123" i="3"/>
  <c r="BD124" i="3"/>
  <c r="BD125" i="3"/>
  <c r="BD126" i="3"/>
  <c r="BD127" i="3"/>
  <c r="BD128" i="3"/>
  <c r="BD129" i="3"/>
  <c r="BD130" i="3"/>
  <c r="BD131" i="3"/>
  <c r="BD132" i="3"/>
  <c r="BD133" i="3"/>
  <c r="BD134" i="3"/>
  <c r="BD135" i="3"/>
  <c r="BD136" i="3"/>
  <c r="BD137" i="3"/>
  <c r="BD138" i="3"/>
  <c r="BD139" i="3"/>
  <c r="BD140" i="3"/>
  <c r="BD141" i="3"/>
  <c r="BD142" i="3"/>
  <c r="BD143" i="3"/>
  <c r="BD144" i="3"/>
  <c r="BD145" i="3"/>
  <c r="BD146" i="3"/>
  <c r="BD147" i="3"/>
  <c r="BD148" i="3"/>
  <c r="BD149" i="3"/>
  <c r="BD150" i="3"/>
  <c r="BD151" i="3"/>
  <c r="BD152" i="3"/>
  <c r="BD153" i="3"/>
  <c r="BD154" i="3"/>
  <c r="BD155" i="3"/>
  <c r="BD156" i="3"/>
  <c r="BD157" i="3"/>
  <c r="BD158" i="3"/>
  <c r="BD159" i="3"/>
  <c r="BD160" i="3"/>
  <c r="BD161" i="3"/>
  <c r="BD162" i="3"/>
  <c r="BD163" i="3"/>
  <c r="BD164" i="3"/>
  <c r="BD165" i="3"/>
  <c r="BD166" i="3"/>
  <c r="BD167" i="3"/>
  <c r="BD168" i="3"/>
  <c r="BD169" i="3"/>
  <c r="BD170" i="3"/>
  <c r="BD171" i="3"/>
  <c r="BD172" i="3"/>
  <c r="BD173" i="3"/>
  <c r="BD174" i="3"/>
  <c r="BD175" i="3"/>
  <c r="BD176" i="3"/>
  <c r="BD177" i="3"/>
  <c r="BD178" i="3"/>
  <c r="BD179" i="3"/>
  <c r="BD180" i="3"/>
  <c r="BD181" i="3"/>
  <c r="BD182" i="3"/>
  <c r="BD183" i="3"/>
  <c r="BD184" i="3"/>
  <c r="BD185" i="3"/>
  <c r="BD186" i="3"/>
  <c r="BD187" i="3"/>
  <c r="BD188" i="3"/>
  <c r="BD189" i="3"/>
  <c r="BD190" i="3"/>
  <c r="BD191" i="3"/>
  <c r="BD192" i="3"/>
  <c r="BD193" i="3"/>
  <c r="BD194" i="3"/>
  <c r="BD195" i="3"/>
  <c r="BD196" i="3"/>
  <c r="BD197" i="3"/>
  <c r="BD198" i="3"/>
  <c r="BD199" i="3"/>
  <c r="BD200" i="3"/>
  <c r="BD201" i="3"/>
  <c r="BD202" i="3"/>
  <c r="BD203" i="3"/>
  <c r="BD204" i="3"/>
  <c r="BD205" i="3"/>
  <c r="BD206" i="3"/>
  <c r="BD207" i="3"/>
  <c r="BD208" i="3"/>
  <c r="BD209" i="3"/>
  <c r="BD210" i="3"/>
  <c r="BD211" i="3"/>
  <c r="BD212" i="3"/>
  <c r="BD213" i="3"/>
  <c r="BD214" i="3"/>
  <c r="BD215" i="3"/>
  <c r="BD216" i="3"/>
  <c r="BD217" i="3"/>
  <c r="BD218" i="3"/>
  <c r="BD219" i="3"/>
  <c r="BD220" i="3"/>
  <c r="BD221" i="3"/>
  <c r="BD222" i="3"/>
  <c r="BD223" i="3"/>
  <c r="BD224" i="3"/>
  <c r="BD225" i="3"/>
  <c r="BD226" i="3"/>
  <c r="BD227" i="3"/>
  <c r="BD228" i="3"/>
  <c r="BD229" i="3"/>
  <c r="BD230" i="3"/>
  <c r="BD231" i="3"/>
  <c r="BD232" i="3"/>
  <c r="BD233" i="3"/>
  <c r="BD234" i="3"/>
  <c r="BD235" i="3"/>
  <c r="BD236" i="3"/>
  <c r="BD237" i="3"/>
  <c r="BD238" i="3"/>
  <c r="BD239" i="3"/>
  <c r="BD240" i="3"/>
  <c r="BD241" i="3"/>
  <c r="BD242" i="3"/>
  <c r="BD243" i="3"/>
  <c r="BD244" i="3"/>
  <c r="BD245" i="3"/>
  <c r="BD246" i="3"/>
  <c r="BD247" i="3"/>
  <c r="BD248" i="3"/>
  <c r="BD249" i="3"/>
  <c r="BD250" i="3"/>
  <c r="BD251" i="3"/>
  <c r="BD252" i="3"/>
  <c r="BD253" i="3"/>
  <c r="BD254" i="3"/>
  <c r="BD255" i="3"/>
  <c r="BD256" i="3"/>
  <c r="BD257" i="3"/>
  <c r="BD258" i="3"/>
  <c r="BD259" i="3"/>
  <c r="BD260" i="3"/>
  <c r="BD261" i="3"/>
  <c r="BD262" i="3"/>
  <c r="BD263" i="3"/>
  <c r="BD264" i="3"/>
  <c r="BD265" i="3"/>
  <c r="BD266" i="3"/>
  <c r="BD267" i="3"/>
  <c r="BD268" i="3"/>
  <c r="BD269" i="3"/>
  <c r="BD270" i="3"/>
  <c r="BD271" i="3"/>
  <c r="BD272" i="3"/>
  <c r="BD273" i="3"/>
  <c r="BD274" i="3"/>
  <c r="BD275" i="3"/>
  <c r="BD276" i="3"/>
  <c r="BD277" i="3"/>
  <c r="BD278" i="3"/>
  <c r="BD279" i="3"/>
  <c r="BD280" i="3"/>
  <c r="BD281" i="3"/>
  <c r="BD282" i="3"/>
  <c r="BD283" i="3"/>
  <c r="BD284" i="3"/>
  <c r="BD285" i="3"/>
  <c r="BD286" i="3"/>
  <c r="BD287" i="3"/>
  <c r="BD288" i="3"/>
  <c r="BD289" i="3"/>
  <c r="BD290" i="3"/>
  <c r="BD291" i="3"/>
  <c r="BD292" i="3"/>
  <c r="BD293" i="3"/>
  <c r="BD294" i="3"/>
  <c r="BD295" i="3"/>
  <c r="BD296" i="3"/>
  <c r="BD297" i="3"/>
  <c r="BD298" i="3"/>
  <c r="BD299" i="3"/>
  <c r="BD300" i="3"/>
  <c r="BD301" i="3"/>
  <c r="BD302" i="3"/>
  <c r="BD303" i="3"/>
  <c r="BD304" i="3"/>
  <c r="BD305" i="3"/>
  <c r="BD306" i="3"/>
  <c r="BD307" i="3"/>
  <c r="BD308" i="3"/>
  <c r="BD309" i="3"/>
  <c r="BD310" i="3"/>
  <c r="BD311" i="3"/>
  <c r="BD312" i="3"/>
  <c r="BD313" i="3"/>
  <c r="BD314" i="3"/>
  <c r="BD315" i="3"/>
  <c r="BD316" i="3"/>
  <c r="BD317" i="3"/>
  <c r="BD318" i="3"/>
  <c r="BD319" i="3"/>
  <c r="BD320" i="3"/>
  <c r="BD321" i="3"/>
  <c r="BD322" i="3"/>
  <c r="BD323" i="3"/>
  <c r="BD324" i="3"/>
  <c r="BD325" i="3"/>
  <c r="BD326" i="3"/>
  <c r="BD327" i="3"/>
  <c r="BD328" i="3"/>
  <c r="BD329" i="3"/>
  <c r="BD330" i="3"/>
  <c r="BD331" i="3"/>
  <c r="BD332" i="3"/>
  <c r="BD333" i="3"/>
  <c r="BD334" i="3"/>
  <c r="BD335" i="3"/>
  <c r="BD336" i="3"/>
  <c r="BD337" i="3"/>
  <c r="BD338" i="3"/>
  <c r="BD339" i="3"/>
  <c r="BD340" i="3"/>
  <c r="BD341" i="3"/>
  <c r="BD342" i="3"/>
  <c r="BD343" i="3"/>
  <c r="BD344" i="3"/>
  <c r="BD345" i="3"/>
  <c r="BD346" i="3"/>
  <c r="BD347" i="3"/>
  <c r="BD348" i="3"/>
  <c r="BD349" i="3"/>
  <c r="BD350" i="3"/>
  <c r="BD351" i="3"/>
  <c r="BD352" i="3"/>
  <c r="BD353" i="3"/>
  <c r="BD354" i="3"/>
  <c r="BD355" i="3"/>
  <c r="BD356" i="3"/>
  <c r="BD357" i="3"/>
  <c r="BD358" i="3"/>
  <c r="BD359" i="3"/>
  <c r="BD360" i="3"/>
  <c r="BD361" i="3"/>
  <c r="BD362" i="3"/>
  <c r="BD363" i="3"/>
  <c r="BD364" i="3"/>
  <c r="BD365" i="3"/>
  <c r="BD366" i="3"/>
  <c r="BD367" i="3"/>
  <c r="BD368" i="3"/>
  <c r="BD369" i="3"/>
  <c r="BD370" i="3"/>
  <c r="BD371" i="3"/>
  <c r="BD372" i="3"/>
  <c r="BD373" i="3"/>
  <c r="BD374" i="3"/>
  <c r="BD375" i="3"/>
  <c r="BD376" i="3"/>
  <c r="BD377" i="3"/>
  <c r="BD378" i="3"/>
  <c r="BD379" i="3"/>
  <c r="BD380" i="3"/>
  <c r="BD381" i="3"/>
  <c r="BD382" i="3"/>
  <c r="BD383" i="3"/>
  <c r="BD384" i="3"/>
  <c r="BD385" i="3"/>
  <c r="BD386" i="3"/>
  <c r="BD387" i="3"/>
  <c r="BD388" i="3"/>
  <c r="BD389" i="3"/>
  <c r="BD390" i="3"/>
  <c r="BD391" i="3"/>
  <c r="BD392" i="3"/>
  <c r="BD393" i="3"/>
  <c r="BD394" i="3"/>
  <c r="BD395" i="3"/>
  <c r="BD396" i="3"/>
  <c r="BD397" i="3"/>
  <c r="BD398" i="3"/>
  <c r="BD399" i="3"/>
  <c r="BD400" i="3"/>
  <c r="BD401" i="3"/>
  <c r="BD402" i="3"/>
  <c r="BD403" i="3"/>
  <c r="BD404" i="3"/>
  <c r="BD405" i="3"/>
  <c r="BD406" i="3"/>
  <c r="BD407" i="3"/>
  <c r="BD408" i="3"/>
  <c r="BD409" i="3"/>
  <c r="BD410" i="3"/>
  <c r="BD411" i="3"/>
  <c r="BD412" i="3"/>
  <c r="BD413" i="3"/>
  <c r="BD414" i="3"/>
  <c r="BD415" i="3"/>
  <c r="BD416" i="3"/>
  <c r="BD417" i="3"/>
  <c r="BD418" i="3"/>
  <c r="BD419" i="3"/>
  <c r="BD420" i="3"/>
  <c r="BD421" i="3"/>
  <c r="BD422" i="3"/>
  <c r="BD423" i="3"/>
  <c r="BD424" i="3"/>
  <c r="BD425" i="3"/>
  <c r="BD426" i="3"/>
  <c r="BD427" i="3"/>
  <c r="BD428" i="3"/>
  <c r="BD429" i="3"/>
  <c r="BD430" i="3"/>
  <c r="BD431" i="3"/>
  <c r="BD432" i="3"/>
  <c r="BD433" i="3"/>
  <c r="BD434" i="3"/>
  <c r="BD435" i="3"/>
  <c r="BD436" i="3"/>
  <c r="BD437" i="3"/>
  <c r="BD438" i="3"/>
  <c r="BD439" i="3"/>
  <c r="BD440" i="3"/>
  <c r="BD441" i="3"/>
  <c r="BD442" i="3"/>
  <c r="BD443" i="3"/>
  <c r="BD444" i="3"/>
  <c r="BD445" i="3"/>
  <c r="BD446" i="3"/>
  <c r="BD447" i="3"/>
  <c r="BD448" i="3"/>
  <c r="BD449" i="3"/>
  <c r="BD450" i="3"/>
  <c r="BD451" i="3"/>
  <c r="BD452" i="3"/>
  <c r="BD453" i="3"/>
  <c r="BD454" i="3"/>
  <c r="BD455" i="3"/>
  <c r="BD456" i="3"/>
  <c r="BD457" i="3"/>
  <c r="BD458" i="3"/>
  <c r="BD459" i="3"/>
  <c r="BD460" i="3"/>
  <c r="BD461" i="3"/>
  <c r="BD462" i="3"/>
  <c r="BD463" i="3"/>
  <c r="BD464" i="3"/>
  <c r="BD465" i="3"/>
  <c r="BD466" i="3"/>
  <c r="BD467" i="3"/>
  <c r="BD468" i="3"/>
  <c r="BD469" i="3"/>
  <c r="BD470" i="3"/>
  <c r="BD471" i="3"/>
  <c r="BD472" i="3"/>
  <c r="BD473" i="3"/>
  <c r="BD474" i="3"/>
  <c r="BD475" i="3"/>
  <c r="BD476" i="3"/>
  <c r="BD477" i="3"/>
  <c r="BD478" i="3"/>
  <c r="BD479" i="3"/>
  <c r="BD480" i="3"/>
  <c r="BD481" i="3"/>
  <c r="BD482" i="3"/>
  <c r="BD483" i="3"/>
  <c r="BD484" i="3"/>
  <c r="BD485" i="3"/>
  <c r="BD486" i="3"/>
  <c r="BD487" i="3"/>
  <c r="BD488" i="3"/>
  <c r="BD489" i="3"/>
  <c r="BD490" i="3"/>
  <c r="BD491" i="3"/>
  <c r="BD492" i="3"/>
  <c r="BD493" i="3"/>
  <c r="BD494" i="3"/>
  <c r="BD495" i="3"/>
  <c r="BD496" i="3"/>
  <c r="BD497" i="3"/>
  <c r="BD498" i="3"/>
  <c r="BD499" i="3"/>
  <c r="BD500" i="3"/>
  <c r="BD501" i="3"/>
  <c r="BD502" i="3"/>
  <c r="BD503" i="3"/>
  <c r="BD504" i="3"/>
  <c r="BD505" i="3"/>
  <c r="BD506" i="3"/>
  <c r="BD507" i="3"/>
  <c r="BD508" i="3"/>
  <c r="BD509" i="3"/>
  <c r="BD510" i="3"/>
  <c r="BD511" i="3"/>
  <c r="BD512" i="3"/>
  <c r="BD513" i="3"/>
  <c r="BD514" i="3"/>
  <c r="BD515" i="3"/>
  <c r="BD516" i="3"/>
  <c r="BD517" i="3"/>
  <c r="BD518" i="3"/>
  <c r="BD519" i="3"/>
  <c r="BD520" i="3"/>
  <c r="BD521" i="3"/>
  <c r="BD522" i="3"/>
  <c r="BD523" i="3"/>
  <c r="BD524" i="3"/>
  <c r="BD525" i="3"/>
  <c r="BD526" i="3"/>
  <c r="BD527" i="3"/>
  <c r="BD528" i="3"/>
  <c r="BD529" i="3"/>
  <c r="BD530" i="3"/>
  <c r="BD531" i="3"/>
  <c r="BD532" i="3"/>
  <c r="BD533" i="3"/>
  <c r="BD534" i="3"/>
  <c r="BD535" i="3"/>
  <c r="BD536" i="3"/>
  <c r="BD537" i="3"/>
  <c r="BD538" i="3"/>
  <c r="BD539" i="3"/>
  <c r="BD540" i="3"/>
  <c r="BD541" i="3"/>
  <c r="BD542" i="3"/>
  <c r="BD543" i="3"/>
  <c r="BD544" i="3"/>
  <c r="BD545" i="3"/>
  <c r="BD546" i="3"/>
  <c r="BD547" i="3"/>
  <c r="BD548" i="3"/>
  <c r="BD549" i="3"/>
  <c r="BD550" i="3"/>
  <c r="BD551" i="3"/>
  <c r="BD552" i="3"/>
  <c r="BD553" i="3"/>
  <c r="BD554" i="3"/>
  <c r="BD555" i="3"/>
  <c r="BD556" i="3"/>
  <c r="BD557" i="3"/>
  <c r="BD558" i="3"/>
  <c r="BD559" i="3"/>
  <c r="BD560" i="3"/>
  <c r="BD561" i="3"/>
  <c r="BD562" i="3"/>
  <c r="BD563" i="3"/>
  <c r="BD564" i="3"/>
  <c r="BD565" i="3"/>
  <c r="BD566" i="3"/>
  <c r="BD567" i="3"/>
  <c r="BD568" i="3"/>
  <c r="BD569" i="3"/>
  <c r="BD570" i="3"/>
  <c r="BD571" i="3"/>
  <c r="BD572" i="3"/>
  <c r="BD573" i="3"/>
  <c r="BD574" i="3"/>
  <c r="BD575" i="3"/>
  <c r="BD576" i="3"/>
  <c r="BD577" i="3"/>
  <c r="BD578" i="3"/>
  <c r="BD579" i="3"/>
  <c r="BD580" i="3"/>
  <c r="BD581" i="3"/>
  <c r="BD582" i="3"/>
  <c r="BD583" i="3"/>
  <c r="BD584" i="3"/>
  <c r="BD585" i="3"/>
  <c r="BD586" i="3"/>
  <c r="BD587" i="3"/>
  <c r="BD588" i="3"/>
  <c r="BD589" i="3"/>
  <c r="BD590" i="3"/>
  <c r="BD591" i="3"/>
  <c r="BD592" i="3"/>
  <c r="BD593" i="3"/>
  <c r="BD594" i="3"/>
  <c r="BD595" i="3"/>
  <c r="BD596" i="3"/>
  <c r="BD597" i="3"/>
  <c r="BD598" i="3"/>
  <c r="BD599" i="3"/>
  <c r="BD600" i="3"/>
  <c r="BD601" i="3"/>
  <c r="BD602" i="3"/>
  <c r="BD603" i="3"/>
  <c r="BD3" i="3"/>
  <c r="AQ3" i="3"/>
  <c r="AQ4" i="3"/>
  <c r="AQ5" i="3"/>
  <c r="AQ6" i="3"/>
  <c r="AQ7" i="3"/>
  <c r="AQ8" i="3"/>
  <c r="AQ9" i="3"/>
  <c r="AQ10" i="3"/>
  <c r="AQ11" i="3"/>
  <c r="AQ12" i="3"/>
  <c r="AQ13" i="3"/>
  <c r="AQ14" i="3"/>
  <c r="AQ15" i="3"/>
  <c r="AQ16" i="3"/>
  <c r="AQ17" i="3"/>
  <c r="AQ18" i="3"/>
  <c r="AQ19" i="3"/>
  <c r="AQ20" i="3"/>
  <c r="AQ21" i="3"/>
  <c r="AQ22" i="3"/>
  <c r="AQ23" i="3"/>
  <c r="AQ24" i="3"/>
  <c r="AQ25" i="3"/>
  <c r="AQ26" i="3"/>
  <c r="AQ27" i="3"/>
  <c r="AQ28" i="3"/>
  <c r="AQ29" i="3"/>
  <c r="AQ30" i="3"/>
  <c r="AQ31" i="3"/>
  <c r="AQ32" i="3"/>
  <c r="AQ33" i="3"/>
  <c r="AQ34" i="3"/>
  <c r="AQ35" i="3"/>
  <c r="AQ36" i="3"/>
  <c r="AQ37" i="3"/>
  <c r="AQ38" i="3"/>
  <c r="AQ39" i="3"/>
  <c r="AQ40" i="3"/>
  <c r="AQ41" i="3"/>
  <c r="AQ42" i="3"/>
  <c r="AQ43" i="3"/>
  <c r="AQ44" i="3"/>
  <c r="AQ45" i="3"/>
  <c r="AQ46" i="3"/>
  <c r="AQ47" i="3"/>
  <c r="AQ48" i="3"/>
  <c r="AQ49" i="3"/>
  <c r="AQ50" i="3"/>
  <c r="AQ51" i="3"/>
  <c r="AQ52" i="3"/>
  <c r="AQ53" i="3"/>
  <c r="AQ54" i="3"/>
  <c r="AQ55" i="3"/>
  <c r="AQ56" i="3"/>
  <c r="AQ57" i="3"/>
  <c r="AQ58" i="3"/>
  <c r="AQ59" i="3"/>
  <c r="AQ60" i="3"/>
  <c r="AQ61" i="3"/>
  <c r="AQ62" i="3"/>
  <c r="AQ63" i="3"/>
  <c r="AQ64" i="3"/>
  <c r="AQ65" i="3"/>
  <c r="AQ66" i="3"/>
  <c r="AQ67" i="3"/>
  <c r="AQ68" i="3"/>
  <c r="AQ69" i="3"/>
  <c r="AQ70" i="3"/>
  <c r="AQ71" i="3"/>
  <c r="AQ72" i="3"/>
  <c r="AQ73" i="3"/>
  <c r="AQ74" i="3"/>
  <c r="AQ75" i="3"/>
  <c r="AQ76" i="3"/>
  <c r="AQ77" i="3"/>
  <c r="AQ78" i="3"/>
  <c r="AQ79" i="3"/>
  <c r="AQ80" i="3"/>
  <c r="AQ81" i="3"/>
  <c r="AQ82" i="3"/>
  <c r="AQ83" i="3"/>
  <c r="AQ84" i="3"/>
  <c r="AQ85" i="3"/>
  <c r="AQ86" i="3"/>
  <c r="AQ87" i="3"/>
  <c r="AQ88" i="3"/>
  <c r="AQ89" i="3"/>
  <c r="AQ90" i="3"/>
  <c r="AQ91" i="3"/>
  <c r="AQ92" i="3"/>
  <c r="AQ93" i="3"/>
  <c r="AQ94" i="3"/>
  <c r="AQ95" i="3"/>
  <c r="AQ96" i="3"/>
  <c r="AQ97" i="3"/>
  <c r="AQ98" i="3"/>
  <c r="AQ99" i="3"/>
  <c r="AQ100" i="3"/>
  <c r="AQ101" i="3"/>
  <c r="AQ102" i="3"/>
  <c r="AQ103" i="3"/>
  <c r="AQ104" i="3"/>
  <c r="AQ105" i="3"/>
  <c r="AQ106" i="3"/>
  <c r="AQ107" i="3"/>
  <c r="AQ108" i="3"/>
  <c r="AQ109" i="3"/>
  <c r="AQ110" i="3"/>
  <c r="AQ111" i="3"/>
  <c r="AQ112" i="3"/>
  <c r="AQ113" i="3"/>
  <c r="AQ114" i="3"/>
  <c r="AQ115" i="3"/>
  <c r="AQ116" i="3"/>
  <c r="AQ117" i="3"/>
  <c r="AQ118" i="3"/>
  <c r="AQ119" i="3"/>
  <c r="AQ120" i="3"/>
  <c r="AQ121" i="3"/>
  <c r="AQ122" i="3"/>
  <c r="AQ123" i="3"/>
  <c r="AQ124" i="3"/>
  <c r="AQ125" i="3"/>
  <c r="AQ126" i="3"/>
  <c r="AQ127" i="3"/>
  <c r="AQ128" i="3"/>
  <c r="AQ129" i="3"/>
  <c r="AQ130" i="3"/>
  <c r="AQ131" i="3"/>
  <c r="AQ132" i="3"/>
  <c r="AQ133" i="3"/>
  <c r="AQ134" i="3"/>
  <c r="AQ135" i="3"/>
  <c r="AQ136" i="3"/>
  <c r="AQ137" i="3"/>
  <c r="AQ138" i="3"/>
  <c r="AQ139" i="3"/>
  <c r="AQ140" i="3"/>
  <c r="AQ141" i="3"/>
  <c r="AQ142" i="3"/>
  <c r="AQ143" i="3"/>
  <c r="AQ144" i="3"/>
  <c r="AQ145" i="3"/>
  <c r="AQ146" i="3"/>
  <c r="AQ147" i="3"/>
  <c r="AQ148" i="3"/>
  <c r="AQ149" i="3"/>
  <c r="AQ150" i="3"/>
  <c r="AQ151" i="3"/>
  <c r="AQ152" i="3"/>
  <c r="AQ153" i="3"/>
  <c r="AQ154" i="3"/>
  <c r="AQ155" i="3"/>
  <c r="AQ156" i="3"/>
  <c r="AQ157" i="3"/>
  <c r="AQ158" i="3"/>
  <c r="AQ159" i="3"/>
  <c r="AQ160" i="3"/>
  <c r="AQ161" i="3"/>
  <c r="AQ162" i="3"/>
  <c r="AQ163" i="3"/>
  <c r="AQ164" i="3"/>
  <c r="AQ165" i="3"/>
  <c r="AQ166" i="3"/>
  <c r="AQ167" i="3"/>
  <c r="AQ168" i="3"/>
  <c r="AQ169" i="3"/>
  <c r="AQ170" i="3"/>
  <c r="AQ171" i="3"/>
  <c r="AQ172" i="3"/>
  <c r="AQ173" i="3"/>
  <c r="AQ174" i="3"/>
  <c r="AQ175" i="3"/>
  <c r="AQ176" i="3"/>
  <c r="AQ177" i="3"/>
  <c r="AQ178" i="3"/>
  <c r="AQ179" i="3"/>
  <c r="AQ180" i="3"/>
  <c r="AQ181" i="3"/>
  <c r="AQ182" i="3"/>
  <c r="AQ183" i="3"/>
  <c r="AQ184" i="3"/>
  <c r="AQ185" i="3"/>
  <c r="AQ186" i="3"/>
  <c r="AQ187" i="3"/>
  <c r="AQ188" i="3"/>
  <c r="AQ189" i="3"/>
  <c r="AQ190" i="3"/>
  <c r="AQ191" i="3"/>
  <c r="AQ192" i="3"/>
  <c r="AQ193" i="3"/>
  <c r="AQ194" i="3"/>
  <c r="AQ195" i="3"/>
  <c r="AQ196" i="3"/>
  <c r="AQ197" i="3"/>
  <c r="AQ198" i="3"/>
  <c r="AQ199" i="3"/>
  <c r="AQ200" i="3"/>
  <c r="AQ201" i="3"/>
  <c r="AQ202" i="3"/>
  <c r="AQ203" i="3"/>
  <c r="AQ204" i="3"/>
  <c r="AQ205" i="3"/>
  <c r="AQ206" i="3"/>
  <c r="AQ207" i="3"/>
  <c r="AQ208" i="3"/>
  <c r="AQ209" i="3"/>
  <c r="AQ210" i="3"/>
  <c r="AQ211" i="3"/>
  <c r="AQ212" i="3"/>
  <c r="AQ213" i="3"/>
  <c r="AQ214" i="3"/>
  <c r="AQ215" i="3"/>
  <c r="AQ216" i="3"/>
  <c r="AQ217" i="3"/>
  <c r="AQ218" i="3"/>
  <c r="AQ219" i="3"/>
  <c r="AQ220" i="3"/>
  <c r="AQ221" i="3"/>
  <c r="AQ222" i="3"/>
  <c r="AQ223" i="3"/>
  <c r="AQ224" i="3"/>
  <c r="AQ225" i="3"/>
  <c r="AQ226" i="3"/>
  <c r="AQ227" i="3"/>
  <c r="AQ228" i="3"/>
  <c r="AQ229" i="3"/>
  <c r="AQ230" i="3"/>
  <c r="AQ231" i="3"/>
  <c r="AQ232" i="3"/>
  <c r="AQ233" i="3"/>
  <c r="AQ234" i="3"/>
  <c r="AQ235" i="3"/>
  <c r="AQ236" i="3"/>
  <c r="AQ237" i="3"/>
  <c r="AQ238" i="3"/>
  <c r="AQ239" i="3"/>
  <c r="AQ240" i="3"/>
  <c r="AQ241" i="3"/>
  <c r="AQ242" i="3"/>
  <c r="AQ243" i="3"/>
  <c r="AQ244" i="3"/>
  <c r="AQ245" i="3"/>
  <c r="AQ246" i="3"/>
  <c r="AQ247" i="3"/>
  <c r="AQ248" i="3"/>
  <c r="AQ249" i="3"/>
  <c r="AQ250" i="3"/>
  <c r="AQ251" i="3"/>
  <c r="AQ252" i="3"/>
  <c r="AQ253" i="3"/>
  <c r="AQ254" i="3"/>
  <c r="AQ255" i="3"/>
  <c r="AQ256" i="3"/>
  <c r="AQ257" i="3"/>
  <c r="AQ258" i="3"/>
  <c r="AQ259" i="3"/>
  <c r="AQ260" i="3"/>
  <c r="AQ261" i="3"/>
  <c r="AQ262" i="3"/>
  <c r="AQ263" i="3"/>
  <c r="AQ264" i="3"/>
  <c r="AQ265" i="3"/>
  <c r="AQ266" i="3"/>
  <c r="AQ267" i="3"/>
  <c r="AQ268" i="3"/>
  <c r="AQ269" i="3"/>
  <c r="AQ270" i="3"/>
  <c r="AQ271" i="3"/>
  <c r="AQ272" i="3"/>
  <c r="AQ273" i="3"/>
  <c r="AQ274" i="3"/>
  <c r="AQ275" i="3"/>
  <c r="AQ276" i="3"/>
  <c r="AQ277" i="3"/>
  <c r="AQ278" i="3"/>
  <c r="AQ279" i="3"/>
  <c r="AQ280" i="3"/>
  <c r="AQ281" i="3"/>
  <c r="AQ282" i="3"/>
  <c r="AQ283" i="3"/>
  <c r="AQ284" i="3"/>
  <c r="AQ285" i="3"/>
  <c r="AQ286" i="3"/>
  <c r="AQ287" i="3"/>
  <c r="AQ288" i="3"/>
  <c r="AQ289" i="3"/>
  <c r="AQ290" i="3"/>
  <c r="AQ291" i="3"/>
  <c r="AQ292" i="3"/>
  <c r="AQ293" i="3"/>
  <c r="AQ294" i="3"/>
  <c r="AQ295" i="3"/>
  <c r="AQ296" i="3"/>
  <c r="AQ297" i="3"/>
  <c r="AQ298" i="3"/>
  <c r="AQ299" i="3"/>
  <c r="AQ300" i="3"/>
  <c r="AQ301" i="3"/>
  <c r="AQ302" i="3"/>
  <c r="AQ303" i="3"/>
  <c r="AQ304" i="3"/>
  <c r="AQ305" i="3"/>
  <c r="AQ306" i="3"/>
  <c r="AQ307" i="3"/>
  <c r="AQ308" i="3"/>
  <c r="AQ309" i="3"/>
  <c r="AQ310" i="3"/>
  <c r="AQ311" i="3"/>
  <c r="AQ312" i="3"/>
  <c r="AQ313" i="3"/>
  <c r="AQ314" i="3"/>
  <c r="AQ315" i="3"/>
  <c r="AQ316" i="3"/>
  <c r="AQ317" i="3"/>
  <c r="AQ318" i="3"/>
  <c r="AQ319" i="3"/>
  <c r="AQ320" i="3"/>
  <c r="AQ321" i="3"/>
  <c r="AQ322" i="3"/>
  <c r="AQ323" i="3"/>
  <c r="AQ324" i="3"/>
  <c r="AQ325" i="3"/>
  <c r="AQ326" i="3"/>
  <c r="AQ327" i="3"/>
  <c r="AQ328" i="3"/>
  <c r="AQ329" i="3"/>
  <c r="AQ330" i="3"/>
  <c r="AQ331" i="3"/>
  <c r="AQ332" i="3"/>
  <c r="AQ333" i="3"/>
  <c r="AQ334" i="3"/>
  <c r="AQ335" i="3"/>
  <c r="AQ336" i="3"/>
  <c r="AQ337" i="3"/>
  <c r="AQ338" i="3"/>
  <c r="AQ339" i="3"/>
  <c r="AQ340" i="3"/>
  <c r="AQ341" i="3"/>
  <c r="AQ342" i="3"/>
  <c r="AQ343" i="3"/>
  <c r="AQ344" i="3"/>
  <c r="AQ345" i="3"/>
  <c r="AQ346" i="3"/>
  <c r="AQ347" i="3"/>
  <c r="AQ348" i="3"/>
  <c r="AQ349" i="3"/>
  <c r="AQ350" i="3"/>
  <c r="AQ351" i="3"/>
  <c r="AQ352" i="3"/>
  <c r="AQ353" i="3"/>
  <c r="AQ354" i="3"/>
  <c r="AQ355" i="3"/>
  <c r="AQ356" i="3"/>
  <c r="AQ357" i="3"/>
  <c r="AQ358" i="3"/>
  <c r="AQ359" i="3"/>
  <c r="AQ360" i="3"/>
  <c r="AQ361" i="3"/>
  <c r="AQ362" i="3"/>
  <c r="AQ363" i="3"/>
  <c r="AQ364" i="3"/>
  <c r="AQ365" i="3"/>
  <c r="AQ366" i="3"/>
  <c r="AQ367" i="3"/>
  <c r="AQ368" i="3"/>
  <c r="AQ369" i="3"/>
  <c r="AQ370" i="3"/>
  <c r="AQ371" i="3"/>
  <c r="AQ372" i="3"/>
  <c r="AQ373" i="3"/>
  <c r="AQ374" i="3"/>
  <c r="AQ375" i="3"/>
  <c r="AQ376" i="3"/>
  <c r="AQ377" i="3"/>
  <c r="AQ378" i="3"/>
  <c r="AQ379" i="3"/>
  <c r="AQ380" i="3"/>
  <c r="AQ381" i="3"/>
  <c r="AQ382" i="3"/>
  <c r="AQ383" i="3"/>
  <c r="AQ384" i="3"/>
  <c r="AQ385" i="3"/>
  <c r="AQ386" i="3"/>
  <c r="AQ387" i="3"/>
  <c r="AQ388" i="3"/>
  <c r="AQ389" i="3"/>
  <c r="AQ390" i="3"/>
  <c r="AQ391" i="3"/>
  <c r="AQ392" i="3"/>
  <c r="AQ393" i="3"/>
  <c r="AQ394" i="3"/>
  <c r="AQ395" i="3"/>
  <c r="AQ396" i="3"/>
  <c r="AQ397" i="3"/>
  <c r="AQ398" i="3"/>
  <c r="AQ399" i="3"/>
  <c r="AQ400" i="3"/>
  <c r="AQ401" i="3"/>
  <c r="AQ402" i="3"/>
  <c r="AQ403" i="3"/>
  <c r="AQ404" i="3"/>
  <c r="AQ405" i="3"/>
  <c r="AQ406" i="3"/>
  <c r="AQ407" i="3"/>
  <c r="AQ408" i="3"/>
  <c r="AQ409" i="3"/>
  <c r="AQ410" i="3"/>
  <c r="AQ411" i="3"/>
  <c r="AQ412" i="3"/>
  <c r="AQ413" i="3"/>
  <c r="AQ414" i="3"/>
  <c r="AQ415" i="3"/>
  <c r="AQ416" i="3"/>
  <c r="AQ417" i="3"/>
  <c r="AQ418" i="3"/>
  <c r="AQ419" i="3"/>
  <c r="AQ420" i="3"/>
  <c r="AQ421" i="3"/>
  <c r="AQ422" i="3"/>
  <c r="AQ423" i="3"/>
  <c r="AQ424" i="3"/>
  <c r="AQ425" i="3"/>
  <c r="AQ426" i="3"/>
  <c r="AQ427" i="3"/>
  <c r="AQ428" i="3"/>
  <c r="AQ429" i="3"/>
  <c r="AQ430" i="3"/>
  <c r="AQ431" i="3"/>
  <c r="AQ432" i="3"/>
  <c r="AQ433" i="3"/>
  <c r="AQ434" i="3"/>
  <c r="AQ435" i="3"/>
  <c r="AQ436" i="3"/>
  <c r="AQ437" i="3"/>
  <c r="AQ438" i="3"/>
  <c r="AQ439" i="3"/>
  <c r="AQ440" i="3"/>
  <c r="AQ441" i="3"/>
  <c r="AQ442" i="3"/>
  <c r="AQ443" i="3"/>
  <c r="AQ444" i="3"/>
  <c r="AQ445" i="3"/>
  <c r="AQ446" i="3"/>
  <c r="AQ447" i="3"/>
  <c r="AQ448" i="3"/>
  <c r="AQ449" i="3"/>
  <c r="AQ450" i="3"/>
  <c r="AQ451" i="3"/>
  <c r="AQ452" i="3"/>
  <c r="AQ453" i="3"/>
  <c r="AQ454" i="3"/>
  <c r="AQ455" i="3"/>
  <c r="AQ456" i="3"/>
  <c r="AQ457" i="3"/>
  <c r="AQ458" i="3"/>
  <c r="AQ459" i="3"/>
  <c r="AQ460" i="3"/>
  <c r="AQ461" i="3"/>
  <c r="AQ462" i="3"/>
  <c r="AQ463" i="3"/>
  <c r="AQ464" i="3"/>
  <c r="AQ465" i="3"/>
  <c r="AQ466" i="3"/>
  <c r="AQ467" i="3"/>
  <c r="AQ468" i="3"/>
  <c r="AQ469" i="3"/>
  <c r="AQ470" i="3"/>
  <c r="AQ471" i="3"/>
  <c r="AQ472" i="3"/>
  <c r="AQ473" i="3"/>
  <c r="AQ474" i="3"/>
  <c r="AQ475" i="3"/>
  <c r="AQ476" i="3"/>
  <c r="AQ477" i="3"/>
  <c r="AQ478" i="3"/>
  <c r="AQ479" i="3"/>
  <c r="AQ480" i="3"/>
  <c r="AQ481" i="3"/>
  <c r="AQ482" i="3"/>
  <c r="AQ483" i="3"/>
  <c r="AQ484" i="3"/>
  <c r="AQ485" i="3"/>
  <c r="AQ486" i="3"/>
  <c r="AQ487" i="3"/>
  <c r="AQ488" i="3"/>
  <c r="AQ489" i="3"/>
  <c r="AQ490" i="3"/>
  <c r="AQ491" i="3"/>
  <c r="AQ492" i="3"/>
  <c r="AQ493" i="3"/>
  <c r="AQ494" i="3"/>
  <c r="AQ495" i="3"/>
  <c r="AQ496" i="3"/>
  <c r="AQ497" i="3"/>
  <c r="AQ498" i="3"/>
  <c r="AQ499" i="3"/>
  <c r="AQ500" i="3"/>
  <c r="AQ501" i="3"/>
  <c r="AQ502" i="3"/>
  <c r="AQ503" i="3"/>
  <c r="AQ504" i="3"/>
  <c r="AQ505" i="3"/>
  <c r="AQ506" i="3"/>
  <c r="AQ507" i="3"/>
  <c r="AQ508" i="3"/>
  <c r="AQ509" i="3"/>
  <c r="AQ510" i="3"/>
  <c r="AQ511" i="3"/>
  <c r="AQ512" i="3"/>
  <c r="AQ513" i="3"/>
  <c r="AQ514" i="3"/>
  <c r="AQ515" i="3"/>
  <c r="AQ516" i="3"/>
  <c r="AQ517" i="3"/>
  <c r="AQ518" i="3"/>
  <c r="AQ519" i="3"/>
  <c r="AQ520" i="3"/>
  <c r="AQ521" i="3"/>
  <c r="AQ522" i="3"/>
  <c r="AQ523" i="3"/>
  <c r="AQ524" i="3"/>
  <c r="AQ525" i="3"/>
  <c r="AQ526" i="3"/>
  <c r="AQ527" i="3"/>
  <c r="AQ528" i="3"/>
  <c r="AQ529" i="3"/>
  <c r="AQ530" i="3"/>
  <c r="AQ531" i="3"/>
  <c r="AQ532" i="3"/>
  <c r="AQ533" i="3"/>
  <c r="AQ534" i="3"/>
  <c r="AQ535" i="3"/>
  <c r="AQ536" i="3"/>
  <c r="AQ537" i="3"/>
  <c r="AQ538" i="3"/>
  <c r="AQ539" i="3"/>
  <c r="AQ540" i="3"/>
  <c r="AQ541" i="3"/>
  <c r="AQ542" i="3"/>
  <c r="AQ543" i="3"/>
  <c r="AQ544" i="3"/>
  <c r="AQ545" i="3"/>
  <c r="AQ546" i="3"/>
  <c r="AQ547" i="3"/>
  <c r="AQ548" i="3"/>
  <c r="AQ549" i="3"/>
  <c r="AQ550" i="3"/>
  <c r="AQ551" i="3"/>
  <c r="AQ552" i="3"/>
  <c r="AQ553" i="3"/>
  <c r="AQ554" i="3"/>
  <c r="AQ555" i="3"/>
  <c r="AQ556" i="3"/>
  <c r="AQ557" i="3"/>
  <c r="AQ558" i="3"/>
  <c r="AQ559" i="3"/>
  <c r="AQ560" i="3"/>
  <c r="AQ561" i="3"/>
  <c r="AQ562" i="3"/>
  <c r="AQ563" i="3"/>
  <c r="AQ564" i="3"/>
  <c r="AQ565" i="3"/>
  <c r="AQ566" i="3"/>
  <c r="AQ567" i="3"/>
  <c r="AQ568" i="3"/>
  <c r="AQ569" i="3"/>
  <c r="AQ570" i="3"/>
  <c r="AQ571" i="3"/>
  <c r="AQ572" i="3"/>
  <c r="AQ573" i="3"/>
  <c r="AQ574" i="3"/>
  <c r="AQ575" i="3"/>
  <c r="AQ576" i="3"/>
  <c r="AQ577" i="3"/>
  <c r="AQ578" i="3"/>
  <c r="AQ579" i="3"/>
  <c r="AQ580" i="3"/>
  <c r="AQ581" i="3"/>
  <c r="AQ582" i="3"/>
  <c r="AQ583" i="3"/>
  <c r="AQ584" i="3"/>
  <c r="AQ585" i="3"/>
  <c r="AQ586" i="3"/>
  <c r="AQ587" i="3"/>
  <c r="AQ588" i="3"/>
  <c r="AQ589" i="3"/>
  <c r="AQ590" i="3"/>
  <c r="AQ591" i="3"/>
  <c r="AQ592" i="3"/>
  <c r="AQ593" i="3"/>
  <c r="AQ594" i="3"/>
  <c r="AQ595" i="3"/>
  <c r="AQ596" i="3"/>
  <c r="AQ597" i="3"/>
  <c r="AQ598" i="3"/>
  <c r="AQ599" i="3"/>
  <c r="AQ600" i="3"/>
  <c r="AQ601" i="3"/>
  <c r="AQ602" i="3"/>
  <c r="AQ603" i="3"/>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2" i="3"/>
  <c r="S63" i="3"/>
  <c r="S64" i="3"/>
  <c r="S65" i="3"/>
  <c r="S66" i="3"/>
  <c r="S67"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19" i="3"/>
  <c r="S120" i="3"/>
  <c r="S121" i="3"/>
  <c r="S122" i="3"/>
  <c r="S123" i="3"/>
  <c r="S124" i="3"/>
  <c r="S125" i="3"/>
  <c r="S126" i="3"/>
  <c r="S127" i="3"/>
  <c r="S128" i="3"/>
  <c r="S129" i="3"/>
  <c r="S130" i="3"/>
  <c r="S131" i="3"/>
  <c r="S132" i="3"/>
  <c r="S133" i="3"/>
  <c r="S134" i="3"/>
  <c r="S135" i="3"/>
  <c r="S136" i="3"/>
  <c r="S137" i="3"/>
  <c r="S138" i="3"/>
  <c r="S139" i="3"/>
  <c r="S140" i="3"/>
  <c r="S141" i="3"/>
  <c r="S142"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S202" i="3"/>
  <c r="S203" i="3"/>
  <c r="S204" i="3"/>
  <c r="S205" i="3"/>
  <c r="S206" i="3"/>
  <c r="S207" i="3"/>
  <c r="S208" i="3"/>
  <c r="S209" i="3"/>
  <c r="S210" i="3"/>
  <c r="S211" i="3"/>
  <c r="S212" i="3"/>
  <c r="S213" i="3"/>
  <c r="S214" i="3"/>
  <c r="S215" i="3"/>
  <c r="S216" i="3"/>
  <c r="S217" i="3"/>
  <c r="S218" i="3"/>
  <c r="S219" i="3"/>
  <c r="S220" i="3"/>
  <c r="S221" i="3"/>
  <c r="S222" i="3"/>
  <c r="S223" i="3"/>
  <c r="S224" i="3"/>
  <c r="S225" i="3"/>
  <c r="S226" i="3"/>
  <c r="S227" i="3"/>
  <c r="S228" i="3"/>
  <c r="S229" i="3"/>
  <c r="S230" i="3"/>
  <c r="S231" i="3"/>
  <c r="S232" i="3"/>
  <c r="S233" i="3"/>
  <c r="S234" i="3"/>
  <c r="S235" i="3"/>
  <c r="S236" i="3"/>
  <c r="S237" i="3"/>
  <c r="S238" i="3"/>
  <c r="S239" i="3"/>
  <c r="S240" i="3"/>
  <c r="S241" i="3"/>
  <c r="S242" i="3"/>
  <c r="S243" i="3"/>
  <c r="S244" i="3"/>
  <c r="S245" i="3"/>
  <c r="S246" i="3"/>
  <c r="S247" i="3"/>
  <c r="S248" i="3"/>
  <c r="S249" i="3"/>
  <c r="S250" i="3"/>
  <c r="S251" i="3"/>
  <c r="S252" i="3"/>
  <c r="S253" i="3"/>
  <c r="S254" i="3"/>
  <c r="S255" i="3"/>
  <c r="S256" i="3"/>
  <c r="S257" i="3"/>
  <c r="S258" i="3"/>
  <c r="S259" i="3"/>
  <c r="S260" i="3"/>
  <c r="S261" i="3"/>
  <c r="S262" i="3"/>
  <c r="S263" i="3"/>
  <c r="S264" i="3"/>
  <c r="S265" i="3"/>
  <c r="S266" i="3"/>
  <c r="S267" i="3"/>
  <c r="S268" i="3"/>
  <c r="S269" i="3"/>
  <c r="S270" i="3"/>
  <c r="S271" i="3"/>
  <c r="S272" i="3"/>
  <c r="S273" i="3"/>
  <c r="S274" i="3"/>
  <c r="S275" i="3"/>
  <c r="S276" i="3"/>
  <c r="S277" i="3"/>
  <c r="S278" i="3"/>
  <c r="S279" i="3"/>
  <c r="S280" i="3"/>
  <c r="S281" i="3"/>
  <c r="S282" i="3"/>
  <c r="S283" i="3"/>
  <c r="S284" i="3"/>
  <c r="S285" i="3"/>
  <c r="S286" i="3"/>
  <c r="S287" i="3"/>
  <c r="S288" i="3"/>
  <c r="S289" i="3"/>
  <c r="S290" i="3"/>
  <c r="S291" i="3"/>
  <c r="S292" i="3"/>
  <c r="S293" i="3"/>
  <c r="S294" i="3"/>
  <c r="S295" i="3"/>
  <c r="S296" i="3"/>
  <c r="S297" i="3"/>
  <c r="S298" i="3"/>
  <c r="S299" i="3"/>
  <c r="S300" i="3"/>
  <c r="S301" i="3"/>
  <c r="S302" i="3"/>
  <c r="S303" i="3"/>
  <c r="S304" i="3"/>
  <c r="S305" i="3"/>
  <c r="S306" i="3"/>
  <c r="S307" i="3"/>
  <c r="S308" i="3"/>
  <c r="S309" i="3"/>
  <c r="S310" i="3"/>
  <c r="S311" i="3"/>
  <c r="S312" i="3"/>
  <c r="S313" i="3"/>
  <c r="S314" i="3"/>
  <c r="S315" i="3"/>
  <c r="S316" i="3"/>
  <c r="S317" i="3"/>
  <c r="S318" i="3"/>
  <c r="S319" i="3"/>
  <c r="S320" i="3"/>
  <c r="S321" i="3"/>
  <c r="S322" i="3"/>
  <c r="S323" i="3"/>
  <c r="S324" i="3"/>
  <c r="S325" i="3"/>
  <c r="S326" i="3"/>
  <c r="S327" i="3"/>
  <c r="S328" i="3"/>
  <c r="S329" i="3"/>
  <c r="S330" i="3"/>
  <c r="S331" i="3"/>
  <c r="S332" i="3"/>
  <c r="S333" i="3"/>
  <c r="S334" i="3"/>
  <c r="S335" i="3"/>
  <c r="S336" i="3"/>
  <c r="S337" i="3"/>
  <c r="S338" i="3"/>
  <c r="S339" i="3"/>
  <c r="S340" i="3"/>
  <c r="S341" i="3"/>
  <c r="S342" i="3"/>
  <c r="S343" i="3"/>
  <c r="S344" i="3"/>
  <c r="S345" i="3"/>
  <c r="S346" i="3"/>
  <c r="S347" i="3"/>
  <c r="S348" i="3"/>
  <c r="S349" i="3"/>
  <c r="S350" i="3"/>
  <c r="S351" i="3"/>
  <c r="S352" i="3"/>
  <c r="S353" i="3"/>
  <c r="S354" i="3"/>
  <c r="S355" i="3"/>
  <c r="S356" i="3"/>
  <c r="S357" i="3"/>
  <c r="S358" i="3"/>
  <c r="S359" i="3"/>
  <c r="S360" i="3"/>
  <c r="S361" i="3"/>
  <c r="S362" i="3"/>
  <c r="S363" i="3"/>
  <c r="S364" i="3"/>
  <c r="S365" i="3"/>
  <c r="S366" i="3"/>
  <c r="S367" i="3"/>
  <c r="S368" i="3"/>
  <c r="S369" i="3"/>
  <c r="S370" i="3"/>
  <c r="S371" i="3"/>
  <c r="S372" i="3"/>
  <c r="S373" i="3"/>
  <c r="S374" i="3"/>
  <c r="S375" i="3"/>
  <c r="S376" i="3"/>
  <c r="S377" i="3"/>
  <c r="S378" i="3"/>
  <c r="S379" i="3"/>
  <c r="S380" i="3"/>
  <c r="S381" i="3"/>
  <c r="S382" i="3"/>
  <c r="S383" i="3"/>
  <c r="S384" i="3"/>
  <c r="S385" i="3"/>
  <c r="S386" i="3"/>
  <c r="S387" i="3"/>
  <c r="S388" i="3"/>
  <c r="S389" i="3"/>
  <c r="S390" i="3"/>
  <c r="S391" i="3"/>
  <c r="S392" i="3"/>
  <c r="S393" i="3"/>
  <c r="S394" i="3"/>
  <c r="S395" i="3"/>
  <c r="S396" i="3"/>
  <c r="S397" i="3"/>
  <c r="S398" i="3"/>
  <c r="S399" i="3"/>
  <c r="S400" i="3"/>
  <c r="S401" i="3"/>
  <c r="S402" i="3"/>
  <c r="S403" i="3"/>
  <c r="S404" i="3"/>
  <c r="S405" i="3"/>
  <c r="S406" i="3"/>
  <c r="S407" i="3"/>
  <c r="S408" i="3"/>
  <c r="S409" i="3"/>
  <c r="S410" i="3"/>
  <c r="S411" i="3"/>
  <c r="S412" i="3"/>
  <c r="S413" i="3"/>
  <c r="S414" i="3"/>
  <c r="S415" i="3"/>
  <c r="S416" i="3"/>
  <c r="S417" i="3"/>
  <c r="S418" i="3"/>
  <c r="S419" i="3"/>
  <c r="S420" i="3"/>
  <c r="S421" i="3"/>
  <c r="S422" i="3"/>
  <c r="S423" i="3"/>
  <c r="S424" i="3"/>
  <c r="S425" i="3"/>
  <c r="S426" i="3"/>
  <c r="S427" i="3"/>
  <c r="S428" i="3"/>
  <c r="S429" i="3"/>
  <c r="S430" i="3"/>
  <c r="S431" i="3"/>
  <c r="S432" i="3"/>
  <c r="S433" i="3"/>
  <c r="S434" i="3"/>
  <c r="S435" i="3"/>
  <c r="S436" i="3"/>
  <c r="S437" i="3"/>
  <c r="S438" i="3"/>
  <c r="S439" i="3"/>
  <c r="S440" i="3"/>
  <c r="S441" i="3"/>
  <c r="S442" i="3"/>
  <c r="S443" i="3"/>
  <c r="S444" i="3"/>
  <c r="S445" i="3"/>
  <c r="S446" i="3"/>
  <c r="S447" i="3"/>
  <c r="S448" i="3"/>
  <c r="S449" i="3"/>
  <c r="S450" i="3"/>
  <c r="S451" i="3"/>
  <c r="S452" i="3"/>
  <c r="S453" i="3"/>
  <c r="S454" i="3"/>
  <c r="S455" i="3"/>
  <c r="S456" i="3"/>
  <c r="S457" i="3"/>
  <c r="S458" i="3"/>
  <c r="S459" i="3"/>
  <c r="S460" i="3"/>
  <c r="S461" i="3"/>
  <c r="S462" i="3"/>
  <c r="S463" i="3"/>
  <c r="S464" i="3"/>
  <c r="S465" i="3"/>
  <c r="S466" i="3"/>
  <c r="S467" i="3"/>
  <c r="S468" i="3"/>
  <c r="S469" i="3"/>
  <c r="S470" i="3"/>
  <c r="S471" i="3"/>
  <c r="S472" i="3"/>
  <c r="S473" i="3"/>
  <c r="S474" i="3"/>
  <c r="S475" i="3"/>
  <c r="S476" i="3"/>
  <c r="S477" i="3"/>
  <c r="S478" i="3"/>
  <c r="S479" i="3"/>
  <c r="S480" i="3"/>
  <c r="S481" i="3"/>
  <c r="S482" i="3"/>
  <c r="S483" i="3"/>
  <c r="S484" i="3"/>
  <c r="S485" i="3"/>
  <c r="S486" i="3"/>
  <c r="S487" i="3"/>
  <c r="S488" i="3"/>
  <c r="S489" i="3"/>
  <c r="S490" i="3"/>
  <c r="S491" i="3"/>
  <c r="S492" i="3"/>
  <c r="S493" i="3"/>
  <c r="S494" i="3"/>
  <c r="S495" i="3"/>
  <c r="S496" i="3"/>
  <c r="S497" i="3"/>
  <c r="S498" i="3"/>
  <c r="S499" i="3"/>
  <c r="S500" i="3"/>
  <c r="S501" i="3"/>
  <c r="S502" i="3"/>
  <c r="S503" i="3"/>
  <c r="S504" i="3"/>
  <c r="S505" i="3"/>
  <c r="S506" i="3"/>
  <c r="S507" i="3"/>
  <c r="S508" i="3"/>
  <c r="S509" i="3"/>
  <c r="S510" i="3"/>
  <c r="S511" i="3"/>
  <c r="S512" i="3"/>
  <c r="S513" i="3"/>
  <c r="S514" i="3"/>
  <c r="S515" i="3"/>
  <c r="S516" i="3"/>
  <c r="S517" i="3"/>
  <c r="S518" i="3"/>
  <c r="S519" i="3"/>
  <c r="S520" i="3"/>
  <c r="S521" i="3"/>
  <c r="S522" i="3"/>
  <c r="S523" i="3"/>
  <c r="S524" i="3"/>
  <c r="S525" i="3"/>
  <c r="S526" i="3"/>
  <c r="S527" i="3"/>
  <c r="S528" i="3"/>
  <c r="S529" i="3"/>
  <c r="S530" i="3"/>
  <c r="S531" i="3"/>
  <c r="S532" i="3"/>
  <c r="S533" i="3"/>
  <c r="S534" i="3"/>
  <c r="S535" i="3"/>
  <c r="S536" i="3"/>
  <c r="S537" i="3"/>
  <c r="S538" i="3"/>
  <c r="S539" i="3"/>
  <c r="S540" i="3"/>
  <c r="S541" i="3"/>
  <c r="S542" i="3"/>
  <c r="S543" i="3"/>
  <c r="S544" i="3"/>
  <c r="S545" i="3"/>
  <c r="S546" i="3"/>
  <c r="S547" i="3"/>
  <c r="S548" i="3"/>
  <c r="S549" i="3"/>
  <c r="S550" i="3"/>
  <c r="S551" i="3"/>
  <c r="S552" i="3"/>
  <c r="S553" i="3"/>
  <c r="S554" i="3"/>
  <c r="S555" i="3"/>
  <c r="S556" i="3"/>
  <c r="S557" i="3"/>
  <c r="S558" i="3"/>
  <c r="S559" i="3"/>
  <c r="S560" i="3"/>
  <c r="S561" i="3"/>
  <c r="S562" i="3"/>
  <c r="S563" i="3"/>
  <c r="S564" i="3"/>
  <c r="S565" i="3"/>
  <c r="S566" i="3"/>
  <c r="S567" i="3"/>
  <c r="S568" i="3"/>
  <c r="S569" i="3"/>
  <c r="S570" i="3"/>
  <c r="S571" i="3"/>
  <c r="S572" i="3"/>
  <c r="S573" i="3"/>
  <c r="S574" i="3"/>
  <c r="S575" i="3"/>
  <c r="S576" i="3"/>
  <c r="S577" i="3"/>
  <c r="S578" i="3"/>
  <c r="S579" i="3"/>
  <c r="S580" i="3"/>
  <c r="S581" i="3"/>
  <c r="S582" i="3"/>
  <c r="S583" i="3"/>
  <c r="S584" i="3"/>
  <c r="S585" i="3"/>
  <c r="S586" i="3"/>
  <c r="S587" i="3"/>
  <c r="S588" i="3"/>
  <c r="S589" i="3"/>
  <c r="S590" i="3"/>
  <c r="S591" i="3"/>
  <c r="S592" i="3"/>
  <c r="S593" i="3"/>
  <c r="S594" i="3"/>
  <c r="S595" i="3"/>
  <c r="S596" i="3"/>
  <c r="S597" i="3"/>
  <c r="S598" i="3"/>
  <c r="S599" i="3"/>
  <c r="S600" i="3"/>
  <c r="S601" i="3"/>
  <c r="S602" i="3"/>
  <c r="S603" i="3"/>
  <c r="S3" i="3"/>
  <c r="K4" i="3"/>
  <c r="K5" i="3"/>
  <c r="K9" i="3"/>
  <c r="K10" i="3"/>
  <c r="K11" i="3"/>
  <c r="K14" i="3"/>
  <c r="K15" i="3"/>
  <c r="K17" i="3"/>
  <c r="K18" i="3"/>
  <c r="K21" i="3"/>
  <c r="K22" i="3"/>
  <c r="K25" i="3"/>
  <c r="K26" i="3"/>
  <c r="K27" i="3"/>
  <c r="K28" i="3"/>
  <c r="K29" i="3"/>
  <c r="K31" i="3"/>
  <c r="K32" i="3"/>
  <c r="K34" i="3"/>
  <c r="K36" i="3"/>
  <c r="K37" i="3"/>
  <c r="K39" i="3"/>
  <c r="K40" i="3"/>
  <c r="K41" i="3"/>
  <c r="K44" i="3"/>
  <c r="K47" i="3"/>
  <c r="K48" i="3"/>
  <c r="K49" i="3"/>
  <c r="K52" i="3"/>
  <c r="K55" i="3"/>
  <c r="K56" i="3"/>
  <c r="K57" i="3"/>
  <c r="K58" i="3"/>
  <c r="K60" i="3"/>
  <c r="K61" i="3"/>
  <c r="K64" i="3"/>
  <c r="K68" i="3"/>
  <c r="K70" i="3"/>
  <c r="K71" i="3"/>
  <c r="K73" i="3"/>
  <c r="K74" i="3"/>
  <c r="K75" i="3"/>
  <c r="K76" i="3"/>
  <c r="K78" i="3"/>
  <c r="K79" i="3"/>
  <c r="K81" i="3"/>
  <c r="K82" i="3"/>
  <c r="K83" i="3"/>
  <c r="K84" i="3"/>
  <c r="K87" i="3"/>
  <c r="K89" i="3"/>
  <c r="K90" i="3"/>
  <c r="K91" i="3"/>
  <c r="K92" i="3"/>
  <c r="K93" i="3"/>
  <c r="K95" i="3"/>
  <c r="K100" i="3"/>
  <c r="K102" i="3"/>
  <c r="K103" i="3"/>
  <c r="K104" i="3"/>
  <c r="K105" i="3"/>
  <c r="K106" i="3"/>
  <c r="K108" i="3"/>
  <c r="K110" i="3"/>
  <c r="K112" i="3"/>
  <c r="K114" i="3"/>
  <c r="K115" i="3"/>
  <c r="K117" i="3"/>
  <c r="K119" i="3"/>
  <c r="K121" i="3"/>
  <c r="K122" i="3"/>
  <c r="K124" i="3"/>
  <c r="K127" i="3"/>
  <c r="K129" i="3"/>
  <c r="K130" i="3"/>
  <c r="K131" i="3"/>
  <c r="K132" i="3"/>
  <c r="K133" i="3"/>
  <c r="K135" i="3"/>
  <c r="K137" i="3"/>
  <c r="K138" i="3"/>
  <c r="K139" i="3"/>
  <c r="K141" i="3"/>
  <c r="K143" i="3"/>
  <c r="K144" i="3"/>
  <c r="K146" i="3"/>
  <c r="K149" i="3"/>
  <c r="K150" i="3"/>
  <c r="K151" i="3"/>
  <c r="K153" i="3"/>
  <c r="K155" i="3"/>
  <c r="K156" i="3"/>
  <c r="K157" i="3"/>
  <c r="K159" i="3"/>
  <c r="K161" i="3"/>
  <c r="K162" i="3"/>
  <c r="K165" i="3"/>
  <c r="K167" i="3"/>
  <c r="K170" i="3"/>
  <c r="K173" i="3"/>
  <c r="K174" i="3"/>
  <c r="K175" i="3"/>
  <c r="K176" i="3"/>
  <c r="K177" i="3"/>
  <c r="K179" i="3"/>
  <c r="K180" i="3"/>
  <c r="K181" i="3"/>
  <c r="K183" i="3"/>
  <c r="K188" i="3"/>
  <c r="K190" i="3"/>
  <c r="K191" i="3"/>
  <c r="K192" i="3"/>
  <c r="K193" i="3"/>
  <c r="K195" i="3"/>
  <c r="K196" i="3"/>
  <c r="K200" i="3"/>
  <c r="K201" i="3"/>
  <c r="K204" i="3"/>
  <c r="K205" i="3"/>
  <c r="K206" i="3"/>
  <c r="K208" i="3"/>
  <c r="K209" i="3"/>
  <c r="K210" i="3"/>
  <c r="K211" i="3"/>
  <c r="K213" i="3"/>
  <c r="K215" i="3"/>
  <c r="K216" i="3"/>
  <c r="K218" i="3"/>
  <c r="K221" i="3"/>
  <c r="K222" i="3"/>
  <c r="K223" i="3"/>
  <c r="K226" i="3"/>
  <c r="K228" i="3"/>
  <c r="K229" i="3"/>
  <c r="K230" i="3"/>
  <c r="K231" i="3"/>
  <c r="K233" i="3"/>
  <c r="K234" i="3"/>
  <c r="K235" i="3"/>
  <c r="K236" i="3"/>
  <c r="K240" i="3"/>
  <c r="K244" i="3"/>
  <c r="K245" i="3"/>
  <c r="K246" i="3"/>
  <c r="K247" i="3"/>
  <c r="K248" i="3"/>
  <c r="K250" i="3"/>
  <c r="K253" i="3"/>
  <c r="K254" i="3"/>
  <c r="K255" i="3"/>
  <c r="K257" i="3"/>
  <c r="K259" i="3"/>
  <c r="K260" i="3"/>
  <c r="K263" i="3"/>
  <c r="K264" i="3"/>
  <c r="K265" i="3"/>
  <c r="K269" i="3"/>
  <c r="K270" i="3"/>
  <c r="K271" i="3"/>
  <c r="K272" i="3"/>
  <c r="K273" i="3"/>
  <c r="K276" i="3"/>
  <c r="K278" i="3"/>
  <c r="K280" i="3"/>
  <c r="K282" i="3"/>
  <c r="K283" i="3"/>
  <c r="K284" i="3"/>
  <c r="K285" i="3"/>
  <c r="K288" i="3"/>
  <c r="K289" i="3"/>
  <c r="K290" i="3"/>
  <c r="K291" i="3"/>
  <c r="K292" i="3"/>
  <c r="K296" i="3"/>
  <c r="K300" i="3"/>
  <c r="K301" i="3"/>
  <c r="K302" i="3"/>
  <c r="K303" i="3"/>
  <c r="K304" i="3"/>
  <c r="K306" i="3"/>
  <c r="K308" i="3"/>
  <c r="K309" i="3"/>
  <c r="K310" i="3"/>
  <c r="K313" i="3"/>
  <c r="K315" i="3"/>
  <c r="K316" i="3"/>
  <c r="K318" i="3"/>
  <c r="K319" i="3"/>
  <c r="K320" i="3"/>
  <c r="K323" i="3"/>
  <c r="K325" i="3"/>
  <c r="K326" i="3"/>
  <c r="K328" i="3"/>
  <c r="K330" i="3"/>
  <c r="K331" i="3"/>
  <c r="K334" i="3"/>
  <c r="K335" i="3"/>
  <c r="K336" i="3"/>
  <c r="K339" i="3"/>
  <c r="K343" i="3"/>
  <c r="K344" i="3"/>
  <c r="K345" i="3"/>
  <c r="K346" i="3"/>
  <c r="K347" i="3"/>
  <c r="K349" i="3"/>
  <c r="K352" i="3"/>
  <c r="K353" i="3"/>
  <c r="K354" i="3"/>
  <c r="K355" i="3"/>
  <c r="K356" i="3"/>
  <c r="K359" i="3"/>
  <c r="K360" i="3"/>
  <c r="K362" i="3"/>
  <c r="K365" i="3"/>
  <c r="K366" i="3"/>
  <c r="K370" i="3"/>
  <c r="K371" i="3"/>
  <c r="K372" i="3"/>
  <c r="K374" i="3"/>
  <c r="K375" i="3"/>
  <c r="K376" i="3"/>
  <c r="K377" i="3"/>
  <c r="K380" i="3"/>
  <c r="K383" i="3"/>
  <c r="K384" i="3"/>
  <c r="K385" i="3"/>
  <c r="K387" i="3"/>
  <c r="K389" i="3"/>
  <c r="K390" i="3"/>
  <c r="K392" i="3"/>
  <c r="K393" i="3"/>
  <c r="K395" i="3"/>
  <c r="K397" i="3"/>
  <c r="K398" i="3"/>
  <c r="K399" i="3"/>
  <c r="K401" i="3"/>
  <c r="K402" i="3"/>
  <c r="K403" i="3"/>
  <c r="K404" i="3"/>
  <c r="K409" i="3"/>
  <c r="K410" i="3"/>
  <c r="K411" i="3"/>
  <c r="K412" i="3"/>
  <c r="K413" i="3"/>
  <c r="K415" i="3"/>
  <c r="K418" i="3"/>
  <c r="K419" i="3"/>
  <c r="K420" i="3"/>
  <c r="K421" i="3"/>
  <c r="K423" i="3"/>
  <c r="K426" i="3"/>
  <c r="K427" i="3"/>
  <c r="K429" i="3"/>
  <c r="K432" i="3"/>
  <c r="K433" i="3"/>
  <c r="K434" i="3"/>
  <c r="K435" i="3"/>
  <c r="K436" i="3"/>
  <c r="K437" i="3"/>
  <c r="K440" i="3"/>
  <c r="K443" i="3"/>
  <c r="K444" i="3"/>
  <c r="K446" i="3"/>
  <c r="K447" i="3"/>
  <c r="K449" i="3"/>
  <c r="K450" i="3"/>
  <c r="K451" i="3"/>
  <c r="K456" i="3"/>
  <c r="K457" i="3"/>
  <c r="K458" i="3"/>
  <c r="K461" i="3"/>
  <c r="K462" i="3"/>
  <c r="K463" i="3"/>
  <c r="K469" i="3"/>
  <c r="K470" i="3"/>
  <c r="K471" i="3"/>
  <c r="K472" i="3"/>
  <c r="K473" i="3"/>
  <c r="K476" i="3"/>
  <c r="K477" i="3"/>
  <c r="K478" i="3"/>
  <c r="K480" i="3"/>
  <c r="K481" i="3"/>
  <c r="K482" i="3"/>
  <c r="K485" i="3"/>
  <c r="K486" i="3"/>
  <c r="K489" i="3"/>
  <c r="K493" i="3"/>
  <c r="K494" i="3"/>
  <c r="K495" i="3"/>
  <c r="K496" i="3"/>
  <c r="K497" i="3"/>
  <c r="K500" i="3"/>
  <c r="K501" i="3"/>
  <c r="K502" i="3"/>
  <c r="K503" i="3"/>
  <c r="K507" i="3"/>
  <c r="K508" i="3"/>
  <c r="K511" i="3"/>
  <c r="K512" i="3"/>
  <c r="K513" i="3"/>
  <c r="K514" i="3"/>
  <c r="K515" i="3"/>
  <c r="K518" i="3"/>
  <c r="K520" i="3"/>
  <c r="K522" i="3"/>
  <c r="K524" i="3"/>
  <c r="K525" i="3"/>
  <c r="K526" i="3"/>
  <c r="K528" i="3"/>
  <c r="K530" i="3"/>
  <c r="K531" i="3"/>
  <c r="K532" i="3"/>
  <c r="K533" i="3"/>
  <c r="K534" i="3"/>
  <c r="K538" i="3"/>
  <c r="K539" i="3"/>
  <c r="K541" i="3"/>
  <c r="K542" i="3"/>
  <c r="K544" i="3"/>
  <c r="K546" i="3"/>
  <c r="K547" i="3"/>
  <c r="K548" i="3"/>
  <c r="K550" i="3"/>
  <c r="K552" i="3"/>
  <c r="K554" i="3"/>
  <c r="K555" i="3"/>
  <c r="K556" i="3"/>
  <c r="K559" i="3"/>
  <c r="K561" i="3"/>
  <c r="K563" i="3"/>
  <c r="K566" i="3"/>
  <c r="K568" i="3"/>
  <c r="K569" i="3"/>
  <c r="K571" i="3"/>
  <c r="K572" i="3"/>
  <c r="K574" i="3"/>
  <c r="K576" i="3"/>
  <c r="K577" i="3"/>
  <c r="K578" i="3"/>
  <c r="K579" i="3"/>
  <c r="K581" i="3"/>
  <c r="K584" i="3"/>
  <c r="K586" i="3"/>
  <c r="K588" i="3"/>
  <c r="K589" i="3"/>
  <c r="K591" i="3"/>
  <c r="K593" i="3"/>
  <c r="K594" i="3"/>
  <c r="K595" i="3"/>
  <c r="K598" i="3"/>
  <c r="K600" i="3"/>
  <c r="K601" i="3"/>
  <c r="K602" i="3"/>
  <c r="K3"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102" i="3"/>
  <c r="R103" i="3"/>
  <c r="R104" i="3"/>
  <c r="R105" i="3"/>
  <c r="R106" i="3"/>
  <c r="R107" i="3"/>
  <c r="R108" i="3"/>
  <c r="R109" i="3"/>
  <c r="R110" i="3"/>
  <c r="R111" i="3"/>
  <c r="R112" i="3"/>
  <c r="R113" i="3"/>
  <c r="R114" i="3"/>
  <c r="R115" i="3"/>
  <c r="R116" i="3"/>
  <c r="R117" i="3"/>
  <c r="R118" i="3"/>
  <c r="R119" i="3"/>
  <c r="R120" i="3"/>
  <c r="R121" i="3"/>
  <c r="R122" i="3"/>
  <c r="R123" i="3"/>
  <c r="R124" i="3"/>
  <c r="R125" i="3"/>
  <c r="R126" i="3"/>
  <c r="R127" i="3"/>
  <c r="R128" i="3"/>
  <c r="R129" i="3"/>
  <c r="R130" i="3"/>
  <c r="R131" i="3"/>
  <c r="R132" i="3"/>
  <c r="R133" i="3"/>
  <c r="R134" i="3"/>
  <c r="R135" i="3"/>
  <c r="R136" i="3"/>
  <c r="R137" i="3"/>
  <c r="R138" i="3"/>
  <c r="R139" i="3"/>
  <c r="R140" i="3"/>
  <c r="R141" i="3"/>
  <c r="R142" i="3"/>
  <c r="R143" i="3"/>
  <c r="R144" i="3"/>
  <c r="R145" i="3"/>
  <c r="R146" i="3"/>
  <c r="R147" i="3"/>
  <c r="R148" i="3"/>
  <c r="R149" i="3"/>
  <c r="R150" i="3"/>
  <c r="R151" i="3"/>
  <c r="R152" i="3"/>
  <c r="R153" i="3"/>
  <c r="R154" i="3"/>
  <c r="R155" i="3"/>
  <c r="R156" i="3"/>
  <c r="R157" i="3"/>
  <c r="R158" i="3"/>
  <c r="R159" i="3"/>
  <c r="R160" i="3"/>
  <c r="R161" i="3"/>
  <c r="R162" i="3"/>
  <c r="R163" i="3"/>
  <c r="R164" i="3"/>
  <c r="R165" i="3"/>
  <c r="R166" i="3"/>
  <c r="R167" i="3"/>
  <c r="R168" i="3"/>
  <c r="R169" i="3"/>
  <c r="R170" i="3"/>
  <c r="R171" i="3"/>
  <c r="R172" i="3"/>
  <c r="R173" i="3"/>
  <c r="R174" i="3"/>
  <c r="R175" i="3"/>
  <c r="R176" i="3"/>
  <c r="R177" i="3"/>
  <c r="R178" i="3"/>
  <c r="R179" i="3"/>
  <c r="R180" i="3"/>
  <c r="R181" i="3"/>
  <c r="R182" i="3"/>
  <c r="R183" i="3"/>
  <c r="R184" i="3"/>
  <c r="R185" i="3"/>
  <c r="R186" i="3"/>
  <c r="R187" i="3"/>
  <c r="R188" i="3"/>
  <c r="R189" i="3"/>
  <c r="R190" i="3"/>
  <c r="R191" i="3"/>
  <c r="R192" i="3"/>
  <c r="R193" i="3"/>
  <c r="R194" i="3"/>
  <c r="R195" i="3"/>
  <c r="R196" i="3"/>
  <c r="R197" i="3"/>
  <c r="R198" i="3"/>
  <c r="R199" i="3"/>
  <c r="R200" i="3"/>
  <c r="R201" i="3"/>
  <c r="R202" i="3"/>
  <c r="R203" i="3"/>
  <c r="R204" i="3"/>
  <c r="R205" i="3"/>
  <c r="R206" i="3"/>
  <c r="R207" i="3"/>
  <c r="R208" i="3"/>
  <c r="R209" i="3"/>
  <c r="R210" i="3"/>
  <c r="R211" i="3"/>
  <c r="R212" i="3"/>
  <c r="R213" i="3"/>
  <c r="R214" i="3"/>
  <c r="R215" i="3"/>
  <c r="R216" i="3"/>
  <c r="R217" i="3"/>
  <c r="R218" i="3"/>
  <c r="R219" i="3"/>
  <c r="R220" i="3"/>
  <c r="R221" i="3"/>
  <c r="R222" i="3"/>
  <c r="R223" i="3"/>
  <c r="R224" i="3"/>
  <c r="R225" i="3"/>
  <c r="R226" i="3"/>
  <c r="R227" i="3"/>
  <c r="R228" i="3"/>
  <c r="R229" i="3"/>
  <c r="R230" i="3"/>
  <c r="R231" i="3"/>
  <c r="R232" i="3"/>
  <c r="R233" i="3"/>
  <c r="R234" i="3"/>
  <c r="R235" i="3"/>
  <c r="R236" i="3"/>
  <c r="R237" i="3"/>
  <c r="R238" i="3"/>
  <c r="R239" i="3"/>
  <c r="R240" i="3"/>
  <c r="R241" i="3"/>
  <c r="R242" i="3"/>
  <c r="R243" i="3"/>
  <c r="R244" i="3"/>
  <c r="R245" i="3"/>
  <c r="R246" i="3"/>
  <c r="R247" i="3"/>
  <c r="R248" i="3"/>
  <c r="R249" i="3"/>
  <c r="R250" i="3"/>
  <c r="R251" i="3"/>
  <c r="R252" i="3"/>
  <c r="R253" i="3"/>
  <c r="R254" i="3"/>
  <c r="R255" i="3"/>
  <c r="R256" i="3"/>
  <c r="R257" i="3"/>
  <c r="R258" i="3"/>
  <c r="R259" i="3"/>
  <c r="R260" i="3"/>
  <c r="R261" i="3"/>
  <c r="R262" i="3"/>
  <c r="R263" i="3"/>
  <c r="R264" i="3"/>
  <c r="R265" i="3"/>
  <c r="R266" i="3"/>
  <c r="R267" i="3"/>
  <c r="R268" i="3"/>
  <c r="R269" i="3"/>
  <c r="R270" i="3"/>
  <c r="R271" i="3"/>
  <c r="R272" i="3"/>
  <c r="R273" i="3"/>
  <c r="R274" i="3"/>
  <c r="R275" i="3"/>
  <c r="R276" i="3"/>
  <c r="R277" i="3"/>
  <c r="R278" i="3"/>
  <c r="R279" i="3"/>
  <c r="R280" i="3"/>
  <c r="R281" i="3"/>
  <c r="R282" i="3"/>
  <c r="R283" i="3"/>
  <c r="R284" i="3"/>
  <c r="R285" i="3"/>
  <c r="R286" i="3"/>
  <c r="R287" i="3"/>
  <c r="R288" i="3"/>
  <c r="R289" i="3"/>
  <c r="R290" i="3"/>
  <c r="R291" i="3"/>
  <c r="R292" i="3"/>
  <c r="R293" i="3"/>
  <c r="R294" i="3"/>
  <c r="R295" i="3"/>
  <c r="R296" i="3"/>
  <c r="R297" i="3"/>
  <c r="R298" i="3"/>
  <c r="R299" i="3"/>
  <c r="R300" i="3"/>
  <c r="R301" i="3"/>
  <c r="R302" i="3"/>
  <c r="R303" i="3"/>
  <c r="R304" i="3"/>
  <c r="R305" i="3"/>
  <c r="R306" i="3"/>
  <c r="R307" i="3"/>
  <c r="R308" i="3"/>
  <c r="R309" i="3"/>
  <c r="R310" i="3"/>
  <c r="R311" i="3"/>
  <c r="R312" i="3"/>
  <c r="R313" i="3"/>
  <c r="R314" i="3"/>
  <c r="R315" i="3"/>
  <c r="R316" i="3"/>
  <c r="R317" i="3"/>
  <c r="R318" i="3"/>
  <c r="R319" i="3"/>
  <c r="R320" i="3"/>
  <c r="R321" i="3"/>
  <c r="R322" i="3"/>
  <c r="R323" i="3"/>
  <c r="R324" i="3"/>
  <c r="R325" i="3"/>
  <c r="R326" i="3"/>
  <c r="R327" i="3"/>
  <c r="R328" i="3"/>
  <c r="R329" i="3"/>
  <c r="R330" i="3"/>
  <c r="R331" i="3"/>
  <c r="R332" i="3"/>
  <c r="R333" i="3"/>
  <c r="R334" i="3"/>
  <c r="R335" i="3"/>
  <c r="R336" i="3"/>
  <c r="R337" i="3"/>
  <c r="R338" i="3"/>
  <c r="R339" i="3"/>
  <c r="R340" i="3"/>
  <c r="R341" i="3"/>
  <c r="R342" i="3"/>
  <c r="R343" i="3"/>
  <c r="R344" i="3"/>
  <c r="R345" i="3"/>
  <c r="R346" i="3"/>
  <c r="R347" i="3"/>
  <c r="R348" i="3"/>
  <c r="R349" i="3"/>
  <c r="R350" i="3"/>
  <c r="R351" i="3"/>
  <c r="R352" i="3"/>
  <c r="R353" i="3"/>
  <c r="R354" i="3"/>
  <c r="R355" i="3"/>
  <c r="R356" i="3"/>
  <c r="R357" i="3"/>
  <c r="R358" i="3"/>
  <c r="R359" i="3"/>
  <c r="R360" i="3"/>
  <c r="R361" i="3"/>
  <c r="R362" i="3"/>
  <c r="R363" i="3"/>
  <c r="R364" i="3"/>
  <c r="R365" i="3"/>
  <c r="R366" i="3"/>
  <c r="R367" i="3"/>
  <c r="R368" i="3"/>
  <c r="R369" i="3"/>
  <c r="R370" i="3"/>
  <c r="R371" i="3"/>
  <c r="R372" i="3"/>
  <c r="R373" i="3"/>
  <c r="R374" i="3"/>
  <c r="R375" i="3"/>
  <c r="R376" i="3"/>
  <c r="R377" i="3"/>
  <c r="R378" i="3"/>
  <c r="R379" i="3"/>
  <c r="R380" i="3"/>
  <c r="R381" i="3"/>
  <c r="R382" i="3"/>
  <c r="R383" i="3"/>
  <c r="R384" i="3"/>
  <c r="R385" i="3"/>
  <c r="R386" i="3"/>
  <c r="R387" i="3"/>
  <c r="R388" i="3"/>
  <c r="R389" i="3"/>
  <c r="R390" i="3"/>
  <c r="R391" i="3"/>
  <c r="R392" i="3"/>
  <c r="R393" i="3"/>
  <c r="R394" i="3"/>
  <c r="R395" i="3"/>
  <c r="R396" i="3"/>
  <c r="R397" i="3"/>
  <c r="R398" i="3"/>
  <c r="R399" i="3"/>
  <c r="R400" i="3"/>
  <c r="R401" i="3"/>
  <c r="R402" i="3"/>
  <c r="R403" i="3"/>
  <c r="R404" i="3"/>
  <c r="R405" i="3"/>
  <c r="R406" i="3"/>
  <c r="R407" i="3"/>
  <c r="R408" i="3"/>
  <c r="R409" i="3"/>
  <c r="R410" i="3"/>
  <c r="R411" i="3"/>
  <c r="R412" i="3"/>
  <c r="R413" i="3"/>
  <c r="R414" i="3"/>
  <c r="R415" i="3"/>
  <c r="R416" i="3"/>
  <c r="R417" i="3"/>
  <c r="R418" i="3"/>
  <c r="R419" i="3"/>
  <c r="R420" i="3"/>
  <c r="R421" i="3"/>
  <c r="R422" i="3"/>
  <c r="R423" i="3"/>
  <c r="R424" i="3"/>
  <c r="R425" i="3"/>
  <c r="R426" i="3"/>
  <c r="R427" i="3"/>
  <c r="R428" i="3"/>
  <c r="R429" i="3"/>
  <c r="R430" i="3"/>
  <c r="R431" i="3"/>
  <c r="R432" i="3"/>
  <c r="R433" i="3"/>
  <c r="R434" i="3"/>
  <c r="R435" i="3"/>
  <c r="R436" i="3"/>
  <c r="R437" i="3"/>
  <c r="R438" i="3"/>
  <c r="R439" i="3"/>
  <c r="R440" i="3"/>
  <c r="R441" i="3"/>
  <c r="R442" i="3"/>
  <c r="R443" i="3"/>
  <c r="R444" i="3"/>
  <c r="R445" i="3"/>
  <c r="R446" i="3"/>
  <c r="R447" i="3"/>
  <c r="R448" i="3"/>
  <c r="R449" i="3"/>
  <c r="R450" i="3"/>
  <c r="R451" i="3"/>
  <c r="R452" i="3"/>
  <c r="R453" i="3"/>
  <c r="R454" i="3"/>
  <c r="R455" i="3"/>
  <c r="R456" i="3"/>
  <c r="R457" i="3"/>
  <c r="R458" i="3"/>
  <c r="R459" i="3"/>
  <c r="R460" i="3"/>
  <c r="R461" i="3"/>
  <c r="R462" i="3"/>
  <c r="R463" i="3"/>
  <c r="R464" i="3"/>
  <c r="R465" i="3"/>
  <c r="R466" i="3"/>
  <c r="R467" i="3"/>
  <c r="R468" i="3"/>
  <c r="R469" i="3"/>
  <c r="R470" i="3"/>
  <c r="R471" i="3"/>
  <c r="R472" i="3"/>
  <c r="R473" i="3"/>
  <c r="R474" i="3"/>
  <c r="R475" i="3"/>
  <c r="R476" i="3"/>
  <c r="R477" i="3"/>
  <c r="R478" i="3"/>
  <c r="R479" i="3"/>
  <c r="R480" i="3"/>
  <c r="R481" i="3"/>
  <c r="R482" i="3"/>
  <c r="R483" i="3"/>
  <c r="R484" i="3"/>
  <c r="R485" i="3"/>
  <c r="R486" i="3"/>
  <c r="R487" i="3"/>
  <c r="R488" i="3"/>
  <c r="R489" i="3"/>
  <c r="R490" i="3"/>
  <c r="R491" i="3"/>
  <c r="R492" i="3"/>
  <c r="R493" i="3"/>
  <c r="R494" i="3"/>
  <c r="R495" i="3"/>
  <c r="R496" i="3"/>
  <c r="R497" i="3"/>
  <c r="R498" i="3"/>
  <c r="R499" i="3"/>
  <c r="R500" i="3"/>
  <c r="R501" i="3"/>
  <c r="R502" i="3"/>
  <c r="R503" i="3"/>
  <c r="R504" i="3"/>
  <c r="R505" i="3"/>
  <c r="R506" i="3"/>
  <c r="R507" i="3"/>
  <c r="R508" i="3"/>
  <c r="R509" i="3"/>
  <c r="R510" i="3"/>
  <c r="R511" i="3"/>
  <c r="R512" i="3"/>
  <c r="R513" i="3"/>
  <c r="R514" i="3"/>
  <c r="R515" i="3"/>
  <c r="R516" i="3"/>
  <c r="R517" i="3"/>
  <c r="R518" i="3"/>
  <c r="R519" i="3"/>
  <c r="R520" i="3"/>
  <c r="R521" i="3"/>
  <c r="R522" i="3"/>
  <c r="R523" i="3"/>
  <c r="R524" i="3"/>
  <c r="R525" i="3"/>
  <c r="R526" i="3"/>
  <c r="R527" i="3"/>
  <c r="R528" i="3"/>
  <c r="R529" i="3"/>
  <c r="R530" i="3"/>
  <c r="R531" i="3"/>
  <c r="R532" i="3"/>
  <c r="R533" i="3"/>
  <c r="R534" i="3"/>
  <c r="R535" i="3"/>
  <c r="R536" i="3"/>
  <c r="R537" i="3"/>
  <c r="R538" i="3"/>
  <c r="R539" i="3"/>
  <c r="R540" i="3"/>
  <c r="R541" i="3"/>
  <c r="R542" i="3"/>
  <c r="R543" i="3"/>
  <c r="R544" i="3"/>
  <c r="R545" i="3"/>
  <c r="R546" i="3"/>
  <c r="R547" i="3"/>
  <c r="R548" i="3"/>
  <c r="R549" i="3"/>
  <c r="R550" i="3"/>
  <c r="R551" i="3"/>
  <c r="R552" i="3"/>
  <c r="R553" i="3"/>
  <c r="R554" i="3"/>
  <c r="R555" i="3"/>
  <c r="R556" i="3"/>
  <c r="R557" i="3"/>
  <c r="R558" i="3"/>
  <c r="R559" i="3"/>
  <c r="R560" i="3"/>
  <c r="R561" i="3"/>
  <c r="R562" i="3"/>
  <c r="R563" i="3"/>
  <c r="R564" i="3"/>
  <c r="R565" i="3"/>
  <c r="R566" i="3"/>
  <c r="R567" i="3"/>
  <c r="R568" i="3"/>
  <c r="R569" i="3"/>
  <c r="R570" i="3"/>
  <c r="R571" i="3"/>
  <c r="R572" i="3"/>
  <c r="R573" i="3"/>
  <c r="R574" i="3"/>
  <c r="R575" i="3"/>
  <c r="R576" i="3"/>
  <c r="R577" i="3"/>
  <c r="R578" i="3"/>
  <c r="R579" i="3"/>
  <c r="R580" i="3"/>
  <c r="R581" i="3"/>
  <c r="R582" i="3"/>
  <c r="R583" i="3"/>
  <c r="R584" i="3"/>
  <c r="R585" i="3"/>
  <c r="R586" i="3"/>
  <c r="R587" i="3"/>
  <c r="R588" i="3"/>
  <c r="R589" i="3"/>
  <c r="R590" i="3"/>
  <c r="R591" i="3"/>
  <c r="R592" i="3"/>
  <c r="R593" i="3"/>
  <c r="R594" i="3"/>
  <c r="R595" i="3"/>
  <c r="R596" i="3"/>
  <c r="R597" i="3"/>
  <c r="R598" i="3"/>
  <c r="R599" i="3"/>
  <c r="R600" i="3"/>
  <c r="R601" i="3"/>
  <c r="R602" i="3"/>
  <c r="R603" i="3"/>
  <c r="R4" i="3"/>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3" i="3"/>
  <c r="C145" i="2" l="1"/>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 i="2"/>
</calcChain>
</file>

<file path=xl/sharedStrings.xml><?xml version="1.0" encoding="utf-8"?>
<sst xmlns="http://schemas.openxmlformats.org/spreadsheetml/2006/main" count="28647" uniqueCount="1588">
  <si>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</si>
  <si>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</si>
  <si>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</si>
  <si>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</si>
  <si>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</si>
  <si>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</si>
  <si>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</si>
  <si>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</si>
  <si>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</si>
  <si>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</si>
  <si>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</si>
  <si>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</si>
  <si>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</si>
  <si>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</si>
  <si>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</si>
  <si>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</si>
  <si>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</si>
  <si>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consent</t>
  </si>
  <si>
    <t>attn_check_1</t>
  </si>
  <si>
    <t>attn_check_2</t>
  </si>
  <si>
    <t>attn_check_3_1</t>
  </si>
  <si>
    <t>attn_check_3_2</t>
  </si>
  <si>
    <t>attn_check_3_3</t>
  </si>
  <si>
    <t>attn_check_4</t>
  </si>
  <si>
    <t>psych_glibness_1</t>
  </si>
  <si>
    <t>psych_grandiose_1</t>
  </si>
  <si>
    <t>psych_path_liar_1</t>
  </si>
  <si>
    <t>psych_con_manip_1</t>
  </si>
  <si>
    <t>psych_remorse_1</t>
  </si>
  <si>
    <t>psych_shallow_affect_1</t>
  </si>
  <si>
    <t>psych_callous_1</t>
  </si>
  <si>
    <t>psych_parasitism_1</t>
  </si>
  <si>
    <t>psych_control_behav_1</t>
  </si>
  <si>
    <t>psych_goals_1</t>
  </si>
  <si>
    <t>psych_impulse_1</t>
  </si>
  <si>
    <t>psych_irresponsible_1</t>
  </si>
  <si>
    <t>psych_responsible_1</t>
  </si>
  <si>
    <t>psych_same_offense_1</t>
  </si>
  <si>
    <t>psych_criminal_1</t>
  </si>
  <si>
    <t>ted_bundy</t>
  </si>
  <si>
    <t>hannibal_lecter</t>
  </si>
  <si>
    <t>joker</t>
  </si>
  <si>
    <t>dalai_lama</t>
  </si>
  <si>
    <t>mother_teresa</t>
  </si>
  <si>
    <t>mahatma_gandhi</t>
  </si>
  <si>
    <t>britney_spears</t>
  </si>
  <si>
    <t>politics_1</t>
  </si>
  <si>
    <t>dd_manipulation_1</t>
  </si>
  <si>
    <t>dd_deceit_1</t>
  </si>
  <si>
    <t>dd_flattery_1</t>
  </si>
  <si>
    <t>dd_exploitation_1</t>
  </si>
  <si>
    <t>dd_remorse_1</t>
  </si>
  <si>
    <t>dd_morality_1</t>
  </si>
  <si>
    <t>dd_callousness_1</t>
  </si>
  <si>
    <t>dd_cynicism_1</t>
  </si>
  <si>
    <t>dd_admiration_1</t>
  </si>
  <si>
    <t>dd_attention_1</t>
  </si>
  <si>
    <t>dd_prestige_1</t>
  </si>
  <si>
    <t>dd_favors_1</t>
  </si>
  <si>
    <t>ec_tender_1</t>
  </si>
  <si>
    <t>reverse_pt_pov_1</t>
  </si>
  <si>
    <t>reverse_ec_sorry_1</t>
  </si>
  <si>
    <t>pt_decision_1</t>
  </si>
  <si>
    <t>ec_protective_1</t>
  </si>
  <si>
    <t>pt_understand_1</t>
  </si>
  <si>
    <t>reverse_ec_disturbed_1</t>
  </si>
  <si>
    <t>reverse_pt_listen_1</t>
  </si>
  <si>
    <t>reverse_ec_pity_1</t>
  </si>
  <si>
    <t>ec_touched_1</t>
  </si>
  <si>
    <t>pt_sides_1</t>
  </si>
  <si>
    <t>ec_soft_1</t>
  </si>
  <si>
    <t>pt_shoes_1</t>
  </si>
  <si>
    <t>pt_imagine_1</t>
  </si>
  <si>
    <t>gender</t>
  </si>
  <si>
    <t>gender_4_TEXT</t>
  </si>
  <si>
    <t>ethnicity</t>
  </si>
  <si>
    <t>ethnicity_5_TEXT</t>
  </si>
  <si>
    <t>age</t>
  </si>
  <si>
    <t>education</t>
  </si>
  <si>
    <t>education_9_TEXT</t>
  </si>
  <si>
    <t>comments</t>
  </si>
  <si>
    <t>StudyID</t>
  </si>
  <si>
    <t>Agent</t>
  </si>
  <si>
    <t>AgentID</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</si>
  <si>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</si>
  <si>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</si>
  <si>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</si>
  <si>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</si>
  <si>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</si>
  <si>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</si>
  <si>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</si>
  <si>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</si>
  <si>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</si>
  <si>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</si>
  <si>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</si>
  <si>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</si>
  <si>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</si>
  <si>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</si>
  <si>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Information Sheet
Title of Project:           Understanding Choice
This study has been approved by the Ethics Chair of the Division of Marketing, Business, and Society.
Investigators:               Samuel Johnson and Julian De Freitas
                                    University of Bath School of Management
                                    The Avenue, Claverton Down
                                    Bath BA6 7AY
                                    Contact Email: sgbjohnson@gmail.com
We would like to invite you to participate in this research project directed by researchers at Harvard University and the University of Bath. Before you decide whether you want to take part, please read the following information and discuss it with others if you wish. Please contact us by email if anything is unclear or you would like more information.
We are studying how people make choices. The study will ask you to read some information and to answer questions about your judgments and choices based on this information. The estimated length of the study was provided in the interface you used to find this study. You will receive more detailed instructions during the study.
All data will be anonymous and handled according to the Data Protection Act of 1998.
It is up to you to decide whether or not to take part. If you decide to take part, you will be asked to complete a consent form below and will be free to withdraw from the study at any time.
Informed Consent Form
Please complete this form after you have read the Information Sheet above. 
Thank you for your interest in taking part in this research. Before you agree to take part, please read the information sheet above. If you have any questions arising from the Information Sheet, please ask the researcher by email before you to decide whether to join in.
Participant’s Statement
I agree that: I have read the notes written above and the Information Sheet, and understand what the study involves. I understand that if I decide at any time that I no longer wish to take part in this project, I can withdraw immediately. I consent to the processing of my responses for the purposes of this research study. I understand that such information will be anonymous, treated as strictly confidential, and handled in accordance with the provisions of the Data Protection Act 1998. I agree that the research project named above has been explained to me to my satisfaction and I agree to take part in this study.</t>
  </si>
  <si>
    <t>This is an attention check. John is taller than Paul. Who is shorter?</t>
  </si>
  <si>
    <t>What color is grass?
The fresh, uncut grass, not leaves or hay. Please make sure to select purple, so that we know you're paying attention.</t>
  </si>
  <si>
    <t>This is an attention check. Please set X at 15, and make it so Y is larger than X, and Z is larger than Y. Please also make sure that Y is evenly divisible by 10. - X</t>
  </si>
  <si>
    <t>This is an attention check. Please set X at 15, and make it so Y is larger than X, and Z is larger than Y. Please also make sure that Y is evenly divisible by 10. - Y</t>
  </si>
  <si>
    <t>This is an attention check. Please set X at 15, and make it so Y is larger than X, and Z is larger than Y. Please also make sure that Y is evenly divisible by 10. - Z</t>
  </si>
  <si>
    <t>How many fatal heart attacks have you had?</t>
  </si>
  <si>
    <t>Does this entity have “excess glibness” or superficial charm? - 1</t>
  </si>
  <si>
    <t>Does this entity have a grandiose sense of self-worth? - 1</t>
  </si>
  <si>
    <t>Is this entity a pathological liar? - 1</t>
  </si>
  <si>
    <t>Is this entity conning or manipulative? - 1</t>
  </si>
  <si>
    <t>Does this entity display a lack of remorse or guilt? - 1</t>
  </si>
  <si>
    <t>Does this entity have “shallow affect” or a lack of deep feelings? - 1</t>
  </si>
  <si>
    <t>Is this entity callous, or do they lack empathy? - 1</t>
  </si>
  <si>
    <t>Does this entity “parasitize” (take advantage of) others? - 1</t>
  </si>
  <si>
    <t>Does this entity have poor control of their behaviors? - 1</t>
  </si>
  <si>
    <t>Does this entity lack realistic long-term goals? - 1</t>
  </si>
  <si>
    <t>Is this entity overly impulsive? - 1</t>
  </si>
  <si>
    <t>Does this entity have a high level of irresponsibility? - 1</t>
  </si>
  <si>
    <t>Does this entity fail to accept responsibility for their own actions? - 1</t>
  </si>
  <si>
    <t>Does this entity repeatedly commit the same offenses, even after they’ve been given a chance to improve their behaviors? - 1</t>
  </si>
  <si>
    <t>Does this entity display "criminal versatility," or a tendency to use whatever means necessary, even if harmful, to get what they want? - 1</t>
  </si>
  <si>
    <t>Ted Bundy</t>
  </si>
  <si>
    <t>Hannibal Lecter</t>
  </si>
  <si>
    <t>The Joker</t>
  </si>
  <si>
    <t>The Dalai Lama</t>
  </si>
  <si>
    <t>Mother Teresa</t>
  </si>
  <si>
    <t>Mahatma Gandhi</t>
  </si>
  <si>
    <t>Britney Spears</t>
  </si>
  <si>
    <t>What is your political orientation? - 1</t>
  </si>
  <si>
    <t>I tend to manipulate others to get my way. - 1</t>
  </si>
  <si>
    <t>I have used deceit or lied to get my way. - 1</t>
  </si>
  <si>
    <t>I have used flattery to get my way. - 1</t>
  </si>
  <si>
    <t>I tend to exploit others towards my own end. - 1</t>
  </si>
  <si>
    <t>I tend to lack remorse. - 1</t>
  </si>
  <si>
    <t>I tend to not be too concerned with morality or the morality of my actions. - 1</t>
  </si>
  <si>
    <t>I tend to be callous or insensitive. - 1</t>
  </si>
  <si>
    <t>I tend to be cynical. - 1</t>
  </si>
  <si>
    <t>I tend to want others to admire me. - 1</t>
  </si>
  <si>
    <t>I tend to want others to pay attention to me. - 1</t>
  </si>
  <si>
    <t>I tend to seek prestige or status. - 1</t>
  </si>
  <si>
    <t>I tend to expect special favors from others. - 1</t>
  </si>
  <si>
    <t>I often have tender, concerned feelings for people less fortunate than me. - 1</t>
  </si>
  <si>
    <t>I sometimes find it difficult to see things from the "other guy's" point of view. - 1</t>
  </si>
  <si>
    <t>Sometimes I don't feel very sorry for other people when they are having problems. - 1</t>
  </si>
  <si>
    <t>I try to look at everybody's side of a disagreement before I make a decision. - 1</t>
  </si>
  <si>
    <t>When I see someone being taken advantage of, I feel kind of protective towards them. - 1</t>
  </si>
  <si>
    <t>I sometimes try to understand my friends better by imagining how things look from their perspective. - 1</t>
  </si>
  <si>
    <t>Other people's misfortunes do not usually disturb me a great deal. - 1</t>
  </si>
  <si>
    <t>If I'm sure I'm right about something, I don't waste much time listening to other people's arguments. - 1</t>
  </si>
  <si>
    <t>When I see someone being treated unfairly, I sometimes don't feel very much pity for them. - 1</t>
  </si>
  <si>
    <t>I am often quite touched by things that I see happen. - 1</t>
  </si>
  <si>
    <t>I believe that there are two sides to every question and try to look at them both. - 1</t>
  </si>
  <si>
    <t>I would describe myself as a pretty soft-hearted person. - 1</t>
  </si>
  <si>
    <t>When I'm upset at someone, I usually try to "put myself in his shoes" for a while. - 1</t>
  </si>
  <si>
    <t>Before criticizing somebody, I try to imagine how I would feel if I were in their place. - 1</t>
  </si>
  <si>
    <t>What is your gender? - Selected Choice</t>
  </si>
  <si>
    <t>What is your gender? - Other - Text</t>
  </si>
  <si>
    <t>What is your ethnicity? - Selected Choice</t>
  </si>
  <si>
    <t>What is your ethnicity? - Other - Text</t>
  </si>
  <si>
    <t>What is your age (in years)?</t>
  </si>
  <si>
    <t>Please indicate the highest level of education completed. - Selected Choice</t>
  </si>
  <si>
    <t>Please indicate the highest level of education completed. - Other - Text</t>
  </si>
  <si>
    <t>If you have any comments about this idea or about the survey more generally, please feel free to share below.</t>
  </si>
  <si>
    <t>67.184.191.20</t>
  </si>
  <si>
    <t>R_1j8wvpxb7swUTUG</t>
  </si>
  <si>
    <t/>
  </si>
  <si>
    <t>anonymous</t>
  </si>
  <si>
    <t>EN</t>
  </si>
  <si>
    <t>53</t>
  </si>
  <si>
    <t>cmc_7</t>
  </si>
  <si>
    <t>&lt;strong&gt;Please answer the following questions about &lt;u&gt;&lt;i&gt;Mother Teresa&lt;/i&gt;&lt;/u&gt;.&amp;nbsp;&lt;/strong&gt;</t>
  </si>
  <si>
    <t>high_emp_mother</t>
  </si>
  <si>
    <t>76.115.45.184</t>
  </si>
  <si>
    <t>R_2arkcIsB7M4kPKW</t>
  </si>
  <si>
    <t>35</t>
  </si>
  <si>
    <t>underpaid</t>
  </si>
  <si>
    <t>&lt;strong&gt;Please answer the following questions about &lt;u&gt;&lt;i&gt;The Joker&lt;/i&gt;&lt;/u&gt;.&amp;nbsp;&lt;/strong&gt;</t>
  </si>
  <si>
    <t>low_emp_joker</t>
  </si>
  <si>
    <t>24.1.39.189</t>
  </si>
  <si>
    <t>R_1JL6NskGF2TpoJZ</t>
  </si>
  <si>
    <t>49</t>
  </si>
  <si>
    <t>&lt;strong&gt;Please answer the following questions about &lt;em&gt;&lt;u&gt;Ted Bundy&lt;/u&gt;&lt;/em&gt;.&amp;nbsp;&lt;/strong&gt;</t>
  </si>
  <si>
    <t>low_emp_bundy</t>
  </si>
  <si>
    <t>71.226.123.212</t>
  </si>
  <si>
    <t>R_3m1VnJg7GBSF1Mv</t>
  </si>
  <si>
    <t>63</t>
  </si>
  <si>
    <t>&lt;strong&gt;Please answer the following questions about &lt;em&gt;&lt;u&gt;Tegna, a big Fortune 500 company&lt;/u&gt;&lt;/em&gt;.&amp;nbsp;&lt;/strong&gt;</t>
  </si>
  <si>
    <t>big_comp_tegna</t>
  </si>
  <si>
    <t>173.66.40.169</t>
  </si>
  <si>
    <t>R_2VDfcaTGLSyAL3o</t>
  </si>
  <si>
    <t>28</t>
  </si>
  <si>
    <t>&lt;strong&gt;Please answer the following questions about &lt;u&gt;&lt;i&gt;big companies in general&lt;/i&gt;&lt;/u&gt;.&amp;nbsp;&lt;/strong&gt;</t>
  </si>
  <si>
    <t>big_comp_gen</t>
  </si>
  <si>
    <t>68.97.19.136</t>
  </si>
  <si>
    <t>R_12aGUhl3p5uQ7XH</t>
  </si>
  <si>
    <t>&lt;strong&gt;Please answer the following questions about &lt;u&gt;&lt;i&gt;Keith Williamson, a high school teacher&lt;/i&gt;&lt;/u&gt;.&amp;nbsp;&lt;/strong&gt;</t>
  </si>
  <si>
    <t>neutral_hs_teacher</t>
  </si>
  <si>
    <t>66.31.53.90</t>
  </si>
  <si>
    <t>R_yPAeb0y9B9bEPLP</t>
  </si>
  <si>
    <t>30</t>
  </si>
  <si>
    <t>47.188.52.102</t>
  </si>
  <si>
    <t>R_2QnAnUFSPi4OPMQ</t>
  </si>
  <si>
    <t>&lt;strong&gt;Please answer the following questions about &lt;u&gt;&lt;i&gt;Mahatma Gandhi&lt;/i&gt;&lt;/u&gt;.&amp;nbsp;&lt;/strong&gt;</t>
  </si>
  <si>
    <t>high_emp_gandhi</t>
  </si>
  <si>
    <t>108.73.188.110</t>
  </si>
  <si>
    <t>R_3DkmMpwQk9frwFf</t>
  </si>
  <si>
    <t>29</t>
  </si>
  <si>
    <t>104.5.21.103</t>
  </si>
  <si>
    <t>R_3RmCq9m26uKKDI9</t>
  </si>
  <si>
    <t>43</t>
  </si>
  <si>
    <t>107.115.21.63</t>
  </si>
  <si>
    <t>R_1hJPeUNYkTGZClo</t>
  </si>
  <si>
    <t>62</t>
  </si>
  <si>
    <t>&lt;strong&gt;Please answer the following questions about &lt;u&gt;&lt;i&gt;Olivia Johnson, a radiology technician&lt;/i&gt;&lt;/u&gt;.&amp;nbsp;&lt;/strong&gt;</t>
  </si>
  <si>
    <t>neutral_radio_tech</t>
  </si>
  <si>
    <t>76.105.14.4</t>
  </si>
  <si>
    <t>R_1pY9vIuQ2cEaMrR</t>
  </si>
  <si>
    <t>56</t>
  </si>
  <si>
    <t xml:space="preserve"> no comments</t>
  </si>
  <si>
    <t>73.166.89.198</t>
  </si>
  <si>
    <t>R_3rPtBhYbVAea6Hi</t>
  </si>
  <si>
    <t>27</t>
  </si>
  <si>
    <t>&lt;strong&gt;Please answer the following questions about &lt;u&gt;&lt;i&gt;the Dalai Lama&lt;/i&gt;&lt;/u&gt;.&amp;nbsp;&lt;/strong&gt;</t>
  </si>
  <si>
    <t>high_emp_dalai</t>
  </si>
  <si>
    <t>98.30.159.158</t>
  </si>
  <si>
    <t>R_3M3Cfr1FX19hzma</t>
  </si>
  <si>
    <t>68.237.32.125</t>
  </si>
  <si>
    <t>R_3pouaCj8DA7AQlM</t>
  </si>
  <si>
    <t>&lt;strong&gt;Please answer the following questions about &lt;u&gt;&lt;i&gt;Hannibal Lecter&lt;/i&gt;&lt;/u&gt;.&amp;nbsp;&lt;/strong&gt;</t>
  </si>
  <si>
    <t>low_emp_hannibal</t>
  </si>
  <si>
    <t>63.155.11.175</t>
  </si>
  <si>
    <t>R_1guKo7AA4XMc58w</t>
  </si>
  <si>
    <t>58</t>
  </si>
  <si>
    <t>&lt;strong&gt;Please answer the following questions about &lt;u&gt;&lt;i&gt;Britney Spears&lt;/i&gt;&lt;/u&gt;.&amp;nbsp;&lt;/strong&gt;</t>
  </si>
  <si>
    <t>neutral_brit_spears</t>
  </si>
  <si>
    <t>68.160.250.51</t>
  </si>
  <si>
    <t>R_WcIHPsieQrAeCL7</t>
  </si>
  <si>
    <t>55</t>
  </si>
  <si>
    <t>75.138.115.146</t>
  </si>
  <si>
    <t>R_3KJy83ezhvlnAvk</t>
  </si>
  <si>
    <t>48</t>
  </si>
  <si>
    <t>71.66.204.234</t>
  </si>
  <si>
    <t>R_2zHHur4CSbCaSG7</t>
  </si>
  <si>
    <t>59</t>
  </si>
  <si>
    <t>172.58.84.149</t>
  </si>
  <si>
    <t>R_1hyFxCY38QdHdkH</t>
  </si>
  <si>
    <t>40</t>
  </si>
  <si>
    <t>75.133.46.230</t>
  </si>
  <si>
    <t>R_ukw7SWEFSrT9EFr</t>
  </si>
  <si>
    <t>26</t>
  </si>
  <si>
    <t>72.73.70.10</t>
  </si>
  <si>
    <t>R_2qvMgM9DAi2ZK0I</t>
  </si>
  <si>
    <t>73.49.186.86</t>
  </si>
  <si>
    <t>R_2y26Wo8yvjW4XX4</t>
  </si>
  <si>
    <t>41</t>
  </si>
  <si>
    <t>Thank you for the survey!</t>
  </si>
  <si>
    <t>24.88.39.45</t>
  </si>
  <si>
    <t>R_3qDS5G58hTHtgzU</t>
  </si>
  <si>
    <t>45</t>
  </si>
  <si>
    <t>47.160.166.249</t>
  </si>
  <si>
    <t>R_3G6rjWIu7eEoURE</t>
  </si>
  <si>
    <t>100.12.39.95</t>
  </si>
  <si>
    <t>R_2uPSixt1KBL9wd1</t>
  </si>
  <si>
    <t>22</t>
  </si>
  <si>
    <t>98.52.126.65</t>
  </si>
  <si>
    <t>R_voVFc79dp7afwc1</t>
  </si>
  <si>
    <t>98.170.242.29</t>
  </si>
  <si>
    <t>R_3qPYpQ8ccT2eLIE</t>
  </si>
  <si>
    <t>&lt;strong&gt;Please answer the following questions about &lt;em&gt;&lt;u&gt;IKONICS, a small company&lt;/u&gt;&lt;/em&gt;.&amp;nbsp;&lt;/strong&gt;</t>
  </si>
  <si>
    <t>small_comp_ikonics</t>
  </si>
  <si>
    <t>71.77.67.98</t>
  </si>
  <si>
    <t>R_sqanFtpCikEc0X7</t>
  </si>
  <si>
    <t>98.214.171.119</t>
  </si>
  <si>
    <t>R_2WVvXX8ynzzM85U</t>
  </si>
  <si>
    <t>108.214.141.83</t>
  </si>
  <si>
    <t>R_qU8mH1XmRIHlXUJ</t>
  </si>
  <si>
    <t>33</t>
  </si>
  <si>
    <t>174.208.170.69</t>
  </si>
  <si>
    <t>R_2YlkULd6Of5xguO</t>
  </si>
  <si>
    <t>37</t>
  </si>
  <si>
    <t xml:space="preserve">Excellent </t>
  </si>
  <si>
    <t>65.75.226.3</t>
  </si>
  <si>
    <t>R_1eFWB93guiFCon4</t>
  </si>
  <si>
    <t>96.227.78.239</t>
  </si>
  <si>
    <t>R_3m3IJbuHZywxEnK</t>
  </si>
  <si>
    <t>44</t>
  </si>
  <si>
    <t>108.84.189.89</t>
  </si>
  <si>
    <t>R_3PRHc29FCo0UWyW</t>
  </si>
  <si>
    <t>47</t>
  </si>
  <si>
    <t>69.200.241.91</t>
  </si>
  <si>
    <t>R_3HzX6thTIzlwMIO</t>
  </si>
  <si>
    <t>72.181.6.17</t>
  </si>
  <si>
    <t>R_1lzZFffPt7UjDl3</t>
  </si>
  <si>
    <t>69.14.3.136</t>
  </si>
  <si>
    <t>R_3PFRJKClRa5USDQ</t>
  </si>
  <si>
    <t>38</t>
  </si>
  <si>
    <t>50.106.24.210</t>
  </si>
  <si>
    <t>R_3h6IfGmliAVfNGu</t>
  </si>
  <si>
    <t>25</t>
  </si>
  <si>
    <t>173.19.22.246</t>
  </si>
  <si>
    <t>R_2YRLCa3dmzNwFIe</t>
  </si>
  <si>
    <t>39</t>
  </si>
  <si>
    <t>164.76.109.99</t>
  </si>
  <si>
    <t>R_3n0Kh7vA3vSn4BN</t>
  </si>
  <si>
    <t>68.49.73.67</t>
  </si>
  <si>
    <t>R_2sMjwypL6kJHh0R</t>
  </si>
  <si>
    <t>12.233.2.1</t>
  </si>
  <si>
    <t>R_3JayIDrZngmb0ir</t>
  </si>
  <si>
    <t>72.191.231.75</t>
  </si>
  <si>
    <t>R_2XijStA7rTbASLO</t>
  </si>
  <si>
    <t>70.161.171.209</t>
  </si>
  <si>
    <t>R_tVY07nft2FPAKw9</t>
  </si>
  <si>
    <t>none</t>
  </si>
  <si>
    <t>73.81.216.40</t>
  </si>
  <si>
    <t>R_1lyr3kGpdfrR6Um</t>
  </si>
  <si>
    <t>36</t>
  </si>
  <si>
    <t>24.18.85.227</t>
  </si>
  <si>
    <t>R_32PbnPVnTeBkCqn</t>
  </si>
  <si>
    <t>24.47.204.159</t>
  </si>
  <si>
    <t>R_DjZi6rgk26Ebtxn</t>
  </si>
  <si>
    <t>32</t>
  </si>
  <si>
    <t>209.34.201.18</t>
  </si>
  <si>
    <t>R_r0YxjE7edgV8VVL</t>
  </si>
  <si>
    <t>68.12.75.117</t>
  </si>
  <si>
    <t>R_12xaQkDgflnDxBU</t>
  </si>
  <si>
    <t>Almost perfect</t>
  </si>
  <si>
    <t>174.55.253.213</t>
  </si>
  <si>
    <t>R_2UWUPi3Q2zBfYmg</t>
  </si>
  <si>
    <t>162.229.11.204</t>
  </si>
  <si>
    <t>R_2X0aB0OLG152c0B</t>
  </si>
  <si>
    <t>34</t>
  </si>
  <si>
    <t>199.33.91.19</t>
  </si>
  <si>
    <t>R_2E5zJu479QyHWhR</t>
  </si>
  <si>
    <t>70.171.9.199</t>
  </si>
  <si>
    <t>R_Ov4N3jZNaqEZUhr</t>
  </si>
  <si>
    <t>99.9.35.173</t>
  </si>
  <si>
    <t>R_3Dd79KcNLWPBG5r</t>
  </si>
  <si>
    <t>Hispanic</t>
  </si>
  <si>
    <t>73.160.190.27</t>
  </si>
  <si>
    <t>R_2RQztu65TKH7nye</t>
  </si>
  <si>
    <t>46</t>
  </si>
  <si>
    <t>172.58.155.108</t>
  </si>
  <si>
    <t>R_26mv09jG2mgl4ZI</t>
  </si>
  <si>
    <t>65</t>
  </si>
  <si>
    <t>No comments</t>
  </si>
  <si>
    <t>174.204.192.80</t>
  </si>
  <si>
    <t>R_1d6S2bwni64051n</t>
  </si>
  <si>
    <t>204.111.113.33</t>
  </si>
  <si>
    <t>R_1gNqHXrK9jkvSGf</t>
  </si>
  <si>
    <t>21</t>
  </si>
  <si>
    <t>108.34.242.232</t>
  </si>
  <si>
    <t>R_1eraYoxN42hR1XI</t>
  </si>
  <si>
    <t>100.15.236.209</t>
  </si>
  <si>
    <t>R_3POhSgE0IGWtMUx</t>
  </si>
  <si>
    <t>108.198.91.181</t>
  </si>
  <si>
    <t>R_3qpwlcDrm98OS5j</t>
  </si>
  <si>
    <t>31</t>
  </si>
  <si>
    <t>172.114.168.117</t>
  </si>
  <si>
    <t>R_1Ip9ruiV28oqZky</t>
  </si>
  <si>
    <t>Great Survey Thank you</t>
  </si>
  <si>
    <t>75.189.29.166</t>
  </si>
  <si>
    <t>R_3sB9fTfSefSm8hN</t>
  </si>
  <si>
    <t>107.77.203.102</t>
  </si>
  <si>
    <t>R_si16ZWQzIYdtqcV</t>
  </si>
  <si>
    <t>73.241.141.95</t>
  </si>
  <si>
    <t>R_3qwFoYZrtYS1szc</t>
  </si>
  <si>
    <t>72.172.203.116</t>
  </si>
  <si>
    <t>R_1prH52gDWtsA6wO</t>
  </si>
  <si>
    <t>162.244.245.40</t>
  </si>
  <si>
    <t>R_2Ttnvil7758yHqP</t>
  </si>
  <si>
    <t>71.91.73.45</t>
  </si>
  <si>
    <t>R_2uD8xv2IZ6eDCEl</t>
  </si>
  <si>
    <t>12.221.146.142</t>
  </si>
  <si>
    <t>R_3MmafTvDLXOgQ44</t>
  </si>
  <si>
    <t>136.226.48.247</t>
  </si>
  <si>
    <t>R_2bHkriz0uu25X9n</t>
  </si>
  <si>
    <t>165.139.140.253</t>
  </si>
  <si>
    <t>R_1DNnjr0QqmWT0pG</t>
  </si>
  <si>
    <t>51</t>
  </si>
  <si>
    <t>24.20.59.209</t>
  </si>
  <si>
    <t>R_tLE5KnKNbcefQLn</t>
  </si>
  <si>
    <t>107.202.12.198</t>
  </si>
  <si>
    <t>R_2VCqZlZaynNt2Qd</t>
  </si>
  <si>
    <t>100.14.220.218</t>
  </si>
  <si>
    <t>R_UWurL1t6g7dMwLv</t>
  </si>
  <si>
    <t>69.126.81.180</t>
  </si>
  <si>
    <t>R_UYoQpyUUitJ6Bm9</t>
  </si>
  <si>
    <t>97.118.155.123</t>
  </si>
  <si>
    <t>R_2c633JjOim6RNpX</t>
  </si>
  <si>
    <t>66.189.113.183</t>
  </si>
  <si>
    <t>R_7W2f6uxhjOKFYEV</t>
  </si>
  <si>
    <t>73.73.187.59</t>
  </si>
  <si>
    <t>R_1E5pmZaUH77M4Tq</t>
  </si>
  <si>
    <t>73.168.80.88</t>
  </si>
  <si>
    <t>R_2tEeiKnWCMOBIbU</t>
  </si>
  <si>
    <t>174.53.235.231</t>
  </si>
  <si>
    <t>R_9Rn1TdfFnZxOwAp</t>
  </si>
  <si>
    <t>73.208.159.47</t>
  </si>
  <si>
    <t>R_2tJZVsfsH8pRQs3</t>
  </si>
  <si>
    <t>96.11.217.118</t>
  </si>
  <si>
    <t>R_3KW6XRGSi73Tx9v</t>
  </si>
  <si>
    <t>71.74.236.237</t>
  </si>
  <si>
    <t>R_Tplniny1uGBE8uZ</t>
  </si>
  <si>
    <t>68.80.22.125</t>
  </si>
  <si>
    <t>R_3fNrL0Lg5Jfy8vp</t>
  </si>
  <si>
    <t>68.133.45.167</t>
  </si>
  <si>
    <t>R_3e947sVefEehbTW</t>
  </si>
  <si>
    <t>71.244.112.173</t>
  </si>
  <si>
    <t>R_2xJX8onUFlqhIWO</t>
  </si>
  <si>
    <t>23.119.29.77</t>
  </si>
  <si>
    <t>R_1IabnwNL1DvOt6j</t>
  </si>
  <si>
    <t>174.104.113.158</t>
  </si>
  <si>
    <t>R_3fYK6JnNML34Eh7</t>
  </si>
  <si>
    <t>64</t>
  </si>
  <si>
    <t>136.53.97.38</t>
  </si>
  <si>
    <t>R_3FIHojjLb9bkrdT</t>
  </si>
  <si>
    <t>74</t>
  </si>
  <si>
    <t>64.130.155.103</t>
  </si>
  <si>
    <t>R_3Eb6clqdi0F3pXd</t>
  </si>
  <si>
    <t>60</t>
  </si>
  <si>
    <t xml:space="preserve">I personally feel that companies should stay out of politics and social concerns. When they start to side with ideas that I disagree with, I no longer use that brand and advise others to follow suit. </t>
  </si>
  <si>
    <t>172.91.46.105</t>
  </si>
  <si>
    <t>R_3qfWaGjKbPFCNCE</t>
  </si>
  <si>
    <t>n.a.</t>
  </si>
  <si>
    <t>100.42.38.9</t>
  </si>
  <si>
    <t>R_1db49DjWxf3UvPG</t>
  </si>
  <si>
    <t>thanks, I don't see how the debriefing connected to what I did, but it was interesting</t>
  </si>
  <si>
    <t>96.32.219.47</t>
  </si>
  <si>
    <t>R_5hSReitc0IwixFf</t>
  </si>
  <si>
    <t>61</t>
  </si>
  <si>
    <t>72.36.35.168</t>
  </si>
  <si>
    <t>R_RwzCdjOlO3VYnEl</t>
  </si>
  <si>
    <t>I was very concerned when the opening survey questions were asked. It appeared that I was suppose to have read something about a company but I did not. It is hard to base answers on something that you are given no information on acurately.</t>
  </si>
  <si>
    <t>104.50.11.78</t>
  </si>
  <si>
    <t>R_3EikyREse0EicTM</t>
  </si>
  <si>
    <t>73.71.162.129</t>
  </si>
  <si>
    <t>R_2AEcQMGCRaeqf6o</t>
  </si>
  <si>
    <t>20</t>
  </si>
  <si>
    <t>73.98.51.176</t>
  </si>
  <si>
    <t>R_wQS6iX2ZJcsb1UR</t>
  </si>
  <si>
    <t>98.10.77.3</t>
  </si>
  <si>
    <t>R_1K0HT7UCHP7fFwZ</t>
  </si>
  <si>
    <t>52</t>
  </si>
  <si>
    <t>75.137.170.226</t>
  </si>
  <si>
    <t>R_3Ed74jmSpzoCeaS</t>
  </si>
  <si>
    <t>n/a</t>
  </si>
  <si>
    <t>47.147.221.219</t>
  </si>
  <si>
    <t>R_3NF1eWDSX0wGDQQ</t>
  </si>
  <si>
    <t>68.34.103.239</t>
  </si>
  <si>
    <t>R_1CwqDrlN4twkjBR</t>
  </si>
  <si>
    <t>104.35.118.252</t>
  </si>
  <si>
    <t>R_3EnUdENc3yRBpPn</t>
  </si>
  <si>
    <t>172.249.131.250</t>
  </si>
  <si>
    <t>R_2YY6rmXGMn7ZpiS</t>
  </si>
  <si>
    <t>24</t>
  </si>
  <si>
    <t>67.188.112.154</t>
  </si>
  <si>
    <t>R_pfMQ2BL9loVdM3f</t>
  </si>
  <si>
    <t>76.118.224.158</t>
  </si>
  <si>
    <t>R_3KBJzkKjE1inGvo</t>
  </si>
  <si>
    <t>What does this debriefing have to do at all with the survey?  Corporate values, what?  I was asked about Ted Bundy and took some kind of social assessment asking if I have empathy, what in the hell?
"For many companies, their values are central to what they offer to consumers. Coca-Cola is about community-driven fun, Patagonia is about connecting with nature, and Nike is about bringing out the best version of you. In the current research, we are trying to understand what happens when these values change. When companies with strong values lose those values, are they even really the same company? When companies with bad values gain better values, how is this reflected in consumers' attitudes? Your data is helping us to answer these questions, which we hope can encourage companies to adopt more prosocial values by aligning values with companies' bottom lines."</t>
  </si>
  <si>
    <t>73.46.233.227</t>
  </si>
  <si>
    <t>R_sv4z0cJCic5hxtv</t>
  </si>
  <si>
    <t>67</t>
  </si>
  <si>
    <t>70.44.196.185</t>
  </si>
  <si>
    <t>R_9GE8sf3pPG8rKcF</t>
  </si>
  <si>
    <t>73.169.31.55</t>
  </si>
  <si>
    <t>R_byF1Wr7Cn9Ljyox</t>
  </si>
  <si>
    <t>71.34.98.236</t>
  </si>
  <si>
    <t>R_1M4yrlbein9qQKN</t>
  </si>
  <si>
    <t>50</t>
  </si>
  <si>
    <t>73.164.159.43</t>
  </si>
  <si>
    <t>R_242WlxAmRUqWP4l</t>
  </si>
  <si>
    <t>173.17.251.104</t>
  </si>
  <si>
    <t>R_2uWC7GvGBmxdEKS</t>
  </si>
  <si>
    <t>173.171.74.59</t>
  </si>
  <si>
    <t>R_2AMEGDwUOc3zN84</t>
  </si>
  <si>
    <t>74.89.203.50</t>
  </si>
  <si>
    <t>R_R2ZO6KGLwkXx42Z</t>
  </si>
  <si>
    <t>Thanks good luck with your work</t>
  </si>
  <si>
    <t>50.53.140.127</t>
  </si>
  <si>
    <t>R_3nCAy7UAfREG2EP</t>
  </si>
  <si>
    <t>24.188.208.131</t>
  </si>
  <si>
    <t>R_2vfgPkU6jiaWpaI</t>
  </si>
  <si>
    <t>69.47.69.38</t>
  </si>
  <si>
    <t>R_1MXrdWAkTplNuXO</t>
  </si>
  <si>
    <t>209.105.183.185</t>
  </si>
  <si>
    <t>R_2AYgvpS7li6yKiS</t>
  </si>
  <si>
    <t>71.196.173.184</t>
  </si>
  <si>
    <t>R_1IToJHxkuwIH70m</t>
  </si>
  <si>
    <t>70.170.23.145</t>
  </si>
  <si>
    <t>R_3nUVuTGUgXK5lle</t>
  </si>
  <si>
    <t>73.238.149.149</t>
  </si>
  <si>
    <t>R_3pa9MeniTnA1An1</t>
  </si>
  <si>
    <t>24.207.152.10</t>
  </si>
  <si>
    <t>R_RxDyXY2FG3ajZEB</t>
  </si>
  <si>
    <t>172.58.159.43</t>
  </si>
  <si>
    <t>R_3nUiki2Xpbl0ixb</t>
  </si>
  <si>
    <t>71.121.143.101</t>
  </si>
  <si>
    <t>R_vTrALjDd8M2LO6d</t>
  </si>
  <si>
    <t>98.23.212.27</t>
  </si>
  <si>
    <t>R_bHPu8zx17yAbIsh</t>
  </si>
  <si>
    <t>68.82.55.78</t>
  </si>
  <si>
    <t>R_2CHztRmzuMvU7bA</t>
  </si>
  <si>
    <t>107.161.231.243</t>
  </si>
  <si>
    <t>R_2SGeFxkkEzohXyV</t>
  </si>
  <si>
    <t>74.139.72.31</t>
  </si>
  <si>
    <t>R_XvolNJGFgJ7igqB</t>
  </si>
  <si>
    <t>74.96.172.173</t>
  </si>
  <si>
    <t>R_2ypvJB2SDt0QHzO</t>
  </si>
  <si>
    <t>75.86.23.149</t>
  </si>
  <si>
    <t>R_1n8BBNqcEQNaBUO</t>
  </si>
  <si>
    <t>23.121.76.86</t>
  </si>
  <si>
    <t>R_2X1M7dqeZmkXTxm</t>
  </si>
  <si>
    <t>174.55.208.17</t>
  </si>
  <si>
    <t>R_oXCn7FxcoxVWSB3</t>
  </si>
  <si>
    <t>76.16.117.167</t>
  </si>
  <si>
    <t>R_rjrhjexCY1RHIop</t>
  </si>
  <si>
    <t>75.164.37.135</t>
  </si>
  <si>
    <t>R_22u0QW9ubQuwVHU</t>
  </si>
  <si>
    <t>68.200.56.119</t>
  </si>
  <si>
    <t>R_2UhzhmdEwxHa7S5</t>
  </si>
  <si>
    <t>75.188.244.45</t>
  </si>
  <si>
    <t>R_11hgl2GrZqCk7vj</t>
  </si>
  <si>
    <t>73.88.77.40</t>
  </si>
  <si>
    <t>R_vCgE7Y0UQoKCfv3</t>
  </si>
  <si>
    <t>no comments</t>
  </si>
  <si>
    <t>68.56.182.219</t>
  </si>
  <si>
    <t>R_10OSW9QT2SkM6k1</t>
  </si>
  <si>
    <t>134.56.26.92</t>
  </si>
  <si>
    <t>R_231xkgBiWrSa5OS</t>
  </si>
  <si>
    <t>73.79.254.133</t>
  </si>
  <si>
    <t>R_3egB8xWI6dpNE4e</t>
  </si>
  <si>
    <t>68.205.124.135</t>
  </si>
  <si>
    <t>R_YPRK3Je8WCR6v8B</t>
  </si>
  <si>
    <t>54</t>
  </si>
  <si>
    <t>No comments- thank you.</t>
  </si>
  <si>
    <t>75.76.99.218</t>
  </si>
  <si>
    <t>R_2e37pmtSSLLUWsu</t>
  </si>
  <si>
    <t>If a company makes it challenging to know what their values are, it makes it more difficult for the consumer to determine whether or not they want to support the company. When the company becomes very public about their values, then the public can more easily decide whether or not to support the company by purchasing their products or services (or not). When companies with "bad" values gain better values, a different type of consumer may choose to use that company (while other people may choose not to support that company). When the values change, I feel that in some ways, the company is not the same (for better or for worse). I also think that when a company decides to become very vocal about their values, then they have to be prepared to accept the consequences of those choices - I know of some companies I have supported, but when I heard their views on certain policies, then, because I became knowledgeable about those views, I had to make a choice to support, or not to support the company. A choice I probably would not have made, had I not known their positions (if the company had not been vocal about their positions).</t>
  </si>
  <si>
    <t>69.175.168.169</t>
  </si>
  <si>
    <t>R_1g27l0pnJjMUlhx</t>
  </si>
  <si>
    <t>69.40.4.11</t>
  </si>
  <si>
    <t>R_3NU6Qb9HERv520E</t>
  </si>
  <si>
    <t>69.145.142.70</t>
  </si>
  <si>
    <t>R_1i42hfJ3CCOql84</t>
  </si>
  <si>
    <t>68</t>
  </si>
  <si>
    <t>173.242.139.13</t>
  </si>
  <si>
    <t>R_3HCGOiZpjMYajAs</t>
  </si>
  <si>
    <t>24.7.216.74</t>
  </si>
  <si>
    <t>R_1DO0vLKd7CjTwQa</t>
  </si>
  <si>
    <t>73.96.60.75</t>
  </si>
  <si>
    <t>R_1C4pmi78R1VkQFr</t>
  </si>
  <si>
    <t>70.20.23.163</t>
  </si>
  <si>
    <t>R_28IDUKa8gWfhrdm</t>
  </si>
  <si>
    <t>104.182.73.53</t>
  </si>
  <si>
    <t>R_puVkgt14f7zlIT7</t>
  </si>
  <si>
    <t>98.181.225.70</t>
  </si>
  <si>
    <t>R_xtKVYYzWrV8pgEF</t>
  </si>
  <si>
    <t>97.89.28.71</t>
  </si>
  <si>
    <t>R_33a7xeCoIX1xfFv</t>
  </si>
  <si>
    <t>69</t>
  </si>
  <si>
    <t>great study</t>
  </si>
  <si>
    <t>70.172.59.204</t>
  </si>
  <si>
    <t>R_3dMQaC9dvDBCx31</t>
  </si>
  <si>
    <t>73.216.221.35</t>
  </si>
  <si>
    <t>R_1Ks8DRH31mtWyAJ</t>
  </si>
  <si>
    <t>69.118.103.148</t>
  </si>
  <si>
    <t>R_1I6EgcFBnQ5xtOv</t>
  </si>
  <si>
    <t>104.48.177.194</t>
  </si>
  <si>
    <t>R_1Twt7QTDGPwpkpX</t>
  </si>
  <si>
    <t>68.228.246.102</t>
  </si>
  <si>
    <t>R_22FGNML1z21BeLJ</t>
  </si>
  <si>
    <t>75.184.43.30</t>
  </si>
  <si>
    <t>R_3PySOZDxik0Sv1R</t>
  </si>
  <si>
    <t xml:space="preserve">I don't see Coca-Cola's values (for example) as about having "community-driven fun". I only see companies trying to make more and more money. And it's not necessarily the "worker-bees" that are just trying to make money, my complaint is with the CEOs and CFOs, etc. making millions while the people at the bottom are just struggling to make ends meet. I see such disparity between the few people at the top of companies and the actual workers. Do these large companies really have "strong values"?  I don't know. I don't see it. A good example is with automobile manufacturers who make decisions on recalls or repairs if X amount of people could die. I don't see ethics being something that companies worry about. It's only when they feel they "look bad" that they suddenly become conscious of ethical behavior. </t>
  </si>
  <si>
    <t>45.46.160.244</t>
  </si>
  <si>
    <t>R_cTrwzuu0z5YU3SN</t>
  </si>
  <si>
    <t>75.42.42.171</t>
  </si>
  <si>
    <t>R_POPsUPFeMUYrIk1</t>
  </si>
  <si>
    <t>I have no comments but thank you.</t>
  </si>
  <si>
    <t>98.186.124.110</t>
  </si>
  <si>
    <t>R_1QloiqYrqJOebEC</t>
  </si>
  <si>
    <t>24.16.237.33</t>
  </si>
  <si>
    <t>R_2Pb6GINWxMUtxPy</t>
  </si>
  <si>
    <t>97.101.76.227</t>
  </si>
  <si>
    <t>R_3JCrOSk3SGSI99p</t>
  </si>
  <si>
    <t>Thank you for the opportunity to participate</t>
  </si>
  <si>
    <t>99.47.243.217</t>
  </si>
  <si>
    <t>R_1P6pnboPo2PukCm</t>
  </si>
  <si>
    <t>66</t>
  </si>
  <si>
    <t>99.9.226.154</t>
  </si>
  <si>
    <t>R_3KYM3Qmq8Pi0ZLc</t>
  </si>
  <si>
    <t>131.106.68.117</t>
  </si>
  <si>
    <t>R_1GEtJZPQtT3SJjd</t>
  </si>
  <si>
    <t>136.27.57.6</t>
  </si>
  <si>
    <t>R_SZrKEXbem5sCebv</t>
  </si>
  <si>
    <t>75.84.252.61</t>
  </si>
  <si>
    <t>R_UyyrJGf7GAxn8XL</t>
  </si>
  <si>
    <t>23</t>
  </si>
  <si>
    <t>75.73.213.11</t>
  </si>
  <si>
    <t>R_3nrAfnLLVw4orWo</t>
  </si>
  <si>
    <t>99.8.86.242</t>
  </si>
  <si>
    <t>R_117UmQQWAWFVJvX</t>
  </si>
  <si>
    <t>19</t>
  </si>
  <si>
    <t>24.177.243.190</t>
  </si>
  <si>
    <t>R_XH6ZWx4jpbFyY2B</t>
  </si>
  <si>
    <t>75.87.108.236</t>
  </si>
  <si>
    <t>R_2b327UP3S4POE7I</t>
  </si>
  <si>
    <t>73.53.54.154</t>
  </si>
  <si>
    <t>R_1KcZyLxpYf9j2mC</t>
  </si>
  <si>
    <t>73.91.198.139</t>
  </si>
  <si>
    <t>R_21gfFOfxSuHPGCo</t>
  </si>
  <si>
    <t>73.166.25.36</t>
  </si>
  <si>
    <t>R_0fGeat3zB1Uw11f</t>
  </si>
  <si>
    <t>23.114.240.48</t>
  </si>
  <si>
    <t>R_02QoJDhQeJGe0dX</t>
  </si>
  <si>
    <t xml:space="preserve">Interesting study </t>
  </si>
  <si>
    <t>170.205.141.134</t>
  </si>
  <si>
    <t>R_31BoOrRBzoUWJ3f</t>
  </si>
  <si>
    <t>Nonbinary</t>
  </si>
  <si>
    <t>70.163.192.140</t>
  </si>
  <si>
    <t>R_1QDUkmFm0QcPpJV</t>
  </si>
  <si>
    <t>107.194.174.35</t>
  </si>
  <si>
    <t>R_2zpsklhZEpiV1si</t>
  </si>
  <si>
    <t>162.222.255.34</t>
  </si>
  <si>
    <t>R_p6FQlDHLlVECDol</t>
  </si>
  <si>
    <t>68.42.137.8</t>
  </si>
  <si>
    <t>R_27PwmrNICsgj5LQ</t>
  </si>
  <si>
    <t>98.208.81.91</t>
  </si>
  <si>
    <t>R_1rMUDkXOc5A2W5O</t>
  </si>
  <si>
    <t>184.101.40.174</t>
  </si>
  <si>
    <t>R_1jYQimo8mDpqkv1</t>
  </si>
  <si>
    <t>173.27.78.149</t>
  </si>
  <si>
    <t>R_Z1ZUCsDubJrPTGN</t>
  </si>
  <si>
    <t>174.214.16.22</t>
  </si>
  <si>
    <t>R_RKqVnZEHfqsh1pD</t>
  </si>
  <si>
    <t>174.57.236.209</t>
  </si>
  <si>
    <t>R_1puFpCUibGylOUR</t>
  </si>
  <si>
    <t>67.164.96.205</t>
  </si>
  <si>
    <t>R_7VusIQ9eui3AoMx</t>
  </si>
  <si>
    <t>104.34.227.198</t>
  </si>
  <si>
    <t>R_3COxgO5nEGMvp7M</t>
  </si>
  <si>
    <t>72.183.183.8</t>
  </si>
  <si>
    <t>R_x5EnHuhldJLeyKB</t>
  </si>
  <si>
    <t>73.22.82.152</t>
  </si>
  <si>
    <t>R_2du9k3kDsId2nHF</t>
  </si>
  <si>
    <t>69.121.147.81</t>
  </si>
  <si>
    <t>R_2zBC7T6nnns62g8</t>
  </si>
  <si>
    <t>108.34.159.125</t>
  </si>
  <si>
    <t>R_2a97DZTUfVRMhBd</t>
  </si>
  <si>
    <t>50.38.106.43</t>
  </si>
  <si>
    <t>R_1BPK3hcvHfJL6f3</t>
  </si>
  <si>
    <t>70.173.144.237</t>
  </si>
  <si>
    <t>R_3QWfz7EXKMiql7L</t>
  </si>
  <si>
    <t>108.5.17.14</t>
  </si>
  <si>
    <t>R_2rVqBAWi8m0jyNB</t>
  </si>
  <si>
    <t>74.174.220.212</t>
  </si>
  <si>
    <t>R_1rIxghohn9dgDph</t>
  </si>
  <si>
    <t>45.20.23.153</t>
  </si>
  <si>
    <t>R_2chCE6pyFAyFEvL</t>
  </si>
  <si>
    <t>73.248.224.68</t>
  </si>
  <si>
    <t>R_9KzOTLPAfPoAyK5</t>
  </si>
  <si>
    <t>67.212.107.127</t>
  </si>
  <si>
    <t>R_1MX2LgBla8FBwdc</t>
  </si>
  <si>
    <t>135.26.149.182</t>
  </si>
  <si>
    <t>R_1LhXLZomUZMvgOs</t>
  </si>
  <si>
    <t>None</t>
  </si>
  <si>
    <t>74.192.243.177</t>
  </si>
  <si>
    <t>R_2VfJvuYoUZ8z4c8</t>
  </si>
  <si>
    <t>57</t>
  </si>
  <si>
    <t>68.132.99.136</t>
  </si>
  <si>
    <t>R_Pv2NYJXGSSAeeUp</t>
  </si>
  <si>
    <t>Survey took longer than what we were told. Bonuses should be given. Thanks and good luck with your research.</t>
  </si>
  <si>
    <t>24.7.2.3</t>
  </si>
  <si>
    <t>R_28D7xMfTWExhjQ9</t>
  </si>
  <si>
    <t>98.196.20.153</t>
  </si>
  <si>
    <t>R_3s6NPeDwCG0rjAp</t>
  </si>
  <si>
    <t>174.67.203.139</t>
  </si>
  <si>
    <t>R_3lMPY99hB3aJYYi</t>
  </si>
  <si>
    <t>71.32.91.239</t>
  </si>
  <si>
    <t>R_2chArHPFBesnNpv</t>
  </si>
  <si>
    <t>The debriefing seems totally unrelated to this study.</t>
  </si>
  <si>
    <t>76.28.250.101</t>
  </si>
  <si>
    <t>R_2CIj2Kkvjz48SIK</t>
  </si>
  <si>
    <t>72.204.139.149</t>
  </si>
  <si>
    <t>R_DJ3jNqA1jL2tL0t</t>
  </si>
  <si>
    <t>199.188.127.178</t>
  </si>
  <si>
    <t>R_SJ1Z0kqslDDE9UJ</t>
  </si>
  <si>
    <t>216.73.161.197</t>
  </si>
  <si>
    <t>R_3Pvkv01aPzcwFxm</t>
  </si>
  <si>
    <t>24.152.203.239</t>
  </si>
  <si>
    <t>R_Docwu06dBCuXlW9</t>
  </si>
  <si>
    <t>42</t>
  </si>
  <si>
    <t xml:space="preserve"> </t>
  </si>
  <si>
    <t>73.47.200.86</t>
  </si>
  <si>
    <t>R_2SvRU3Zd3BwTpOt</t>
  </si>
  <si>
    <t>76.179.160.178</t>
  </si>
  <si>
    <t>R_3p9VOdFnzJ2Fi1k</t>
  </si>
  <si>
    <t>184.58.11.201</t>
  </si>
  <si>
    <t>R_2zxc8a29E6kp1ri</t>
  </si>
  <si>
    <t xml:space="preserve">Thank you for including me </t>
  </si>
  <si>
    <t>66.56.209.186</t>
  </si>
  <si>
    <t>R_ehDaRDfV4IKoowN</t>
  </si>
  <si>
    <t>73.75.127.178</t>
  </si>
  <si>
    <t>R_PvWp72ukDYio6nD</t>
  </si>
  <si>
    <t>173.169.11.40</t>
  </si>
  <si>
    <t>R_6VS9A12y7zT0UEh</t>
  </si>
  <si>
    <t>50.89.198.196</t>
  </si>
  <si>
    <t>R_2hudYmkv41fr6oh</t>
  </si>
  <si>
    <t>50.50.108.179</t>
  </si>
  <si>
    <t>R_25AZeLyi7OSw9LM</t>
  </si>
  <si>
    <t>107.77.194.69</t>
  </si>
  <si>
    <t>R_SJmBj0njr8grr2x</t>
  </si>
  <si>
    <t>73.248.185.76</t>
  </si>
  <si>
    <t>R_Wk5x1R1RlWCwrBL</t>
  </si>
  <si>
    <t>108.4.234.133</t>
  </si>
  <si>
    <t>R_UbwKEZJcqkmFGMh</t>
  </si>
  <si>
    <t>65.185.44.182</t>
  </si>
  <si>
    <t>R_1Pc8LcGCFjAvdW5</t>
  </si>
  <si>
    <t>154.27.217.242</t>
  </si>
  <si>
    <t>R_XzzFOTQdVNP4KBj</t>
  </si>
  <si>
    <t>69.133.19.134</t>
  </si>
  <si>
    <t>R_2V91pw0FhWu9sr8</t>
  </si>
  <si>
    <t>136.226.51.101</t>
  </si>
  <si>
    <t>R_RUcDvEekkTT7R17</t>
  </si>
  <si>
    <t>68.1.228.185</t>
  </si>
  <si>
    <t>R_3kjJC0mYxlsHtPY</t>
  </si>
  <si>
    <t>75.186.81.152</t>
  </si>
  <si>
    <t>R_2UXgwDLUuTyUddz</t>
  </si>
  <si>
    <t>Multiracial</t>
  </si>
  <si>
    <t>24.14.203.226</t>
  </si>
  <si>
    <t>R_2WuPUk5gZrV99O5</t>
  </si>
  <si>
    <t>174.248.118.68</t>
  </si>
  <si>
    <t>R_2VjpEav40IIL7PT</t>
  </si>
  <si>
    <t>139.39.8.17</t>
  </si>
  <si>
    <t>R_3rTHGZdK4wL3KGc</t>
  </si>
  <si>
    <t>72.241.19.88</t>
  </si>
  <si>
    <t>R_31MnCKFuXgBmCL2</t>
  </si>
  <si>
    <t>8.40.49.210</t>
  </si>
  <si>
    <t>R_28UJ72zo5U6PRqI</t>
  </si>
  <si>
    <t>50.89.213.70</t>
  </si>
  <si>
    <t>R_11iKsFOjBHmx00g</t>
  </si>
  <si>
    <t>35.143.157.154</t>
  </si>
  <si>
    <t>R_1FDlWqONl9Nobh9</t>
  </si>
  <si>
    <t>71.60.112.107</t>
  </si>
  <si>
    <t>R_3MnhrMBCfB5138O</t>
  </si>
  <si>
    <t>74.175.248.70</t>
  </si>
  <si>
    <t>R_3fZTBhwbtsUobJ0</t>
  </si>
  <si>
    <t>Thank you for this opportunity!</t>
  </si>
  <si>
    <t>99.153.45.158</t>
  </si>
  <si>
    <t>R_ylP6w2C9eHCfrah</t>
  </si>
  <si>
    <t>204.109.64.46</t>
  </si>
  <si>
    <t>R_aVp47WLlJMRe3It</t>
  </si>
  <si>
    <t>97.86.253.192</t>
  </si>
  <si>
    <t>R_3LbYczOuJNXXhz9</t>
  </si>
  <si>
    <t>12.160.225.143</t>
  </si>
  <si>
    <t>R_2uKyxxGvwrEIN2e</t>
  </si>
  <si>
    <t>69.77.229.127</t>
  </si>
  <si>
    <t>R_vTg9Foauq5107Pb</t>
  </si>
  <si>
    <t>199.247.42.34</t>
  </si>
  <si>
    <t>R_6omYiM3vfCOX0DT</t>
  </si>
  <si>
    <t>66.161.184.213</t>
  </si>
  <si>
    <t>R_2wAcYXr9pDKNDKX</t>
  </si>
  <si>
    <t>174.255.67.123</t>
  </si>
  <si>
    <t>R_beJFrfmoKUOFB6h</t>
  </si>
  <si>
    <t>184.170.82.249</t>
  </si>
  <si>
    <t>R_1fdrUIJhrCx1pLv</t>
  </si>
  <si>
    <t>99.68.32.218</t>
  </si>
  <si>
    <t>R_2AMvPeqGrgf7oQK</t>
  </si>
  <si>
    <t>71.208.115.5</t>
  </si>
  <si>
    <t>R_2WIr9JPGb43N9Pf</t>
  </si>
  <si>
    <t>108.26.180.46</t>
  </si>
  <si>
    <t>R_1gIm1bFqCKxS35b</t>
  </si>
  <si>
    <t>72.179.176.18</t>
  </si>
  <si>
    <t>R_2aKbXhPua6PgVUl</t>
  </si>
  <si>
    <t>99.162.210.39</t>
  </si>
  <si>
    <t>R_3NLnEt5xHBCuSHi</t>
  </si>
  <si>
    <t>73.160.141.234</t>
  </si>
  <si>
    <t>R_3MDm95aKrs2jwTl</t>
  </si>
  <si>
    <t>165.225.57.74</t>
  </si>
  <si>
    <t>R_uwsylbVroueBpiV</t>
  </si>
  <si>
    <t>97.65.168.10</t>
  </si>
  <si>
    <t>R_22EV6a6Ka9C6dTc</t>
  </si>
  <si>
    <t>75.89.131.186</t>
  </si>
  <si>
    <t>R_22REVTeiJNuQQFl</t>
  </si>
  <si>
    <t>108.1.91.69</t>
  </si>
  <si>
    <t>R_331OPzMk6rO0Cza</t>
  </si>
  <si>
    <t>69.143.254.23</t>
  </si>
  <si>
    <t>R_1E0c1qFxQEniArk</t>
  </si>
  <si>
    <t>71.162.7.34</t>
  </si>
  <si>
    <t>R_1MNjP2Au2GIkqET</t>
  </si>
  <si>
    <t>73.82.36.176</t>
  </si>
  <si>
    <t>R_2SkN8wz2hIFepOt</t>
  </si>
  <si>
    <t>128.42.235.237</t>
  </si>
  <si>
    <t>R_2aWD0Xi8M4K0si7</t>
  </si>
  <si>
    <t>208.107.209.112</t>
  </si>
  <si>
    <t>R_7ZB9rtFbUESVdxD</t>
  </si>
  <si>
    <t>174.70.93.8</t>
  </si>
  <si>
    <t>R_2UhilIA8Z5j14Ke</t>
  </si>
  <si>
    <t>174.107.90.3</t>
  </si>
  <si>
    <t>R_T8ckAEEJJmzdtxT</t>
  </si>
  <si>
    <t>199.195.210.10</t>
  </si>
  <si>
    <t>R_3oTMArVSgP7wxsp</t>
  </si>
  <si>
    <t>35.139.135.141</t>
  </si>
  <si>
    <t>R_30e5bD1OOBfeBbO</t>
  </si>
  <si>
    <t>172.58.196.49</t>
  </si>
  <si>
    <t>R_1AZMrgOOYvqzIgV</t>
  </si>
  <si>
    <t>147.31.187.189</t>
  </si>
  <si>
    <t>R_QixerLE4DYFGBm9</t>
  </si>
  <si>
    <t>98.19.93.238</t>
  </si>
  <si>
    <t>R_sB8I4N8iBxKFORr</t>
  </si>
  <si>
    <t>170.202.122.106</t>
  </si>
  <si>
    <t>R_3htJic1DWSqVdoD</t>
  </si>
  <si>
    <t>172.56.12.145</t>
  </si>
  <si>
    <t>R_3dYBcAOWlIKw0yl</t>
  </si>
  <si>
    <t>47.26.123.24</t>
  </si>
  <si>
    <t>R_wSsCi4cMkE4lORX</t>
  </si>
  <si>
    <t>98.27.223.183</t>
  </si>
  <si>
    <t>R_3Jt4P6ZRqH2I4Re</t>
  </si>
  <si>
    <t>Very interesting, thank you</t>
  </si>
  <si>
    <t>107.193.212.145</t>
  </si>
  <si>
    <t>R_2fqdm832roXs65r</t>
  </si>
  <si>
    <t>African American</t>
  </si>
  <si>
    <t>AA 2 year Degree</t>
  </si>
  <si>
    <t>73.31.91.183</t>
  </si>
  <si>
    <t>R_2QnZKubTl3YIt7j</t>
  </si>
  <si>
    <t>67.162.52.250</t>
  </si>
  <si>
    <t>R_Ack1Hnpc0IgfvNf</t>
  </si>
  <si>
    <t>173.184.189.66</t>
  </si>
  <si>
    <t>R_phmXUhl9hKXSY25</t>
  </si>
  <si>
    <t>73.242.99.223</t>
  </si>
  <si>
    <t>R_2wudA1MJQ21dBMM</t>
  </si>
  <si>
    <t>71.92.155.238</t>
  </si>
  <si>
    <t>R_bmh7yGeL1CHnOI9</t>
  </si>
  <si>
    <t>97.73.100.57</t>
  </si>
  <si>
    <t>R_eVRA2cbG3gphqtX</t>
  </si>
  <si>
    <t>73.177.11.121</t>
  </si>
  <si>
    <t>R_3fNwVqn9QhUR3bs</t>
  </si>
  <si>
    <t>74.78.176.130</t>
  </si>
  <si>
    <t>R_1rOi7McDOWv8qT9</t>
  </si>
  <si>
    <t>I think the idea is good. I hope I helped in some way.</t>
  </si>
  <si>
    <t>74.192.239.217</t>
  </si>
  <si>
    <t>R_9yTap4WZ0YWEPpT</t>
  </si>
  <si>
    <t>69.127.161.171</t>
  </si>
  <si>
    <t>R_2sb8esVluRi1fhe</t>
  </si>
  <si>
    <t>47.180.41.212</t>
  </si>
  <si>
    <t>R_2an6EmTbcj3urxT</t>
  </si>
  <si>
    <t>199.87.3.10</t>
  </si>
  <si>
    <t>R_1OKdx4AoNFg2K9s</t>
  </si>
  <si>
    <t>132.162.75.129</t>
  </si>
  <si>
    <t>R_2Xp91LgqJb19Hq6</t>
  </si>
  <si>
    <t>174.67.135.228</t>
  </si>
  <si>
    <t>R_1d4dQwBoOSftOUI</t>
  </si>
  <si>
    <t>50.5.235.215</t>
  </si>
  <si>
    <t>R_1IAb55T8ZavutPr</t>
  </si>
  <si>
    <t>73.130.183.198</t>
  </si>
  <si>
    <t>R_31N5OxRfQmkV2Kx</t>
  </si>
  <si>
    <t>70</t>
  </si>
  <si>
    <t>38.21.60.29</t>
  </si>
  <si>
    <t>R_1N5rTy9wpgqhB45</t>
  </si>
  <si>
    <t>174.253.129.17</t>
  </si>
  <si>
    <t>R_1i8TCgCpQn34axQ</t>
  </si>
  <si>
    <t>23.122.23.102</t>
  </si>
  <si>
    <t>R_1NsLn6V5C7s7Eze</t>
  </si>
  <si>
    <t>69.243.2.75</t>
  </si>
  <si>
    <t>R_240ETWTVbpcadne</t>
  </si>
  <si>
    <t>172.58.139.206</t>
  </si>
  <si>
    <t>R_2QVRNmHnfFWEJDy</t>
  </si>
  <si>
    <t>75.121.77.148</t>
  </si>
  <si>
    <t>R_1DvDC3imh1bp9gD</t>
  </si>
  <si>
    <t>70.141.182.94</t>
  </si>
  <si>
    <t>R_2wzzdfEVigKEJC6</t>
  </si>
  <si>
    <t>hispanic</t>
  </si>
  <si>
    <t>72.95.119.160</t>
  </si>
  <si>
    <t>R_2s550OG8hZvDBss</t>
  </si>
  <si>
    <t>98.182.104.69</t>
  </si>
  <si>
    <t>R_24Akw6ciIhboqRB</t>
  </si>
  <si>
    <t>67.163.82.246</t>
  </si>
  <si>
    <t>R_3gLAjYEcYkrMikp</t>
  </si>
  <si>
    <t>24.15.19.192</t>
  </si>
  <si>
    <t>R_12Si9kyDy8nwsfc</t>
  </si>
  <si>
    <t>64.203.193.64</t>
  </si>
  <si>
    <t>R_1LccFbTL5njZkhp</t>
  </si>
  <si>
    <t>69.116.84.253</t>
  </si>
  <si>
    <t>R_1eXBEunLbqy3uII</t>
  </si>
  <si>
    <t>174.198.207.143</t>
  </si>
  <si>
    <t>R_2BnAp4Mh4NdQeiU</t>
  </si>
  <si>
    <t>24.18.102.11</t>
  </si>
  <si>
    <t>R_2TFQOPU4NAbKlXO</t>
  </si>
  <si>
    <t>162.155.86.106</t>
  </si>
  <si>
    <t>R_1Qch8jweQdA21iX</t>
  </si>
  <si>
    <t>162.83.234.141</t>
  </si>
  <si>
    <t>R_DjYXEOWREP0ew5b</t>
  </si>
  <si>
    <t>173.173.213.40</t>
  </si>
  <si>
    <t>R_3dQvOATfSrmRHaK</t>
  </si>
  <si>
    <t>97.104.40.187</t>
  </si>
  <si>
    <t>R_31QQtt5k403YOUU</t>
  </si>
  <si>
    <t>173.174.154.44</t>
  </si>
  <si>
    <t>R_28HUH1lrBYu3EpG</t>
  </si>
  <si>
    <t>73.24.133.182</t>
  </si>
  <si>
    <t>R_3EYJjUJgpgL1KTy</t>
  </si>
  <si>
    <t>69.109.249.160</t>
  </si>
  <si>
    <t>R_23gCrdIMJiX5mj3</t>
  </si>
  <si>
    <t>98.228.183.233</t>
  </si>
  <si>
    <t>R_1HpLBb7UVbMU6yO</t>
  </si>
  <si>
    <t>136.152.41.158</t>
  </si>
  <si>
    <t>R_1ri65UxFVaYZko5</t>
  </si>
  <si>
    <t>138.43.176.111</t>
  </si>
  <si>
    <t>R_1r0NqMhM1rgg6zM</t>
  </si>
  <si>
    <t>69.247.118.105</t>
  </si>
  <si>
    <t>R_1FfiGZUrLQqpvz8</t>
  </si>
  <si>
    <t>67.185.137.90</t>
  </si>
  <si>
    <t>R_TcSg7KZGDDcAo6t</t>
  </si>
  <si>
    <t>24.95.76.49</t>
  </si>
  <si>
    <t>R_1ifjXVSLCX5QQ9L</t>
  </si>
  <si>
    <t>73.146.102.79</t>
  </si>
  <si>
    <t>R_3dXLbKOHvJTLxBW</t>
  </si>
  <si>
    <t>76.73.201.148</t>
  </si>
  <si>
    <t>R_3oI0WpT4bpI7y3Y</t>
  </si>
  <si>
    <t xml:space="preserve">In todays climate companies are doing more to improve the way they do business , now companies are cognizant of the fact that customers pay attention not just to the services they provide but the values they adhere to. </t>
  </si>
  <si>
    <t>73.44.214.132</t>
  </si>
  <si>
    <t>R_pyCNjaCpWPbiCxr</t>
  </si>
  <si>
    <t>73.79.108.135</t>
  </si>
  <si>
    <t>R_QiRXHnjmEleItWh</t>
  </si>
  <si>
    <t>174.197.74.167</t>
  </si>
  <si>
    <t>R_3MEjAkvFTS2qLfK</t>
  </si>
  <si>
    <t>172.73.240.180</t>
  </si>
  <si>
    <t>R_pxZm7M4VGIWp1Bv</t>
  </si>
  <si>
    <t>174.87.251.109</t>
  </si>
  <si>
    <t>R_RUJDlMV5PPZ9IXf</t>
  </si>
  <si>
    <t>71.161.75.28</t>
  </si>
  <si>
    <t>R_5aJ18tOoQByDiEN</t>
  </si>
  <si>
    <t>Latino</t>
  </si>
  <si>
    <t>76.182.255.105</t>
  </si>
  <si>
    <t>R_30c64zRUrSSy7Xq</t>
  </si>
  <si>
    <t>173.169.97.205</t>
  </si>
  <si>
    <t>R_8cyLwSAaB0lHic9</t>
  </si>
  <si>
    <t>73.30.13.202</t>
  </si>
  <si>
    <t>R_1QseRBfqDWHTYa4</t>
  </si>
  <si>
    <t>70.176.80.9</t>
  </si>
  <si>
    <t>R_21B8Y0dfOi2Hgl2</t>
  </si>
  <si>
    <t xml:space="preserve">I don't think that overall large companies change their values when they become even larger. </t>
  </si>
  <si>
    <t>174.84.31.182</t>
  </si>
  <si>
    <t>R_2VNG2jFmuogQqvv</t>
  </si>
  <si>
    <t>75.117.123.33</t>
  </si>
  <si>
    <t>R_1pXScN4bAvSoO4X</t>
  </si>
  <si>
    <t>142.196.39.191</t>
  </si>
  <si>
    <t>R_3JjRgCwyiMTeO6R</t>
  </si>
  <si>
    <t>67.6.63.235</t>
  </si>
  <si>
    <t>R_SMHBxolDSBQBoHL</t>
  </si>
  <si>
    <t>Values are defined differently for everyone</t>
  </si>
  <si>
    <t>75.162.84.168</t>
  </si>
  <si>
    <t>R_2rN7ijIAm1PSPw1</t>
  </si>
  <si>
    <t>John Deere no longer has any top executives from the Midwest - now they are a company run by New Yorkers and such.   They have lost any local credibility and seem like they only care about the bottom line.  The Green is focused on quarterly results only.  Sad.</t>
  </si>
  <si>
    <t>75.161.149.43</t>
  </si>
  <si>
    <t>R_1hyGtK7EhflJ3qU</t>
  </si>
  <si>
    <t>75</t>
  </si>
  <si>
    <t>198.135.255.21</t>
  </si>
  <si>
    <t>R_1QmtUr3iTUTqFpN</t>
  </si>
  <si>
    <t>69.129.81.177</t>
  </si>
  <si>
    <t>R_2PoNPDfic7xo6q4</t>
  </si>
  <si>
    <t>47.197.144.53</t>
  </si>
  <si>
    <t>R_1C2bZVZ0cEhH4IK</t>
  </si>
  <si>
    <t>thanks</t>
  </si>
  <si>
    <t>74.77.130.64</t>
  </si>
  <si>
    <t>R_22WlcWPtsGEahzu</t>
  </si>
  <si>
    <t>212.102.61.153</t>
  </si>
  <si>
    <t>R_3Rdp0VTkaSyKcGJ</t>
  </si>
  <si>
    <t>75.188.114.38</t>
  </si>
  <si>
    <t>R_3IcN2lh0vA3Ymhc</t>
  </si>
  <si>
    <t>70.185.239.48</t>
  </si>
  <si>
    <t>R_1fmbzcmg5Mb0Spr</t>
  </si>
  <si>
    <t>75.129.99.196</t>
  </si>
  <si>
    <t>R_2qDhC6rbFw6FvAe</t>
  </si>
  <si>
    <t>72</t>
  </si>
  <si>
    <t>99.148.46.57</t>
  </si>
  <si>
    <t>R_12mq68c1yHTvcbf</t>
  </si>
  <si>
    <t>73.160.199.154</t>
  </si>
  <si>
    <t>R_3PWTdU0EojknEvq</t>
  </si>
  <si>
    <t>72.220.113.137</t>
  </si>
  <si>
    <t>R_xnCESJkexaGZyWB</t>
  </si>
  <si>
    <t>151.213.165.205</t>
  </si>
  <si>
    <t>R_1Flmnn6kGPYMcn9</t>
  </si>
  <si>
    <t>134.134.139.70</t>
  </si>
  <si>
    <t>R_2WTH3kbBH5O5hos</t>
  </si>
  <si>
    <t>96.42.186.9</t>
  </si>
  <si>
    <t>R_2uIAX5nJLsEGZpE</t>
  </si>
  <si>
    <t>67.8.55.252</t>
  </si>
  <si>
    <t>R_3oQG3mdkfJoDzOa</t>
  </si>
  <si>
    <t>170.249.0.122</t>
  </si>
  <si>
    <t>R_2rD76rIOYdZdIJv</t>
  </si>
  <si>
    <t>long 3 minutes</t>
  </si>
  <si>
    <t>66.211.232.186</t>
  </si>
  <si>
    <t>R_1dzgZ2Pors5YXyW</t>
  </si>
  <si>
    <t>23.112.160.218</t>
  </si>
  <si>
    <t>R_1Ia4412UFykHtMe</t>
  </si>
  <si>
    <t>67.143.160.35</t>
  </si>
  <si>
    <t>R_31HG07tjHE0yitE</t>
  </si>
  <si>
    <t xml:space="preserve">I always feel terrible when a company started out as a "Mom and Pop" shop and then grows into a cold version of itself over the years. 
It's great when a good company keeps getting better; Wawa, Wegmans.. </t>
  </si>
  <si>
    <t>47.157.226.57</t>
  </si>
  <si>
    <t>R_3EL6W5LO53ZxEpe</t>
  </si>
  <si>
    <t>70.60.81.10</t>
  </si>
  <si>
    <t>R_1CBf9um84OrS7X5</t>
  </si>
  <si>
    <t>71.166.54.97</t>
  </si>
  <si>
    <t>R_21cTO9GlGhEDSc1</t>
  </si>
  <si>
    <t>142.129.81.59</t>
  </si>
  <si>
    <t>R_sZKgfgsotbJf1G9</t>
  </si>
  <si>
    <t>76.190.242.176</t>
  </si>
  <si>
    <t>R_1Kxr5xuzZcMVw2h</t>
  </si>
  <si>
    <t>76.113.112.174</t>
  </si>
  <si>
    <t>R_1QfuyeKqzwfkbwm</t>
  </si>
  <si>
    <t>N/A</t>
  </si>
  <si>
    <t>184.14.158.17</t>
  </si>
  <si>
    <t>R_AcFMZLjM0yBzX6p</t>
  </si>
  <si>
    <t>70.162.25.201</t>
  </si>
  <si>
    <t>R_2UaPiARGqtlXClJ</t>
  </si>
  <si>
    <t>172.76.144.193</t>
  </si>
  <si>
    <t>R_210nuAalG0emJ7O</t>
  </si>
  <si>
    <t>75.118.138.86</t>
  </si>
  <si>
    <t>R_u7YC1SWEd9PGL2V</t>
  </si>
  <si>
    <t>24.127.50.86</t>
  </si>
  <si>
    <t>R_2YKxP7Rvid4OrG7</t>
  </si>
  <si>
    <t>67.187.0.198</t>
  </si>
  <si>
    <t>R_23a6h5HurAXczji</t>
  </si>
  <si>
    <t>173.185.95.112</t>
  </si>
  <si>
    <t>R_eflvddBMab313FL</t>
  </si>
  <si>
    <t>24.144.227.163</t>
  </si>
  <si>
    <t>R_3stQBrVKjKr8XAv</t>
  </si>
  <si>
    <t>129.111.57.106</t>
  </si>
  <si>
    <t>R_3323z7bMU201Iic</t>
  </si>
  <si>
    <t>208.107.216.224</t>
  </si>
  <si>
    <t>R_3KVGBPrNz3XAVmn</t>
  </si>
  <si>
    <t>67.174.105.64</t>
  </si>
  <si>
    <t>R_3I9QTW3g851mRUM</t>
  </si>
  <si>
    <t>73.76.82.157</t>
  </si>
  <si>
    <t>R_vMhszAgDqg9im4x</t>
  </si>
  <si>
    <t>68.45.3.98</t>
  </si>
  <si>
    <t>R_qO8VnChpQF8gKdP</t>
  </si>
  <si>
    <t>137.216.228.135</t>
  </si>
  <si>
    <t>R_1DNGgto3e2Y6Krt</t>
  </si>
  <si>
    <t>24.220.80.200</t>
  </si>
  <si>
    <t>R_2dBmTjlupwDjnDQ</t>
  </si>
  <si>
    <t>99.113.208.152</t>
  </si>
  <si>
    <t>R_1mmyn3EGoCOA2bf</t>
  </si>
  <si>
    <t>98.193.90.130</t>
  </si>
  <si>
    <t>R_27PdjFsv0UXU7ZP</t>
  </si>
  <si>
    <t>No comments!</t>
  </si>
  <si>
    <t>208.98.186.14</t>
  </si>
  <si>
    <t>R_2w7jFCyPSMwLg4N</t>
  </si>
  <si>
    <t>72.208.190.23</t>
  </si>
  <si>
    <t>R_3fjdblVRmjVvdJi</t>
  </si>
  <si>
    <t>136.32.164.106</t>
  </si>
  <si>
    <t>R_25XintiVkFGPm0V</t>
  </si>
  <si>
    <t>108.68.120.93</t>
  </si>
  <si>
    <t>R_26c0reowsYPqHug</t>
  </si>
  <si>
    <t>98.116.155.24</t>
  </si>
  <si>
    <t>R_1Ld4C3C6EyFmuxJ</t>
  </si>
  <si>
    <t>66.41.76.77</t>
  </si>
  <si>
    <t>R_DHnyW6nbD6ERO5r</t>
  </si>
  <si>
    <t>70.44.235.159</t>
  </si>
  <si>
    <t>R_32PeNlLBUQvOOo9</t>
  </si>
  <si>
    <t>173.94.30.3</t>
  </si>
  <si>
    <t>R_1j7BBH46m54TPSB</t>
  </si>
  <si>
    <t>71.232.243.234</t>
  </si>
  <si>
    <t>R_W1AxdbspUBOhX0d</t>
  </si>
  <si>
    <t>1968</t>
  </si>
  <si>
    <t>68.100.129.27</t>
  </si>
  <si>
    <t>R_3lXt5InTd2TJZay</t>
  </si>
  <si>
    <t>97.88.111.11</t>
  </si>
  <si>
    <t>R_1dBrjuqHhqPGawc</t>
  </si>
  <si>
    <t>107.77.198.195</t>
  </si>
  <si>
    <t>R_268TVTDTdE4OORJ</t>
  </si>
  <si>
    <t>136.32.217.253</t>
  </si>
  <si>
    <t>R_12ECVrnYHpgRo64</t>
  </si>
  <si>
    <t>97.83.106.153</t>
  </si>
  <si>
    <t>R_3KC0zekHHcaqops</t>
  </si>
  <si>
    <t>172.56.2.127</t>
  </si>
  <si>
    <t>R_BDKWNz2AGhPoqKl</t>
  </si>
  <si>
    <t xml:space="preserve">none but thank you for this survey </t>
  </si>
  <si>
    <t>140.177.246.217</t>
  </si>
  <si>
    <t>R_1LZ31BJJEifiObF</t>
  </si>
  <si>
    <t>78</t>
  </si>
  <si>
    <t>174.80.9.133</t>
  </si>
  <si>
    <t>R_2U8Uyz7R3bQIrZE</t>
  </si>
  <si>
    <t>107.127.49.131</t>
  </si>
  <si>
    <t>R_2BmKNOPrqbBR1fj</t>
  </si>
  <si>
    <t>71.56.22.145</t>
  </si>
  <si>
    <t>R_3NCFsmQXOXN6rkc</t>
  </si>
  <si>
    <t>108.56.225.82</t>
  </si>
  <si>
    <t>R_31c8UQFgv8Pwz9u</t>
  </si>
  <si>
    <t>68.80.158.128</t>
  </si>
  <si>
    <t>R_2P71izrVdurpEZ6</t>
  </si>
  <si>
    <t>107.209.210.85</t>
  </si>
  <si>
    <t>R_1rJOGCDArpSA2qw</t>
  </si>
  <si>
    <t xml:space="preserve">No comment </t>
  </si>
  <si>
    <t>172.7.52.111</t>
  </si>
  <si>
    <t>R_3MbAerr9LlPNyHq</t>
  </si>
  <si>
    <t>45.26.9.36</t>
  </si>
  <si>
    <t>R_2CJjTsIsAXFNx3Q</t>
  </si>
  <si>
    <t>74.65.52.160</t>
  </si>
  <si>
    <t>R_24o8K7qZCCYKTBz</t>
  </si>
  <si>
    <t>73.83.220.151</t>
  </si>
  <si>
    <t>R_3rVB69SdV5gSwTH</t>
  </si>
  <si>
    <t>67.191.237.24</t>
  </si>
  <si>
    <t>R_12y8cI2ALk4u0Do</t>
  </si>
  <si>
    <t>98.190.237.1</t>
  </si>
  <si>
    <t>R_1HisdvvP3HchOza</t>
  </si>
  <si>
    <t>24.15.166.91</t>
  </si>
  <si>
    <t>R_yCSKQ1syaa3dEjL</t>
  </si>
  <si>
    <t>96.242.173.169</t>
  </si>
  <si>
    <t>R_2YXGgSZGOwo86eo</t>
  </si>
  <si>
    <t>Actually I do not like the values that Coca-Cola and Nike have been representing these past few years and I do not think Coca-Cola is the company it once was and am very unhappy with their changes.</t>
  </si>
  <si>
    <t>108.249.83.98</t>
  </si>
  <si>
    <t>R_2qdEUFf676syMzE</t>
  </si>
  <si>
    <t>24.51.205.129</t>
  </si>
  <si>
    <t>R_DMoVS3VerleMqiJ</t>
  </si>
  <si>
    <t>131.191.34.81</t>
  </si>
  <si>
    <t>R_8oEaLiemT0RwctH</t>
  </si>
  <si>
    <t>24.32.5.44</t>
  </si>
  <si>
    <t>R_9nJ0yA9SbXmHnYB</t>
  </si>
  <si>
    <t>98.194.131.27</t>
  </si>
  <si>
    <t>R_2Crnmmzy5lqERhf</t>
  </si>
  <si>
    <t>Caribbean</t>
  </si>
  <si>
    <t>137.103.223.0</t>
  </si>
  <si>
    <t>R_1kIlKCmWoG1JubR</t>
  </si>
  <si>
    <t>66.191.254.3</t>
  </si>
  <si>
    <t>R_1N4jOjyyy9wgzbB</t>
  </si>
  <si>
    <t>35.138.218.180</t>
  </si>
  <si>
    <t>R_qDhkAb9OhkquvqV</t>
  </si>
  <si>
    <t>76.115.176.111</t>
  </si>
  <si>
    <t>R_2AWo79u4wG32nli</t>
  </si>
  <si>
    <t>68.48.16.184</t>
  </si>
  <si>
    <t>R_2Cj0dqSLZLdJRqS</t>
  </si>
  <si>
    <t>198.210.90.215</t>
  </si>
  <si>
    <t>R_2rqpi1kvxchLa4G</t>
  </si>
  <si>
    <t>138.88.217.252</t>
  </si>
  <si>
    <t>R_3snzl4axMR59mSN</t>
  </si>
  <si>
    <t>75.139.85.187</t>
  </si>
  <si>
    <t>R_3Eiky71abtIIOH5</t>
  </si>
  <si>
    <t>70.16.45.177</t>
  </si>
  <si>
    <t>R_1JJYtpjbUVeLPCx</t>
  </si>
  <si>
    <t>24.140.202.44</t>
  </si>
  <si>
    <t>R_3mdyCwLisIW0GAe</t>
  </si>
  <si>
    <t>50.105.84.233</t>
  </si>
  <si>
    <t>R_3gTVmyaicA1azYg</t>
  </si>
  <si>
    <t>The survey worked correctly and there were no spelling or grammatical mistakes.</t>
  </si>
  <si>
    <t>131.93.194.74</t>
  </si>
  <si>
    <t>R_1JJSDf2MgXxpTjU</t>
  </si>
  <si>
    <t>45.41.244.59</t>
  </si>
  <si>
    <t>R_1KkbNIAVnYQ16Sf</t>
  </si>
  <si>
    <t>45.22.252.130</t>
  </si>
  <si>
    <t>R_24cwBP3U85i7T4U</t>
  </si>
  <si>
    <t>104.60.148.130</t>
  </si>
  <si>
    <t>R_21ufsU3MIRKNYTg</t>
  </si>
  <si>
    <t>24.184.124.78</t>
  </si>
  <si>
    <t>R_3Oelfn7oHZPxByH</t>
  </si>
  <si>
    <t>71.227.39.113</t>
  </si>
  <si>
    <t>R_3JKnrOEQKVKMGRm</t>
  </si>
  <si>
    <t>Thank you for allowing me to participate in this survey. Have a great day!</t>
  </si>
  <si>
    <t>98.197.133.28</t>
  </si>
  <si>
    <t>R_r2sWrj0fAGV5jPz</t>
  </si>
  <si>
    <t>104.13.5.72</t>
  </si>
  <si>
    <t>R_2wcLtz1jTh7e4dn</t>
  </si>
  <si>
    <t>104.228.4.55</t>
  </si>
  <si>
    <t>R_81HrA8gMPmtVn0d</t>
  </si>
  <si>
    <t>73.211.218.4</t>
  </si>
  <si>
    <t>R_ctZeT3ivuxeyq9H</t>
  </si>
  <si>
    <t>71.74.14.176</t>
  </si>
  <si>
    <t>R_2CBPparVQx7Xgq1</t>
  </si>
  <si>
    <t>I don't see how my data can help with questions about companies like Nike, etc. I am individual and those are corporate entities. Also, I wasn't asked a single question about the above companies, or how values change.</t>
  </si>
  <si>
    <t>173.88.108.26</t>
  </si>
  <si>
    <t>R_3Mb4ARcDYSB40bt</t>
  </si>
  <si>
    <t>208.127.241.102</t>
  </si>
  <si>
    <t>R_1IRhoclwpEMtITH</t>
  </si>
  <si>
    <t>184.4.72.162</t>
  </si>
  <si>
    <t>R_2afeFSEMFf1fgDC</t>
  </si>
  <si>
    <t>24.12.129.181</t>
  </si>
  <si>
    <t>R_1otBe7DnUVOr93g</t>
  </si>
  <si>
    <t>172.56.13.63</t>
  </si>
  <si>
    <t>R_3nvkTP7hrj7uiMR</t>
  </si>
  <si>
    <t>74.111.97.197</t>
  </si>
  <si>
    <t>R_10ucmfj6R8hEUaF</t>
  </si>
  <si>
    <t>I have never heard of the company mentioned hence the neutral responses. That being said I will say in the last 2 years I have quit buying coca cola (lifelong customer) over their "Be less white" training. I no longer purchase CPUs from Intel after they back tracked on not using labor from re-education camps in China. The last statement is also why I've never nor will ever own Apple products. I've started avoiding companies that make an outward point of pushing identity politics. Hope that helps. Good luck with your research and thank you for your time.</t>
  </si>
  <si>
    <t>184.155.10.29</t>
  </si>
  <si>
    <t>R_273ZeP7VdkYyUxz</t>
  </si>
  <si>
    <t>24.21.227.231</t>
  </si>
  <si>
    <t>R_d6e70dFRlQuoImd</t>
  </si>
  <si>
    <t>73.140.19.20</t>
  </si>
  <si>
    <t>R_rlIYzNxFzSpKHpn</t>
  </si>
  <si>
    <t>68.8.128.253</t>
  </si>
  <si>
    <t>R_2uBY6InAWhZlkEu</t>
  </si>
  <si>
    <t>68.42.158.156</t>
  </si>
  <si>
    <t>R_3QMqrBVKWnagajJ</t>
  </si>
  <si>
    <t>108.222.120.11</t>
  </si>
  <si>
    <t>R_3lt9z5GhdtMsQGw</t>
  </si>
  <si>
    <t>139.78.227.112</t>
  </si>
  <si>
    <t>R_2pQQSHgt6XxxYLN</t>
  </si>
  <si>
    <t>73.32.232.177</t>
  </si>
  <si>
    <t>R_3G3uUZFScqEsTjz</t>
  </si>
  <si>
    <t>173.81.234.78</t>
  </si>
  <si>
    <t>R_1OoyAU9pztLOIY3</t>
  </si>
  <si>
    <t>67.244.88.3</t>
  </si>
  <si>
    <t>R_21mSA7kaqbOA9zX</t>
  </si>
  <si>
    <t>24.147.252.209</t>
  </si>
  <si>
    <t>R_1prFjmHf96HRne0</t>
  </si>
  <si>
    <t>97.83.129.162</t>
  </si>
  <si>
    <t>R_DOXCMTS4Lw5ajTj</t>
  </si>
  <si>
    <t>104.138.150.147</t>
  </si>
  <si>
    <t>R_3NCVc0cMiTgVd8C</t>
  </si>
  <si>
    <t>70.37.209.163</t>
  </si>
  <si>
    <t>R_31tnE2KAPTTvR8n</t>
  </si>
  <si>
    <t>Thank you for allowing me to participate.</t>
  </si>
  <si>
    <t>75.67.107.103</t>
  </si>
  <si>
    <t>R_2rJD069lYJKYgQg</t>
  </si>
  <si>
    <t>no</t>
  </si>
  <si>
    <t>69.113.67.138</t>
  </si>
  <si>
    <t>R_BWkUgvI9iTogfBv</t>
  </si>
  <si>
    <t>216.119.22.34</t>
  </si>
  <si>
    <t>R_1I46645tWkF3v3d</t>
  </si>
  <si>
    <t>73.136.41.19</t>
  </si>
  <si>
    <t>R_1OUjmLK2H74h9LK</t>
  </si>
  <si>
    <t>174.67.12.71</t>
  </si>
  <si>
    <t>R_3NHRlYZT7shz2Md</t>
  </si>
  <si>
    <t>208.203.218.254</t>
  </si>
  <si>
    <t>R_2xMhGlpF7K7Z5CJ</t>
  </si>
  <si>
    <t>I am very interested to take this study. I give my answers honestly in this study.</t>
  </si>
  <si>
    <t>184.90.4.255</t>
  </si>
  <si>
    <t>R_3I4Zs9g1VGr8HoG</t>
  </si>
  <si>
    <t>66.211.251.18</t>
  </si>
  <si>
    <t>R_By50Py4UeUbtGPD</t>
  </si>
  <si>
    <t>68.5.230.131</t>
  </si>
  <si>
    <t>R_1CvjBfFxg4opHxQ</t>
  </si>
  <si>
    <t>Thank you!!</t>
  </si>
  <si>
    <t>99.89.113.118</t>
  </si>
  <si>
    <t>R_1K2QbwEuyqnUaTY</t>
  </si>
  <si>
    <t>Thank You for the survey opportunities, have a nice day and stay well.</t>
  </si>
  <si>
    <t>71.64.0.163</t>
  </si>
  <si>
    <t>R_21BZP8O35kfs2HT</t>
  </si>
  <si>
    <t>173.44.85.253</t>
  </si>
  <si>
    <t>R_2WZ2jNEsVFsTo4T</t>
  </si>
  <si>
    <t>Scottish American</t>
  </si>
  <si>
    <t>72.224.235.126</t>
  </si>
  <si>
    <t>R_1Kk8NZi9HSMFg19</t>
  </si>
  <si>
    <t>24.91.176.220</t>
  </si>
  <si>
    <t>R_2rCJBzZqP78Uc2V</t>
  </si>
  <si>
    <t>99.108.83.14</t>
  </si>
  <si>
    <t>R_24f0PYdZGN7Bt5n</t>
  </si>
  <si>
    <t>nike is about hating the USA and supporting communist china, up to and including using slave labor and condoning genocide.</t>
  </si>
  <si>
    <t>73.99.56.142</t>
  </si>
  <si>
    <t>R_1IXIwB36RV7PYVq</t>
  </si>
  <si>
    <t>71.47.16.198</t>
  </si>
  <si>
    <t>R_XTmECla6bTBYqYN</t>
  </si>
  <si>
    <t>69.234.156.82</t>
  </si>
  <si>
    <t>R_1pty9tuBCAJBF18</t>
  </si>
  <si>
    <t>No thank you</t>
  </si>
  <si>
    <t>98.174.205.90</t>
  </si>
  <si>
    <t>R_3r1ydpJuLGbeRaP</t>
  </si>
  <si>
    <t>70.172.73.51</t>
  </si>
  <si>
    <t>R_22G39Qla107u4P1</t>
  </si>
  <si>
    <t>70.106.251.139</t>
  </si>
  <si>
    <t>R_Z1v58vdFO5ipLZT</t>
  </si>
  <si>
    <t>50.81.74.95</t>
  </si>
  <si>
    <t>R_tRIxmoJWbyarCPT</t>
  </si>
  <si>
    <t>209.143.9.228</t>
  </si>
  <si>
    <t>R_3qUOXct7UCnm4kC</t>
  </si>
  <si>
    <t>74.99.162.109</t>
  </si>
  <si>
    <t>R_2WZ856B5qnjbVos</t>
  </si>
  <si>
    <t>73.187.15.130</t>
  </si>
  <si>
    <t>R_1DHnzRcVVRa2PEE</t>
  </si>
  <si>
    <t>50.105.97.73</t>
  </si>
  <si>
    <t>R_phBCAfdxvnb3KIp</t>
  </si>
  <si>
    <t>71</t>
  </si>
  <si>
    <t>The survey was great, very easy to understand!</t>
  </si>
  <si>
    <t>98.21.221.1</t>
  </si>
  <si>
    <t>R_25QT8seyi5c5BhO</t>
  </si>
  <si>
    <t>73.187.137.179</t>
  </si>
  <si>
    <t>R_yQKgkKYv6JhxcZj</t>
  </si>
  <si>
    <t>45.27.232.55</t>
  </si>
  <si>
    <t>R_2wBH2m6wG7hPgE2</t>
  </si>
  <si>
    <t>72.188.220.233</t>
  </si>
  <si>
    <t>R_2P1k5U5tMLNQToc</t>
  </si>
  <si>
    <t>73.132.1.40</t>
  </si>
  <si>
    <t>R_2uP2BjKIUM36b8n</t>
  </si>
  <si>
    <t>144.121.238.194</t>
  </si>
  <si>
    <t>R_3iKGjMvVf9g6p1B</t>
  </si>
  <si>
    <t>47.16.139.65</t>
  </si>
  <si>
    <t>R_3exAySIjJYaGh5N</t>
  </si>
  <si>
    <t>172.58.174.158</t>
  </si>
  <si>
    <t>R_2YmnBCsXsdxNYPK</t>
  </si>
  <si>
    <t>75.151.82.106</t>
  </si>
  <si>
    <t>R_3nckUgxmjuTUfmR</t>
  </si>
  <si>
    <t>Thank you, A30J4IZCMCR31F</t>
  </si>
  <si>
    <t>69.212.37.162</t>
  </si>
  <si>
    <t>R_2ah5iVa4Xwy7Vm0</t>
  </si>
  <si>
    <t>70.166.46.194</t>
  </si>
  <si>
    <t>R_3psAGkNdVBiz6c3</t>
  </si>
  <si>
    <t>184.99.54.57</t>
  </si>
  <si>
    <t>R_2tDKWPiQHttvgZc</t>
  </si>
  <si>
    <t>75.3.64.6</t>
  </si>
  <si>
    <t>R_2zTIJ0Bj2dXYZWs</t>
  </si>
  <si>
    <t>Thanks for allowing me to take this survey.</t>
  </si>
  <si>
    <t>24.241.72.10</t>
  </si>
  <si>
    <t>R_1jy8zb6a34d2p3d</t>
  </si>
  <si>
    <t>71.176.65.93</t>
  </si>
  <si>
    <t>R_31Zs6V6jh9jc8b9</t>
  </si>
  <si>
    <t>199.19.115.82</t>
  </si>
  <si>
    <t>R_Z7WuLRPQ0s6ISBz</t>
  </si>
  <si>
    <t>72.191.187.92</t>
  </si>
  <si>
    <t>R_yCr1Qj9vQTrVdId</t>
  </si>
  <si>
    <t>73.4.142.234</t>
  </si>
  <si>
    <t>R_2Cdd2FHXghSfHVu</t>
  </si>
  <si>
    <t>74.126.160.124</t>
  </si>
  <si>
    <t>R_2zwth80EXtDLTP6</t>
  </si>
  <si>
    <t>208.102.125.197</t>
  </si>
  <si>
    <t>R_20M7ha9fwBi6Ver</t>
  </si>
  <si>
    <t>98.11.218.150</t>
  </si>
  <si>
    <t>R_3j9zcnxssJMM6Wm</t>
  </si>
  <si>
    <t>174.100.130.242</t>
  </si>
  <si>
    <t>R_x62Zuz8W2CCrArf</t>
  </si>
  <si>
    <t>24.116.54.68</t>
  </si>
  <si>
    <t>R_2QYswzJ28imei21</t>
  </si>
  <si>
    <t>173.215.56.81</t>
  </si>
  <si>
    <t>R_2VaWo1Z5k6ABafd</t>
  </si>
  <si>
    <t>73.106.195.229</t>
  </si>
  <si>
    <t>R_1RAvmxYZv8YBzRT</t>
  </si>
  <si>
    <t>73.178.155.2</t>
  </si>
  <si>
    <t>R_3qgm0UUbQt8Xjks</t>
  </si>
  <si>
    <t>Great and wonderful survey to complete.</t>
  </si>
  <si>
    <t>98.224.187.221</t>
  </si>
  <si>
    <t>R_5AubQu5bVE2UFMd</t>
  </si>
  <si>
    <t>I think that this is a very interesting topic to research. It will be interesting to see how consumers react when companies with strong values lose those values.</t>
  </si>
  <si>
    <t>50.89.2.36</t>
  </si>
  <si>
    <t>R_VKknGKdPADAXvgd</t>
  </si>
  <si>
    <t>68.192.249.3</t>
  </si>
  <si>
    <t>R_3nBlZso6iMuwypI</t>
  </si>
  <si>
    <t>24.125.192.21</t>
  </si>
  <si>
    <t>R_1g55SkP4mzBLiQp</t>
  </si>
  <si>
    <t>172.58.171.76</t>
  </si>
  <si>
    <t>R_3qWgxrEtIJrgifw</t>
  </si>
  <si>
    <t>73.78.36.80</t>
  </si>
  <si>
    <t>R_1puHSZEoFOl39b4</t>
  </si>
  <si>
    <t>173.160.124.209</t>
  </si>
  <si>
    <t>R_3Rl2ih4kKRzDKl9</t>
  </si>
  <si>
    <t>99.189.184.91</t>
  </si>
  <si>
    <t>R_PLOloHVrlYvg1Il</t>
  </si>
  <si>
    <t>77</t>
  </si>
  <si>
    <t>73.219.131.185</t>
  </si>
  <si>
    <t>R_SOdgYzPooPXVarT</t>
  </si>
  <si>
    <t>66.181.211.106</t>
  </si>
  <si>
    <t>R_2BrGi7S4vBasvDa</t>
  </si>
  <si>
    <t>192.181.142.189</t>
  </si>
  <si>
    <t>R_30pFJd7Wy5jkQSp</t>
  </si>
  <si>
    <t>64.207.244.162</t>
  </si>
  <si>
    <t>R_3GB5Jfx3c73k5oD</t>
  </si>
  <si>
    <t>75.97.234.178</t>
  </si>
  <si>
    <t>R_2f0P7rVrpEOcU0K</t>
  </si>
  <si>
    <t>71.11.234.79</t>
  </si>
  <si>
    <t>R_31KlHKJk32YSgfA</t>
  </si>
  <si>
    <t>99.109.248.157</t>
  </si>
  <si>
    <t>R_3NQDScUAQ90KUrf</t>
  </si>
  <si>
    <t>...I don't recall seeing anything about companies in the survey.  Why is it in the debriefing?
Also, while I know who Brittney Spears is, I know very little about them.  Definitely not enough to answer some of those questions well.</t>
  </si>
  <si>
    <t>104.181.32.170</t>
  </si>
  <si>
    <t>R_3LbQG49cKy7W1GH</t>
  </si>
  <si>
    <t>192.131.61.42</t>
  </si>
  <si>
    <t>R_3lKaD7CzqV6I2tZ</t>
  </si>
  <si>
    <t>70.172.58.206</t>
  </si>
  <si>
    <t>R_smRB5Bl8I01yL73</t>
  </si>
  <si>
    <t>70.121.160.43</t>
  </si>
  <si>
    <t>R_27xwTQTP1yYEH9v</t>
  </si>
  <si>
    <t>73.245.35.131</t>
  </si>
  <si>
    <t>R_31RypheYskcrTlj</t>
  </si>
  <si>
    <t>172.78.44.39</t>
  </si>
  <si>
    <t>R_qWPcZW61jJK734B</t>
  </si>
  <si>
    <t>98.26.11.2</t>
  </si>
  <si>
    <t>R_3ozknOlut75dvGy</t>
  </si>
  <si>
    <t>172.58.187.145</t>
  </si>
  <si>
    <t>R_2Y8KFdIFpacPdNL</t>
  </si>
  <si>
    <t>47.13.138.157</t>
  </si>
  <si>
    <t>R_2772b7vfaZ8huJG</t>
  </si>
  <si>
    <t>131.230.230.208</t>
  </si>
  <si>
    <t>R_3EGSxLdLVabM0sT</t>
  </si>
  <si>
    <t>66.222.52.171</t>
  </si>
  <si>
    <t>R_2sRUHZuW7udsOlP</t>
  </si>
  <si>
    <t>184.185.144.230</t>
  </si>
  <si>
    <t>R_3PLXy3J5kZGtPhZ</t>
  </si>
  <si>
    <t>107.12.241.231</t>
  </si>
  <si>
    <t>R_2Sr7eOsBmu4vO38</t>
  </si>
  <si>
    <t>136.226.51.111</t>
  </si>
  <si>
    <t>R_3VJUHHfspVTKuVb</t>
  </si>
  <si>
    <t>174.193.137.1</t>
  </si>
  <si>
    <t>R_1IsVE03uutamvhI</t>
  </si>
  <si>
    <t>98.42.87.212</t>
  </si>
  <si>
    <t>R_1OID2TW6QUMVUqG</t>
  </si>
  <si>
    <t>216.176.130.194</t>
  </si>
  <si>
    <t>R_1FtENhOWDG6YFje</t>
  </si>
  <si>
    <t>24.92.132.112</t>
  </si>
  <si>
    <t>R_1H5ISckxtBfYrrt</t>
  </si>
  <si>
    <t>204.210.247.19</t>
  </si>
  <si>
    <t>R_1n26MTVgDMspggp</t>
  </si>
  <si>
    <t>172.58.84.134</t>
  </si>
  <si>
    <t>R_24AamwPoxAAlVKd</t>
  </si>
  <si>
    <t>75.151.230.113</t>
  </si>
  <si>
    <t>R_1r99HHF6Fev2sm7</t>
  </si>
  <si>
    <t>137.148.68.168</t>
  </si>
  <si>
    <t>R_39lme9JRgGz32W5</t>
  </si>
  <si>
    <t>104.4.119.120</t>
  </si>
  <si>
    <t>R_1Nw5YeL9ktyotkq</t>
  </si>
  <si>
    <t>97.100.181.198</t>
  </si>
  <si>
    <t>R_0IomQW0PTuImr1T</t>
  </si>
  <si>
    <t>199.231.169.129</t>
  </si>
  <si>
    <t>R_1JFlczJWYyMQWrB</t>
  </si>
  <si>
    <t>73.11.84.147</t>
  </si>
  <si>
    <t>R_23TBYVOJ17apstC</t>
  </si>
  <si>
    <t>71.249.104.158</t>
  </si>
  <si>
    <t>R_0MTBTZO7LAkzedH</t>
  </si>
  <si>
    <t>67.188.159.238</t>
  </si>
  <si>
    <t>R_3KNTvy2j3BOUNQl</t>
  </si>
  <si>
    <t>70.173.108.106</t>
  </si>
  <si>
    <t>R_xmYICBXLjGvyb5L</t>
  </si>
  <si>
    <t>76.217.35.170</t>
  </si>
  <si>
    <t>R_1jxid38UknC453u</t>
  </si>
  <si>
    <t>12.188.52.245</t>
  </si>
  <si>
    <t>R_1K9oNT67wJnn382</t>
  </si>
  <si>
    <t>168.67.1.19</t>
  </si>
  <si>
    <t>R_24NaSBqDO00h7ZY</t>
  </si>
  <si>
    <t>24.154.246.11</t>
  </si>
  <si>
    <t>R_2wNp6r5yH5JjdBk</t>
  </si>
  <si>
    <t>68.205.81.224</t>
  </si>
  <si>
    <t>R_2VC5rrTm94ds0YR</t>
  </si>
  <si>
    <t>75.82.8.217</t>
  </si>
  <si>
    <t>R_3KCTiymujt9UCqB</t>
  </si>
  <si>
    <t>172.58.155.172</t>
  </si>
  <si>
    <t>R_R9vt8EijR2qqV9f</t>
  </si>
  <si>
    <t>47.205.196.11</t>
  </si>
  <si>
    <t>R_3CEifGQtcPCE9pI</t>
  </si>
  <si>
    <t>68.37.222.216</t>
  </si>
  <si>
    <t>R_3KVhhCMwV7g3Lvo</t>
  </si>
  <si>
    <t>23.226.165.115</t>
  </si>
  <si>
    <t>R_u9pA5Z0RKUjGXYt</t>
  </si>
  <si>
    <t>35.139.17.141</t>
  </si>
  <si>
    <t>R_2PjtMuxmHMCNYHo</t>
  </si>
  <si>
    <t>24.126.15.21</t>
  </si>
  <si>
    <t>R_31TqWn6R1gHX5mH</t>
  </si>
  <si>
    <t>73.141.139.128</t>
  </si>
  <si>
    <t>R_2scM5i1DOc7p7ET</t>
  </si>
  <si>
    <t>108.21.234.26</t>
  </si>
  <si>
    <t>R_Twp6gkVySs87AaJ</t>
  </si>
  <si>
    <t>67.41.9.248</t>
  </si>
  <si>
    <t>R_3G8kNPzp9Dy4cLA</t>
  </si>
  <si>
    <t>HISPANIC</t>
  </si>
  <si>
    <t>71.64.106.229</t>
  </si>
  <si>
    <t>R_3j2HfJbGAZs1vCo</t>
  </si>
  <si>
    <t>71.185.47.169</t>
  </si>
  <si>
    <t>R_RXMfPLEQBmjIYKd</t>
  </si>
  <si>
    <t>71.247.2.171</t>
  </si>
  <si>
    <t>R_1NCkKmo2RIme7iI</t>
  </si>
  <si>
    <t>71.207.163.115</t>
  </si>
  <si>
    <t>R_2dlMZhTM4peYorm</t>
  </si>
  <si>
    <t>63.105.50.19</t>
  </si>
  <si>
    <t>R_0lwWFJA3e2U5jt7</t>
  </si>
  <si>
    <t>173.88.121.34</t>
  </si>
  <si>
    <t>R_20TfB2beTZ5MOti</t>
  </si>
  <si>
    <t>139.138.140.2</t>
  </si>
  <si>
    <t>R_2uTKbdeq4uS2aSk</t>
  </si>
  <si>
    <t>107.77.241.43</t>
  </si>
  <si>
    <t>R_1ezdwNCBnKyhiZK</t>
  </si>
  <si>
    <t>I understand what you mean by companies gaining bad values and how it affects the consumer. I'm just unsure of what it has to do with the questions asked about Ghandi. I'm sure there's a purpose behind it though. :)</t>
  </si>
  <si>
    <t>66.74.77.82</t>
  </si>
  <si>
    <t>R_1lgbYcfxaufVGdd</t>
  </si>
  <si>
    <t>45.46.2.51</t>
  </si>
  <si>
    <t>R_xfH18OLrq7GnWDf</t>
  </si>
  <si>
    <t xml:space="preserve">Thank you </t>
  </si>
  <si>
    <t>72.224.84.122</t>
  </si>
  <si>
    <t>R_z6GbWo4daR19qwx</t>
  </si>
  <si>
    <t>184.75.225.223</t>
  </si>
  <si>
    <t>R_xsU3ZYrJjPqK7y9</t>
  </si>
  <si>
    <t>68.106.192.171</t>
  </si>
  <si>
    <t>R_ByMRWwCgUBlQBfH</t>
  </si>
  <si>
    <t>199.20.26.143</t>
  </si>
  <si>
    <t>R_28NwCM1JgZE0v6J</t>
  </si>
  <si>
    <t>71.9.176.254</t>
  </si>
  <si>
    <t>R_2AHjTYLzR5tqQ7l</t>
  </si>
  <si>
    <t>96.63.189.62</t>
  </si>
  <si>
    <t>R_1itHKtz32AxpGO2</t>
  </si>
  <si>
    <t>99.183.214.202</t>
  </si>
  <si>
    <t>R_86NIaHCgrEkAbL3</t>
  </si>
  <si>
    <t>173.16.81.228</t>
  </si>
  <si>
    <t>R_UMj9XA0NLCO4ZB7</t>
  </si>
  <si>
    <t>72.191.176.39</t>
  </si>
  <si>
    <t>R_3Lhkc4vfp0rOkf6</t>
  </si>
  <si>
    <t xml:space="preserve">I think the second a company engages in bad behavior the perception is always there. I know that when a company does something I don't like I never give them another chance. The idea that they took advantage while in such a good position in life in nearly unforgivable. </t>
  </si>
  <si>
    <t>50.240.143.222</t>
  </si>
  <si>
    <t>R_31mAZoGiESSkSof</t>
  </si>
  <si>
    <t>66.30.72.150</t>
  </si>
  <si>
    <t>R_3Ms41njBaAO9VmD</t>
  </si>
  <si>
    <t>I think companies should worry more about selling quality products and less about the ultra liberal cause of the month</t>
  </si>
  <si>
    <t>98.167.49.50</t>
  </si>
  <si>
    <t>R_1OiCwYWBxAS36V7</t>
  </si>
  <si>
    <t>108.206.47.9</t>
  </si>
  <si>
    <t>R_3GjtjzitZxze8yA</t>
  </si>
  <si>
    <t>6</t>
  </si>
  <si>
    <t>A better avenue of exploration might be to look into what happens to a COUNTRY when its citizens veer from trying to achieve realization of that nation's higher ideals.  History tells us that the results have never been pretty.  Unless folks of good will abandon their timidity and preoccupation with self-serving pursuits and personal entertainment, and work to achieve those higher ideals on a societal level, we in this country (U.S.- and maybe U.K.?) may soon find ourselves living in place we do not recognize.
Best of luck with your research.</t>
  </si>
  <si>
    <t>24.248.252.122</t>
  </si>
  <si>
    <t>R_2WunFrH9sYgljKg</t>
  </si>
  <si>
    <t>144.121.9.226</t>
  </si>
  <si>
    <t>R_1LwkX6knjJizgj3</t>
  </si>
  <si>
    <t>96.41.73.188</t>
  </si>
  <si>
    <t>R_XZkgmaQ4E0fvdpT</t>
  </si>
  <si>
    <t>130.160.85.105</t>
  </si>
  <si>
    <t>R_3NLgpZU9p93TdH1</t>
  </si>
  <si>
    <t>192.232.176.185</t>
  </si>
  <si>
    <t>R_2CcQcfABjQtIweU</t>
  </si>
  <si>
    <t>47.223.121.130</t>
  </si>
  <si>
    <t>R_XXOsPwGxJiVZnVv</t>
  </si>
  <si>
    <t>24.127.160.67</t>
  </si>
  <si>
    <t>R_3khsTFOeMQTQrWg</t>
  </si>
  <si>
    <t>67.115.45.246</t>
  </si>
  <si>
    <t>R_3fPLKyJkIKNYRYc</t>
  </si>
  <si>
    <t>71.76.211.127</t>
  </si>
  <si>
    <t>R_1FacCl8boZUj6AM</t>
  </si>
  <si>
    <t>136.58.93.30</t>
  </si>
  <si>
    <t>R_24waIEU0956cadA</t>
  </si>
  <si>
    <t>76.121.171.43</t>
  </si>
  <si>
    <t>R_1I4de4LKU0C5Gls</t>
  </si>
  <si>
    <t>98.183.242.170</t>
  </si>
  <si>
    <t>R_XT8K1gZLF6ET9qV</t>
  </si>
  <si>
    <t>64.224.87.144</t>
  </si>
  <si>
    <t>R_3n8bnf1Dg8gLARM</t>
  </si>
  <si>
    <t>68.142.53.126</t>
  </si>
  <si>
    <t>R_3qkxdxWrLTsXxLC</t>
  </si>
  <si>
    <t>76</t>
  </si>
  <si>
    <t>Interesting and enjoyable.  Thank you for the opportunity to participate.</t>
  </si>
  <si>
    <t>ac.errors</t>
  </si>
  <si>
    <t>M=-1; F=1</t>
  </si>
  <si>
    <t>agent</t>
  </si>
  <si>
    <t>big companies in general</t>
  </si>
  <si>
    <t>Keith Williamson, a high school teacher</t>
  </si>
  <si>
    <t>Olivia Johnson, a radiology technician</t>
  </si>
  <si>
    <t>the Dalai Lama</t>
  </si>
  <si>
    <t>Tegna, a big Fortune 500 company</t>
  </si>
  <si>
    <t>IKONICS, a small company</t>
  </si>
  <si>
    <t>familiarity</t>
  </si>
  <si>
    <t>psychopathy</t>
  </si>
  <si>
    <t>L=0; C=100</t>
  </si>
  <si>
    <t>dark.triad</t>
  </si>
  <si>
    <t>empathetic.concern</t>
  </si>
  <si>
    <t>empathy</t>
  </si>
  <si>
    <t>perspective.taking</t>
  </si>
  <si>
    <t>duration</t>
  </si>
  <si>
    <t>date</t>
  </si>
  <si>
    <t>response.id</t>
  </si>
  <si>
    <t>condition</t>
  </si>
  <si>
    <t>politics</t>
  </si>
  <si>
    <t>base=neutral</t>
  </si>
  <si>
    <t>high.emp</t>
  </si>
  <si>
    <t>low.emp</t>
  </si>
  <si>
    <t>big.comp.tegna</t>
  </si>
  <si>
    <t>big.comp.gen</t>
  </si>
  <si>
    <t>small.comp.ikonics</t>
  </si>
  <si>
    <t>big.com.gen</t>
  </si>
  <si>
    <t>big.com.tegna</t>
  </si>
  <si>
    <t>high.emp.dalai</t>
  </si>
  <si>
    <t>high.emp.gandhi</t>
  </si>
  <si>
    <t>high.emp.mother</t>
  </si>
  <si>
    <t>low.emp.ted</t>
  </si>
  <si>
    <t>low.emp.hannibal</t>
  </si>
  <si>
    <t>low.emp.joker</t>
  </si>
  <si>
    <t>neutral.britney</t>
  </si>
  <si>
    <t>neutral.teacher</t>
  </si>
  <si>
    <t>neutral.technician</t>
  </si>
  <si>
    <t>N</t>
  </si>
  <si>
    <t>Mean</t>
  </si>
  <si>
    <t>mean</t>
  </si>
  <si>
    <t>sd</t>
  </si>
  <si>
    <t>t-Test: Two-Sample Assuming Equal Variances</t>
  </si>
  <si>
    <t>Variance</t>
  </si>
  <si>
    <t>Observations</t>
  </si>
  <si>
    <t>Pooled Variance</t>
  </si>
  <si>
    <t>Hypothesized Mean Difference</t>
  </si>
  <si>
    <t>df</t>
  </si>
  <si>
    <t>t Stat</t>
  </si>
  <si>
    <t>P(T&lt;=t) one-tail</t>
  </si>
  <si>
    <t>t Critical one-tail</t>
  </si>
  <si>
    <t>P(T&lt;=t) two-tail</t>
  </si>
  <si>
    <t>t Critical two-tail</t>
  </si>
  <si>
    <t>companies</t>
  </si>
  <si>
    <t>neutral</t>
  </si>
  <si>
    <t>n</t>
  </si>
  <si>
    <t>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</si>
</sst>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5" formatCode="0.0000000"/>
    <numFmt numFmtId="166" formatCode="0.000000"/>
    <numFmt numFmtId="167" formatCode="0.00000"/>
    <numFmt numFmtId="169" formatCode="0.000"/>
    <numFmt numFmtId="170" formatCode="###0"/>
    <numFmt numFmtId="174" formatCode="###0.00"/>
  </numFmts>
  <fonts count="6" x14ac:knownFonts="1">
    <font>
      <sz val="11"/>
      <color indexed="8"/>
      <name val="Calibri"/>
      <family val="2"/>
      <scheme val="minor"/>
    </font>
    <font>
      <sz val="11"/>
      <color indexed="8"/>
      <name val="Arial"/>
      <family val="2"/>
    </font>
    <font>
      <sz val="8"/>
      <name val="Calibri"/>
      <family val="2"/>
      <scheme val="minor"/>
    </font>
    <font>
      <sz val="10"/>
      <name val="Arial"/>
    </font>
    <font>
      <sz val="11"/>
      <name val="Calibri"/>
      <family val="2"/>
      <scheme val="minor"/>
    </font>
    <font>
      <i/>
      <sz val="11"/>
      <color indexed="8"/>
      <name val="Calibri"/>
      <family val="2"/>
      <scheme val="minor"/>
    </font>
  </fonts>
  <fills count="6">
    <fill>
      <patternFill patternType="none"/>
    </fill>
    <fill>
      <patternFill patternType="gray125"/>
    </fill>
    <fill>
      <patternFill patternType="none">
        <fgColor indexed="22"/>
      </patternFill>
    </fill>
    <fill>
      <patternFill patternType="solid">
        <fgColor indexed="22"/>
      </patternFill>
    </fill>
    <fill>
      <patternFill patternType="solid">
        <fgColor theme="5"/>
        <bgColor indexed="64"/>
      </patternFill>
    </fill>
    <fill>
      <patternFill patternType="solid">
        <fgColor indexed="9"/>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0" fontId="3" fillId="2" borderId="0"/>
  </cellStyleXfs>
  <cellXfs count="30">
    <xf numFmtId="0" fontId="0" fillId="0" borderId="0" xfId="0"/>
    <xf numFmtId="22" fontId="0" fillId="0" borderId="0" xfId="0" applyNumberFormat="1"/>
    <xf numFmtId="49" fontId="0" fillId="0" borderId="0" xfId="0" applyNumberFormat="1" applyAlignment="1">
      <alignment wrapText="1"/>
    </xf>
    <xf numFmtId="0" fontId="0" fillId="3" borderId="0" xfId="0" applyFill="1"/>
    <xf numFmtId="0" fontId="1" fillId="0" borderId="0" xfId="0" applyFont="1"/>
    <xf numFmtId="49" fontId="0" fillId="4" borderId="0" xfId="0" applyNumberFormat="1" applyFill="1" applyAlignment="1">
      <alignment wrapText="1"/>
    </xf>
    <xf numFmtId="2" fontId="0" fillId="2" borderId="0" xfId="0" applyNumberFormat="1" applyFill="1" applyAlignment="1">
      <alignment horizontal="center" vertical="center"/>
    </xf>
    <xf numFmtId="2" fontId="0" fillId="0" borderId="0" xfId="0" applyNumberFormat="1"/>
    <xf numFmtId="2" fontId="0" fillId="0" borderId="0" xfId="0" applyNumberFormat="1" applyAlignment="1">
      <alignment wrapText="1"/>
    </xf>
    <xf numFmtId="0" fontId="0" fillId="0" borderId="0" xfId="0" applyFill="1"/>
    <xf numFmtId="0" fontId="0" fillId="0" borderId="0" xfId="0" applyNumberFormat="1" applyAlignment="1">
      <alignment wrapText="1"/>
    </xf>
    <xf numFmtId="0" fontId="0" fillId="2" borderId="0" xfId="0" applyFill="1"/>
    <xf numFmtId="1" fontId="0" fillId="0" borderId="0" xfId="0" applyNumberFormat="1" applyAlignment="1">
      <alignment wrapText="1"/>
    </xf>
    <xf numFmtId="1" fontId="0" fillId="0" borderId="0" xfId="0" applyNumberFormat="1"/>
    <xf numFmtId="0" fontId="0" fillId="3" borderId="0" xfId="0" applyFill="1" applyAlignment="1">
      <alignment horizontal="center"/>
    </xf>
    <xf numFmtId="169" fontId="0" fillId="0" borderId="0" xfId="0" applyNumberFormat="1"/>
    <xf numFmtId="0" fontId="4" fillId="0" borderId="1" xfId="0" applyFont="1" applyBorder="1" applyAlignment="1">
      <alignment horizontal="center"/>
    </xf>
    <xf numFmtId="170" fontId="4" fillId="5" borderId="1" xfId="1" applyNumberFormat="1" applyFont="1" applyFill="1" applyBorder="1" applyAlignment="1">
      <alignment horizontal="center" vertical="top"/>
    </xf>
    <xf numFmtId="0" fontId="0" fillId="0" borderId="0" xfId="0" applyFill="1" applyBorder="1" applyAlignment="1"/>
    <xf numFmtId="0" fontId="0" fillId="0" borderId="2" xfId="0" applyFill="1" applyBorder="1" applyAlignment="1"/>
    <xf numFmtId="0" fontId="5" fillId="0" borderId="3" xfId="0" applyFont="1" applyFill="1" applyBorder="1" applyAlignment="1">
      <alignment horizontal="center"/>
    </xf>
    <xf numFmtId="174" fontId="4" fillId="5" borderId="1" xfId="1" applyNumberFormat="1" applyFont="1" applyFill="1" applyBorder="1" applyAlignment="1">
      <alignment horizontal="center" vertical="top"/>
    </xf>
    <xf numFmtId="2" fontId="4" fillId="0" borderId="1" xfId="0" applyNumberFormat="1" applyFont="1" applyBorder="1" applyAlignment="1">
      <alignment horizontal="center"/>
    </xf>
    <xf numFmtId="169" fontId="0" fillId="0" borderId="0" xfId="0" applyNumberFormat="1" applyFill="1" applyBorder="1" applyAlignment="1"/>
    <xf numFmtId="2" fontId="0" fillId="0" borderId="0" xfId="0" applyNumberFormat="1" applyFill="1" applyBorder="1" applyAlignment="1"/>
    <xf numFmtId="0" fontId="0" fillId="0" borderId="0" xfId="0" applyAlignment="1">
      <alignment horizontal="center"/>
    </xf>
    <xf numFmtId="169" fontId="0" fillId="0" borderId="0" xfId="0" applyNumberFormat="1" applyAlignment="1">
      <alignment horizontal="center"/>
    </xf>
    <xf numFmtId="167" fontId="4" fillId="0" borderId="1" xfId="0" applyNumberFormat="1" applyFont="1" applyBorder="1" applyAlignment="1">
      <alignment horizontal="center"/>
    </xf>
    <xf numFmtId="166" fontId="4" fillId="0" borderId="1" xfId="0" applyNumberFormat="1" applyFont="1" applyBorder="1" applyAlignment="1">
      <alignment horizontal="center"/>
    </xf>
    <xf numFmtId="165" fontId="0" fillId="0" borderId="0" xfId="0" applyNumberFormat="1" applyAlignment="1">
      <alignment horizontal="center"/>
    </xf>
  </cellXfs>
  <cellStyles count="2">
    <cellStyle name="Normal" xfId="0" builtinId="0"/>
    <cellStyle name="Normal_psychopathy" xfId="1" xr:uid="{2C5FDD1E-DD35-44EE-A983-4AF5576589A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Psychopathy</a:t>
            </a:r>
            <a:r>
              <a:rPr lang="en-US" baseline="0">
                <a:solidFill>
                  <a:sysClr val="windowText" lastClr="000000"/>
                </a:solidFill>
              </a:rPr>
              <a:t> mean values</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tx1">
                <a:lumMod val="75000"/>
                <a:lumOff val="25000"/>
              </a:schemeClr>
            </a:solidFill>
            <a:ln>
              <a:solidFill>
                <a:sysClr val="windowText" lastClr="000000"/>
              </a:solidFill>
            </a:ln>
            <a:effectLst/>
          </c:spPr>
          <c:invertIfNegative val="0"/>
          <c:cat>
            <c:strRef>
              <c:f>psychopathy!$N$2:$N$13</c:f>
              <c:strCache>
                <c:ptCount val="12"/>
                <c:pt idx="0">
                  <c:v>big.com.gen</c:v>
                </c:pt>
                <c:pt idx="1">
                  <c:v>big.com.tegna</c:v>
                </c:pt>
                <c:pt idx="2">
                  <c:v>small.comp.ikonics</c:v>
                </c:pt>
                <c:pt idx="3">
                  <c:v>high.emp.dalai</c:v>
                </c:pt>
                <c:pt idx="4">
                  <c:v>high.emp.gandhi</c:v>
                </c:pt>
                <c:pt idx="5">
                  <c:v>high.emp.mother</c:v>
                </c:pt>
                <c:pt idx="6">
                  <c:v>low.emp.ted</c:v>
                </c:pt>
                <c:pt idx="7">
                  <c:v>low.emp.hannibal</c:v>
                </c:pt>
                <c:pt idx="8">
                  <c:v>low.emp.joker</c:v>
                </c:pt>
                <c:pt idx="9">
                  <c:v>neutral.britney</c:v>
                </c:pt>
                <c:pt idx="10">
                  <c:v>neutral.teacher</c:v>
                </c:pt>
                <c:pt idx="11">
                  <c:v>neutral.technician</c:v>
                </c:pt>
              </c:strCache>
            </c:strRef>
          </c:cat>
          <c:val>
            <c:numRef>
              <c:f>psychopathy!$O$2:$O$13</c:f>
              <c:numCache>
                <c:formatCode>0.00</c:formatCode>
                <c:ptCount val="12"/>
                <c:pt idx="0">
                  <c:v>56.127891156462567</c:v>
                </c:pt>
                <c:pt idx="1">
                  <c:v>37.9578231292517</c:v>
                </c:pt>
                <c:pt idx="2">
                  <c:v>28.808510638297879</c:v>
                </c:pt>
                <c:pt idx="3" formatCode="0.00000">
                  <c:v>12.819696969696968</c:v>
                </c:pt>
                <c:pt idx="4" formatCode="0.00000">
                  <c:v>12.294444444444444</c:v>
                </c:pt>
                <c:pt idx="5" formatCode="0.00000">
                  <c:v>9.3333333333333286</c:v>
                </c:pt>
                <c:pt idx="6" formatCode="0.00000">
                  <c:v>87.510638297872319</c:v>
                </c:pt>
                <c:pt idx="7" formatCode="0.00000">
                  <c:v>79.481481481481495</c:v>
                </c:pt>
                <c:pt idx="8" formatCode="0.00000">
                  <c:v>79.318954248366012</c:v>
                </c:pt>
                <c:pt idx="9" formatCode="0.000000">
                  <c:v>40.576000000000001</c:v>
                </c:pt>
                <c:pt idx="10" formatCode="0.000000">
                  <c:v>19.074358974358972</c:v>
                </c:pt>
                <c:pt idx="11" formatCode="0.000000">
                  <c:v>18.708333333333332</c:v>
                </c:pt>
              </c:numCache>
            </c:numRef>
          </c:val>
          <c:extLst>
            <c:ext xmlns:c16="http://schemas.microsoft.com/office/drawing/2014/chart" uri="{C3380CC4-5D6E-409C-BE32-E72D297353CC}">
              <c16:uniqueId val="{00000000-7410-40FB-9F9C-246398B476F7}"/>
            </c:ext>
          </c:extLst>
        </c:ser>
        <c:dLbls>
          <c:showLegendKey val="0"/>
          <c:showVal val="0"/>
          <c:showCatName val="0"/>
          <c:showSerName val="0"/>
          <c:showPercent val="0"/>
          <c:showBubbleSize val="0"/>
        </c:dLbls>
        <c:gapWidth val="219"/>
        <c:overlap val="-27"/>
        <c:axId val="134951472"/>
        <c:axId val="134951888"/>
      </c:barChart>
      <c:catAx>
        <c:axId val="134951472"/>
        <c:scaling>
          <c:orientation val="minMax"/>
        </c:scaling>
        <c:delete val="0"/>
        <c:axPos val="b"/>
        <c:numFmt formatCode="General" sourceLinked="1"/>
        <c:majorTickMark val="none"/>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4951888"/>
        <c:crosses val="autoZero"/>
        <c:auto val="1"/>
        <c:lblAlgn val="ctr"/>
        <c:lblOffset val="100"/>
        <c:noMultiLvlLbl val="0"/>
      </c:catAx>
      <c:valAx>
        <c:axId val="134951888"/>
        <c:scaling>
          <c:orientation val="minMax"/>
        </c:scaling>
        <c:delete val="0"/>
        <c:axPos val="l"/>
        <c:numFmt formatCode="0.00" sourceLinked="1"/>
        <c:majorTickMark val="none"/>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49514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Psychopathy mean values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tx1">
                <a:lumMod val="75000"/>
                <a:lumOff val="25000"/>
              </a:schemeClr>
            </a:solidFill>
            <a:ln>
              <a:noFill/>
            </a:ln>
            <a:effectLst/>
          </c:spPr>
          <c:invertIfNegative val="0"/>
          <c:cat>
            <c:strRef>
              <c:f>psychopathy!$AI$2:$AI$5</c:f>
              <c:strCache>
                <c:ptCount val="4"/>
                <c:pt idx="0">
                  <c:v>high.emp</c:v>
                </c:pt>
                <c:pt idx="1">
                  <c:v>neutral</c:v>
                </c:pt>
                <c:pt idx="2">
                  <c:v>companies</c:v>
                </c:pt>
                <c:pt idx="3">
                  <c:v>low.emp</c:v>
                </c:pt>
              </c:strCache>
            </c:strRef>
          </c:cat>
          <c:val>
            <c:numRef>
              <c:f>psychopathy!$AJ$2:$AJ$5</c:f>
              <c:numCache>
                <c:formatCode>0.00</c:formatCode>
                <c:ptCount val="4"/>
                <c:pt idx="0">
                  <c:v>11.371494252873564</c:v>
                </c:pt>
                <c:pt idx="1">
                  <c:v>26.12444444444446</c:v>
                </c:pt>
                <c:pt idx="2">
                  <c:v>41.132413793103431</c:v>
                </c:pt>
                <c:pt idx="3">
                  <c:v>82.062470862470889</c:v>
                </c:pt>
              </c:numCache>
            </c:numRef>
          </c:val>
          <c:extLst>
            <c:ext xmlns:c16="http://schemas.microsoft.com/office/drawing/2014/chart" uri="{C3380CC4-5D6E-409C-BE32-E72D297353CC}">
              <c16:uniqueId val="{00000000-1A15-42E5-8393-476F15185629}"/>
            </c:ext>
          </c:extLst>
        </c:ser>
        <c:dLbls>
          <c:showLegendKey val="0"/>
          <c:showVal val="0"/>
          <c:showCatName val="0"/>
          <c:showSerName val="0"/>
          <c:showPercent val="0"/>
          <c:showBubbleSize val="0"/>
        </c:dLbls>
        <c:gapWidth val="219"/>
        <c:overlap val="-27"/>
        <c:axId val="351201392"/>
        <c:axId val="351204720"/>
      </c:barChart>
      <c:catAx>
        <c:axId val="351201392"/>
        <c:scaling>
          <c:orientation val="minMax"/>
        </c:scaling>
        <c:delete val="0"/>
        <c:axPos val="b"/>
        <c:numFmt formatCode="General" sourceLinked="1"/>
        <c:majorTickMark val="none"/>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51204720"/>
        <c:crosses val="autoZero"/>
        <c:auto val="1"/>
        <c:lblAlgn val="ctr"/>
        <c:lblOffset val="100"/>
        <c:noMultiLvlLbl val="0"/>
      </c:catAx>
      <c:valAx>
        <c:axId val="351204720"/>
        <c:scaling>
          <c:orientation val="minMax"/>
        </c:scaling>
        <c:delete val="0"/>
        <c:axPos val="l"/>
        <c:numFmt formatCode="0.00" sourceLinked="1"/>
        <c:majorTickMark val="none"/>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51201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103093</xdr:colOff>
      <xdr:row>0</xdr:row>
      <xdr:rowOff>4485</xdr:rowOff>
    </xdr:from>
    <xdr:to>
      <xdr:col>24</xdr:col>
      <xdr:colOff>304800</xdr:colOff>
      <xdr:row>12</xdr:row>
      <xdr:rowOff>161366</xdr:rowOff>
    </xdr:to>
    <xdr:graphicFrame macro="">
      <xdr:nvGraphicFramePr>
        <xdr:cNvPr id="2" name="Chart 1">
          <a:extLst>
            <a:ext uri="{FF2B5EF4-FFF2-40B4-BE49-F238E27FC236}">
              <a16:creationId xmlns:a16="http://schemas.microsoft.com/office/drawing/2014/main" id="{43B3A04B-3703-49D5-B529-A491FD7707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33</xdr:col>
      <xdr:colOff>596154</xdr:colOff>
      <xdr:row>6</xdr:row>
      <xdr:rowOff>40341</xdr:rowOff>
    </xdr:from>
    <xdr:to>
      <xdr:col>39</xdr:col>
      <xdr:colOff>340660</xdr:colOff>
      <xdr:row>17</xdr:row>
      <xdr:rowOff>161365</xdr:rowOff>
    </xdr:to>
    <xdr:graphicFrame macro="">
      <xdr:nvGraphicFramePr>
        <xdr:cNvPr id="3" name="Chart 2">
          <a:extLst>
            <a:ext uri="{FF2B5EF4-FFF2-40B4-BE49-F238E27FC236}">
              <a16:creationId xmlns:a16="http://schemas.microsoft.com/office/drawing/2014/main" id="{DF88070E-78C9-400E-BA01-99837A6FDB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056E6-1A23-4D4C-B6DF-AF3C049267EA}">
  <sheetPr filterMode="1"/>
  <dimension ref="A1:V603"/>
  <sheetViews>
    <sheetView tabSelected="1" zoomScaleNormal="100" workbookViewId="0">
      <selection activeCell="K1" sqref="K1"/>
    </sheetView>
  </sheetViews>
  <sheetFormatPr defaultRowHeight="14.4" x14ac:dyDescent="0.3"/>
  <cols>
    <col min="2" max="2" width="14.6640625" bestFit="1" customWidth="1"/>
    <col min="3" max="3" width="21.33203125" bestFit="1" customWidth="1"/>
    <col min="4" max="4" width="17.5546875" bestFit="1" customWidth="1"/>
    <col min="5" max="5" width="33.21875" bestFit="1" customWidth="1"/>
    <col min="6" max="6" width="8.44140625" bestFit="1" customWidth="1"/>
    <col min="7" max="7" width="9.21875" bestFit="1" customWidth="1"/>
    <col min="8" max="8" width="9.21875" customWidth="1"/>
    <col min="9" max="9" width="8.33203125" bestFit="1" customWidth="1"/>
    <col min="10" max="10" width="12" bestFit="1" customWidth="1"/>
  </cols>
  <sheetData>
    <row r="1" spans="1:22" s="9" customFormat="1" x14ac:dyDescent="0.3">
      <c r="A1" s="9" t="s">
        <v>1547</v>
      </c>
      <c r="B1" s="9" t="s">
        <v>1548</v>
      </c>
      <c r="C1" s="9" t="s">
        <v>1549</v>
      </c>
      <c r="D1" s="9" t="s">
        <v>1550</v>
      </c>
      <c r="E1" s="9" t="s">
        <v>1533</v>
      </c>
      <c r="F1" s="9" t="s">
        <v>1553</v>
      </c>
      <c r="G1" s="9" t="s">
        <v>1554</v>
      </c>
      <c r="H1" s="11" t="s">
        <v>1585</v>
      </c>
      <c r="I1" s="9" t="s">
        <v>1555</v>
      </c>
      <c r="J1" s="9" t="s">
        <v>1556</v>
      </c>
      <c r="K1" s="9" t="s">
        <v>1557</v>
      </c>
      <c r="L1" s="11" t="s">
        <v>1587</v>
      </c>
      <c r="M1" s="9" t="s">
        <v>1540</v>
      </c>
      <c r="N1" s="9" t="s">
        <v>1531</v>
      </c>
      <c r="O1" s="9" t="s">
        <v>1541</v>
      </c>
      <c r="P1" s="9" t="s">
        <v>1543</v>
      </c>
      <c r="Q1" s="9" t="s">
        <v>1545</v>
      </c>
      <c r="R1" s="9" t="s">
        <v>1544</v>
      </c>
      <c r="S1" s="9" t="s">
        <v>1546</v>
      </c>
      <c r="T1" s="9" t="s">
        <v>73</v>
      </c>
      <c r="U1" s="9" t="s">
        <v>77</v>
      </c>
      <c r="V1" s="9" t="s">
        <v>1551</v>
      </c>
    </row>
    <row r="2" spans="1:22" x14ac:dyDescent="0.3">
      <c r="A2">
        <v>169</v>
      </c>
      <c r="B2" s="1">
        <v>44587.440460740741</v>
      </c>
      <c r="C2" s="2" t="s">
        <v>163</v>
      </c>
      <c r="D2" s="2" t="s">
        <v>170</v>
      </c>
      <c r="E2" s="2" t="s">
        <v>124</v>
      </c>
      <c r="F2" s="12">
        <v>1</v>
      </c>
      <c r="G2" s="12">
        <v>0</v>
      </c>
      <c r="H2" s="12">
        <v>0</v>
      </c>
      <c r="I2" s="12">
        <v>0</v>
      </c>
      <c r="J2" s="12">
        <v>0</v>
      </c>
      <c r="K2" s="12">
        <v>0</v>
      </c>
      <c r="L2" s="12">
        <v>0</v>
      </c>
      <c r="M2">
        <v>1</v>
      </c>
      <c r="N2">
        <v>0</v>
      </c>
      <c r="O2">
        <v>16.533333333333335</v>
      </c>
      <c r="P2">
        <v>41.083333333333336</v>
      </c>
      <c r="Q2">
        <v>53.785714285714285</v>
      </c>
      <c r="R2">
        <v>39.714285714285715</v>
      </c>
      <c r="S2">
        <v>67.857142857142861</v>
      </c>
      <c r="T2">
        <v>-1</v>
      </c>
      <c r="U2" s="10">
        <v>53</v>
      </c>
      <c r="V2">
        <v>51</v>
      </c>
    </row>
    <row r="3" spans="1:22" x14ac:dyDescent="0.3">
      <c r="A3">
        <v>167</v>
      </c>
      <c r="B3" s="1">
        <v>44587.440921041663</v>
      </c>
      <c r="C3" s="2" t="s">
        <v>172</v>
      </c>
      <c r="D3" s="2" t="s">
        <v>176</v>
      </c>
      <c r="E3" s="2" t="s">
        <v>122</v>
      </c>
      <c r="F3" s="12">
        <v>0</v>
      </c>
      <c r="G3" s="12">
        <v>1</v>
      </c>
      <c r="H3" s="12">
        <v>0</v>
      </c>
      <c r="I3" s="12">
        <v>0</v>
      </c>
      <c r="J3" s="12">
        <v>0</v>
      </c>
      <c r="K3" s="12">
        <v>0</v>
      </c>
      <c r="L3" s="12">
        <v>0</v>
      </c>
      <c r="M3">
        <v>1</v>
      </c>
      <c r="N3">
        <v>0</v>
      </c>
      <c r="O3">
        <v>69.266666666666666</v>
      </c>
      <c r="P3">
        <v>16.833333333333332</v>
      </c>
      <c r="Q3">
        <v>74.357142857142861</v>
      </c>
      <c r="R3">
        <v>72</v>
      </c>
      <c r="S3">
        <v>76.714285714285708</v>
      </c>
      <c r="T3">
        <v>-1</v>
      </c>
      <c r="U3" s="10">
        <v>35</v>
      </c>
      <c r="V3">
        <v>5</v>
      </c>
    </row>
    <row r="4" spans="1:22" x14ac:dyDescent="0.3">
      <c r="A4">
        <v>233</v>
      </c>
      <c r="B4" s="1">
        <v>44587.441085486113</v>
      </c>
      <c r="C4" s="2" t="s">
        <v>178</v>
      </c>
      <c r="D4" s="2" t="s">
        <v>181</v>
      </c>
      <c r="E4" s="2" t="s">
        <v>120</v>
      </c>
      <c r="F4" s="12">
        <v>0</v>
      </c>
      <c r="G4" s="12">
        <v>1</v>
      </c>
      <c r="H4" s="12">
        <v>0</v>
      </c>
      <c r="I4" s="12">
        <v>0</v>
      </c>
      <c r="J4" s="12">
        <v>0</v>
      </c>
      <c r="K4" s="12">
        <v>0</v>
      </c>
      <c r="L4" s="12">
        <v>0</v>
      </c>
      <c r="M4">
        <v>1</v>
      </c>
      <c r="N4">
        <v>0</v>
      </c>
      <c r="O4">
        <v>96.666666666666671</v>
      </c>
      <c r="P4">
        <v>33.333333333333336</v>
      </c>
      <c r="Q4">
        <v>69.285714285714292</v>
      </c>
      <c r="R4">
        <v>57.142857142857146</v>
      </c>
      <c r="S4">
        <v>81.428571428571431</v>
      </c>
      <c r="T4">
        <v>-1</v>
      </c>
      <c r="U4" s="10">
        <v>49</v>
      </c>
      <c r="V4">
        <v>60</v>
      </c>
    </row>
    <row r="5" spans="1:22" x14ac:dyDescent="0.3">
      <c r="A5">
        <v>196</v>
      </c>
      <c r="B5" s="1">
        <v>44587.441467395831</v>
      </c>
      <c r="C5" s="2" t="s">
        <v>183</v>
      </c>
      <c r="D5" s="2" t="s">
        <v>186</v>
      </c>
      <c r="E5" s="2" t="s">
        <v>1538</v>
      </c>
      <c r="F5" s="12">
        <v>0</v>
      </c>
      <c r="G5" s="12">
        <v>0</v>
      </c>
      <c r="H5" s="12">
        <v>0</v>
      </c>
      <c r="I5" s="12">
        <v>1</v>
      </c>
      <c r="J5" s="12">
        <v>0</v>
      </c>
      <c r="K5" s="12">
        <v>0</v>
      </c>
      <c r="L5" s="12">
        <v>1</v>
      </c>
      <c r="M5">
        <v>0</v>
      </c>
      <c r="N5">
        <v>0</v>
      </c>
      <c r="O5">
        <v>15.733333333333333</v>
      </c>
      <c r="P5">
        <v>7.5</v>
      </c>
      <c r="Q5">
        <v>93.571428571428569</v>
      </c>
      <c r="R5">
        <v>87.142857142857139</v>
      </c>
      <c r="S5">
        <v>100</v>
      </c>
      <c r="T5">
        <v>-1</v>
      </c>
      <c r="U5" s="10">
        <v>63</v>
      </c>
      <c r="V5">
        <v>15</v>
      </c>
    </row>
    <row r="6" spans="1:22" x14ac:dyDescent="0.3">
      <c r="A6">
        <v>303</v>
      </c>
      <c r="B6" s="1">
        <v>44587.447449606479</v>
      </c>
      <c r="C6" s="2" t="s">
        <v>188</v>
      </c>
      <c r="D6" s="2" t="s">
        <v>191</v>
      </c>
      <c r="E6" s="2" t="s">
        <v>1534</v>
      </c>
      <c r="F6" s="12">
        <v>0</v>
      </c>
      <c r="G6" s="12">
        <v>0</v>
      </c>
      <c r="H6" s="12">
        <v>0</v>
      </c>
      <c r="I6" s="12">
        <v>0</v>
      </c>
      <c r="J6" s="12">
        <v>1</v>
      </c>
      <c r="K6" s="12">
        <v>0</v>
      </c>
      <c r="L6" s="12">
        <v>1</v>
      </c>
      <c r="M6">
        <v>0</v>
      </c>
      <c r="N6">
        <v>0</v>
      </c>
      <c r="O6">
        <v>65.666666666666671</v>
      </c>
      <c r="P6">
        <v>0</v>
      </c>
      <c r="Q6">
        <v>100</v>
      </c>
      <c r="R6">
        <v>100</v>
      </c>
      <c r="S6">
        <v>100</v>
      </c>
      <c r="T6">
        <v>-1</v>
      </c>
      <c r="U6" s="10">
        <v>28</v>
      </c>
      <c r="V6">
        <v>50</v>
      </c>
    </row>
    <row r="7" spans="1:22" x14ac:dyDescent="0.3">
      <c r="A7">
        <v>170</v>
      </c>
      <c r="B7" s="1">
        <v>44587.450523564818</v>
      </c>
      <c r="C7" s="2" t="s">
        <v>193</v>
      </c>
      <c r="D7" s="2" t="s">
        <v>195</v>
      </c>
      <c r="E7" s="2" t="s">
        <v>1535</v>
      </c>
      <c r="F7" s="12">
        <v>0</v>
      </c>
      <c r="G7" s="12">
        <v>0</v>
      </c>
      <c r="H7" s="12">
        <v>1</v>
      </c>
      <c r="I7" s="12">
        <v>0</v>
      </c>
      <c r="J7" s="12">
        <v>0</v>
      </c>
      <c r="K7" s="12">
        <v>0</v>
      </c>
      <c r="L7" s="12">
        <v>0</v>
      </c>
      <c r="M7">
        <v>0</v>
      </c>
      <c r="N7">
        <v>0</v>
      </c>
      <c r="O7">
        <v>0</v>
      </c>
      <c r="P7">
        <v>35.416666666666664</v>
      </c>
      <c r="Q7">
        <v>96.428571428571431</v>
      </c>
      <c r="R7">
        <v>100</v>
      </c>
      <c r="S7">
        <v>92.857142857142861</v>
      </c>
      <c r="T7">
        <v>-1</v>
      </c>
      <c r="U7" s="10">
        <v>28</v>
      </c>
      <c r="V7">
        <v>50</v>
      </c>
    </row>
    <row r="8" spans="1:22" x14ac:dyDescent="0.3">
      <c r="A8">
        <v>249</v>
      </c>
      <c r="B8" s="1">
        <v>44587.468985324071</v>
      </c>
      <c r="C8" s="2" t="s">
        <v>197</v>
      </c>
      <c r="D8" s="2" t="s">
        <v>170</v>
      </c>
      <c r="E8" s="2" t="s">
        <v>124</v>
      </c>
      <c r="F8" s="12">
        <v>1</v>
      </c>
      <c r="G8" s="12">
        <v>0</v>
      </c>
      <c r="H8" s="12">
        <v>0</v>
      </c>
      <c r="I8" s="12">
        <v>0</v>
      </c>
      <c r="J8" s="12">
        <v>0</v>
      </c>
      <c r="K8" s="12">
        <v>0</v>
      </c>
      <c r="L8" s="12">
        <v>0</v>
      </c>
      <c r="M8">
        <v>1</v>
      </c>
      <c r="N8">
        <v>0</v>
      </c>
      <c r="O8">
        <v>72.066666666666663</v>
      </c>
      <c r="P8">
        <v>48.083333333333336</v>
      </c>
      <c r="Q8">
        <v>61.071428571428569</v>
      </c>
      <c r="R8">
        <v>50.571428571428569</v>
      </c>
      <c r="S8">
        <v>71.571428571428569</v>
      </c>
      <c r="T8">
        <v>1</v>
      </c>
      <c r="U8" s="10">
        <v>30</v>
      </c>
      <c r="V8">
        <v>20</v>
      </c>
    </row>
    <row r="9" spans="1:22" x14ac:dyDescent="0.3">
      <c r="A9">
        <v>161</v>
      </c>
      <c r="B9" s="1">
        <v>44587.469360682873</v>
      </c>
      <c r="C9" s="2" t="s">
        <v>200</v>
      </c>
      <c r="D9" s="2" t="s">
        <v>202</v>
      </c>
      <c r="E9" s="2" t="s">
        <v>125</v>
      </c>
      <c r="F9" s="12">
        <v>1</v>
      </c>
      <c r="G9" s="12">
        <v>0</v>
      </c>
      <c r="H9" s="12">
        <v>0</v>
      </c>
      <c r="I9" s="12">
        <v>0</v>
      </c>
      <c r="J9" s="12">
        <v>0</v>
      </c>
      <c r="K9" s="12">
        <v>0</v>
      </c>
      <c r="L9" s="12">
        <v>0</v>
      </c>
      <c r="M9">
        <v>1</v>
      </c>
      <c r="N9">
        <v>0</v>
      </c>
      <c r="O9">
        <v>17.2</v>
      </c>
      <c r="P9">
        <v>30.583333333333332</v>
      </c>
      <c r="Q9">
        <v>88.357142857142861</v>
      </c>
      <c r="R9">
        <v>87.857142857142861</v>
      </c>
      <c r="S9">
        <v>88.857142857142861</v>
      </c>
      <c r="T9">
        <v>-1</v>
      </c>
      <c r="U9" s="10">
        <v>28</v>
      </c>
      <c r="V9">
        <v>21</v>
      </c>
    </row>
    <row r="10" spans="1:22" x14ac:dyDescent="0.3">
      <c r="A10">
        <v>152</v>
      </c>
      <c r="B10" s="1">
        <v>44587.469629826388</v>
      </c>
      <c r="C10" s="2" t="s">
        <v>204</v>
      </c>
      <c r="D10" s="2" t="s">
        <v>176</v>
      </c>
      <c r="E10" s="2" t="s">
        <v>122</v>
      </c>
      <c r="F10" s="12">
        <v>0</v>
      </c>
      <c r="G10" s="12">
        <v>1</v>
      </c>
      <c r="H10" s="12">
        <v>0</v>
      </c>
      <c r="I10" s="12">
        <v>0</v>
      </c>
      <c r="J10" s="12">
        <v>0</v>
      </c>
      <c r="K10" s="12">
        <v>0</v>
      </c>
      <c r="L10" s="12">
        <v>0</v>
      </c>
      <c r="M10">
        <v>1</v>
      </c>
      <c r="N10">
        <v>0</v>
      </c>
      <c r="O10">
        <v>72.333333333333329</v>
      </c>
      <c r="P10">
        <v>31.166666666666668</v>
      </c>
      <c r="Q10">
        <v>61.428571428571431</v>
      </c>
      <c r="R10">
        <v>57.714285714285715</v>
      </c>
      <c r="S10">
        <v>65.142857142857139</v>
      </c>
      <c r="T10">
        <v>-1</v>
      </c>
      <c r="U10" s="10">
        <v>29</v>
      </c>
      <c r="V10">
        <v>60</v>
      </c>
    </row>
    <row r="11" spans="1:22" x14ac:dyDescent="0.3">
      <c r="A11">
        <v>175</v>
      </c>
      <c r="B11" s="1">
        <v>44587.470827141202</v>
      </c>
      <c r="C11" s="2" t="s">
        <v>207</v>
      </c>
      <c r="D11" s="2" t="s">
        <v>186</v>
      </c>
      <c r="E11" s="2" t="s">
        <v>1538</v>
      </c>
      <c r="F11" s="12">
        <v>0</v>
      </c>
      <c r="G11" s="12">
        <v>0</v>
      </c>
      <c r="H11" s="12">
        <v>0</v>
      </c>
      <c r="I11" s="12">
        <v>1</v>
      </c>
      <c r="J11" s="12">
        <v>0</v>
      </c>
      <c r="K11" s="12">
        <v>0</v>
      </c>
      <c r="L11" s="12">
        <v>1</v>
      </c>
      <c r="M11">
        <v>0</v>
      </c>
      <c r="N11">
        <v>0</v>
      </c>
      <c r="O11">
        <v>25.266666666666666</v>
      </c>
      <c r="P11">
        <v>52.25</v>
      </c>
      <c r="Q11">
        <v>66</v>
      </c>
      <c r="R11">
        <v>78.428571428571431</v>
      </c>
      <c r="S11">
        <v>53.571428571428569</v>
      </c>
      <c r="T11">
        <v>1</v>
      </c>
      <c r="U11" s="10">
        <v>43</v>
      </c>
      <c r="V11">
        <v>0</v>
      </c>
    </row>
    <row r="12" spans="1:22" x14ac:dyDescent="0.3">
      <c r="A12">
        <v>322</v>
      </c>
      <c r="B12" s="1">
        <v>44587.470891076387</v>
      </c>
      <c r="C12" s="2" t="s">
        <v>210</v>
      </c>
      <c r="D12" s="2" t="s">
        <v>213</v>
      </c>
      <c r="E12" s="2" t="s">
        <v>1536</v>
      </c>
      <c r="F12" s="12">
        <v>0</v>
      </c>
      <c r="G12" s="12">
        <v>0</v>
      </c>
      <c r="H12" s="12">
        <v>1</v>
      </c>
      <c r="I12" s="12">
        <v>0</v>
      </c>
      <c r="J12" s="12">
        <v>0</v>
      </c>
      <c r="K12" s="12">
        <v>0</v>
      </c>
      <c r="L12" s="12">
        <v>0</v>
      </c>
      <c r="M12">
        <v>0</v>
      </c>
      <c r="N12">
        <v>0</v>
      </c>
      <c r="O12">
        <v>50</v>
      </c>
      <c r="P12">
        <v>14.166666666666666</v>
      </c>
      <c r="Q12">
        <v>51.785714285714285</v>
      </c>
      <c r="R12">
        <v>64.285714285714292</v>
      </c>
      <c r="S12">
        <v>39.285714285714285</v>
      </c>
      <c r="T12">
        <v>1</v>
      </c>
      <c r="U12" s="10">
        <v>62</v>
      </c>
      <c r="V12">
        <v>0</v>
      </c>
    </row>
    <row r="13" spans="1:22" x14ac:dyDescent="0.3">
      <c r="A13">
        <v>203</v>
      </c>
      <c r="B13" s="1">
        <v>44587.471019097226</v>
      </c>
      <c r="C13" s="2" t="s">
        <v>215</v>
      </c>
      <c r="D13" s="2" t="s">
        <v>181</v>
      </c>
      <c r="E13" s="2" t="s">
        <v>120</v>
      </c>
      <c r="F13" s="12">
        <v>0</v>
      </c>
      <c r="G13" s="12">
        <v>1</v>
      </c>
      <c r="H13" s="12">
        <v>0</v>
      </c>
      <c r="I13" s="12">
        <v>0</v>
      </c>
      <c r="J13" s="12">
        <v>0</v>
      </c>
      <c r="K13" s="12">
        <v>0</v>
      </c>
      <c r="L13" s="12">
        <v>0</v>
      </c>
      <c r="M13">
        <v>1</v>
      </c>
      <c r="N13">
        <v>0</v>
      </c>
      <c r="O13">
        <v>89.6</v>
      </c>
      <c r="P13">
        <v>18.166666666666668</v>
      </c>
      <c r="Q13">
        <v>54.642857142857146</v>
      </c>
      <c r="R13">
        <v>55.571428571428569</v>
      </c>
      <c r="S13">
        <v>53.714285714285715</v>
      </c>
      <c r="T13">
        <v>-1</v>
      </c>
      <c r="U13" s="10">
        <v>56</v>
      </c>
      <c r="V13">
        <v>48</v>
      </c>
    </row>
    <row r="14" spans="1:22" x14ac:dyDescent="0.3">
      <c r="A14">
        <v>365</v>
      </c>
      <c r="B14" s="1">
        <v>44587.476991863427</v>
      </c>
      <c r="C14" s="2" t="s">
        <v>219</v>
      </c>
      <c r="D14" s="2" t="s">
        <v>222</v>
      </c>
      <c r="E14" s="2" t="s">
        <v>1537</v>
      </c>
      <c r="F14" s="12">
        <v>1</v>
      </c>
      <c r="G14" s="12">
        <v>0</v>
      </c>
      <c r="H14" s="12">
        <v>0</v>
      </c>
      <c r="I14" s="12">
        <v>0</v>
      </c>
      <c r="J14" s="12">
        <v>0</v>
      </c>
      <c r="K14" s="12">
        <v>0</v>
      </c>
      <c r="L14" s="12">
        <v>0</v>
      </c>
      <c r="M14">
        <v>1</v>
      </c>
      <c r="N14">
        <v>0</v>
      </c>
      <c r="O14">
        <v>53.06666666666667</v>
      </c>
      <c r="P14">
        <v>39.416666666666664</v>
      </c>
      <c r="Q14">
        <v>46.714285714285715</v>
      </c>
      <c r="R14">
        <v>44.857142857142854</v>
      </c>
      <c r="S14">
        <v>48.571428571428569</v>
      </c>
      <c r="T14">
        <v>1</v>
      </c>
      <c r="U14" s="10">
        <v>27</v>
      </c>
      <c r="V14">
        <v>23</v>
      </c>
    </row>
    <row r="15" spans="1:22" x14ac:dyDescent="0.3">
      <c r="A15">
        <v>215</v>
      </c>
      <c r="B15" s="1">
        <v>44587.478811944442</v>
      </c>
      <c r="C15" s="2" t="s">
        <v>224</v>
      </c>
      <c r="D15" s="2" t="s">
        <v>195</v>
      </c>
      <c r="E15" s="2" t="s">
        <v>1535</v>
      </c>
      <c r="F15" s="12">
        <v>0</v>
      </c>
      <c r="G15" s="12">
        <v>0</v>
      </c>
      <c r="H15" s="12">
        <v>1</v>
      </c>
      <c r="I15" s="12">
        <v>0</v>
      </c>
      <c r="J15" s="12">
        <v>0</v>
      </c>
      <c r="K15" s="12">
        <v>0</v>
      </c>
      <c r="L15" s="12">
        <v>0</v>
      </c>
      <c r="M15">
        <v>0</v>
      </c>
      <c r="N15">
        <v>0</v>
      </c>
      <c r="O15">
        <v>25</v>
      </c>
      <c r="P15">
        <v>24.583333333333332</v>
      </c>
      <c r="Q15">
        <v>86.071428571428569</v>
      </c>
      <c r="R15">
        <v>87.142857142857139</v>
      </c>
      <c r="S15">
        <v>85</v>
      </c>
      <c r="T15">
        <v>-1</v>
      </c>
      <c r="U15" s="10">
        <v>43</v>
      </c>
      <c r="V15">
        <v>20</v>
      </c>
    </row>
    <row r="16" spans="1:22" x14ac:dyDescent="0.3">
      <c r="A16">
        <v>143</v>
      </c>
      <c r="B16" s="1">
        <v>44587.490735300926</v>
      </c>
      <c r="C16" s="2" t="s">
        <v>226</v>
      </c>
      <c r="D16" s="2" t="s">
        <v>228</v>
      </c>
      <c r="E16" s="2" t="s">
        <v>121</v>
      </c>
      <c r="F16" s="12">
        <v>0</v>
      </c>
      <c r="G16" s="12">
        <v>1</v>
      </c>
      <c r="H16" s="12">
        <v>0</v>
      </c>
      <c r="I16" s="12">
        <v>0</v>
      </c>
      <c r="J16" s="12">
        <v>0</v>
      </c>
      <c r="K16" s="12">
        <v>0</v>
      </c>
      <c r="L16" s="12">
        <v>0</v>
      </c>
      <c r="M16">
        <v>1</v>
      </c>
      <c r="N16">
        <v>0</v>
      </c>
      <c r="O16">
        <v>58.6</v>
      </c>
      <c r="P16">
        <v>19.833333333333332</v>
      </c>
      <c r="Q16">
        <v>60.5</v>
      </c>
      <c r="R16">
        <v>54.714285714285715</v>
      </c>
      <c r="S16">
        <v>66.285714285714292</v>
      </c>
      <c r="T16">
        <v>-1</v>
      </c>
      <c r="U16" s="10">
        <v>28</v>
      </c>
      <c r="V16">
        <v>33</v>
      </c>
    </row>
    <row r="17" spans="1:22" x14ac:dyDescent="0.3">
      <c r="A17">
        <v>179</v>
      </c>
      <c r="B17" s="1">
        <v>44587.491128796297</v>
      </c>
      <c r="C17" s="2" t="s">
        <v>230</v>
      </c>
      <c r="D17" s="2" t="s">
        <v>233</v>
      </c>
      <c r="E17" s="2" t="s">
        <v>126</v>
      </c>
      <c r="F17" s="12">
        <v>0</v>
      </c>
      <c r="G17" s="12">
        <v>0</v>
      </c>
      <c r="H17" s="12">
        <v>1</v>
      </c>
      <c r="I17" s="12">
        <v>0</v>
      </c>
      <c r="J17" s="12">
        <v>0</v>
      </c>
      <c r="K17" s="12">
        <v>0</v>
      </c>
      <c r="L17" s="12">
        <v>0</v>
      </c>
      <c r="M17">
        <v>1</v>
      </c>
      <c r="N17">
        <v>0</v>
      </c>
      <c r="O17">
        <v>13.666666666666666</v>
      </c>
      <c r="P17">
        <v>7.666666666666667</v>
      </c>
      <c r="Q17">
        <v>80.714285714285708</v>
      </c>
      <c r="R17">
        <v>85</v>
      </c>
      <c r="S17">
        <v>76.428571428571431</v>
      </c>
      <c r="T17">
        <v>1</v>
      </c>
      <c r="U17" s="10">
        <v>58</v>
      </c>
      <c r="V17">
        <v>0</v>
      </c>
    </row>
    <row r="18" spans="1:22" x14ac:dyDescent="0.3">
      <c r="A18">
        <v>128</v>
      </c>
      <c r="B18" s="1">
        <v>44587.491496805553</v>
      </c>
      <c r="C18" s="2" t="s">
        <v>235</v>
      </c>
      <c r="D18" s="2" t="s">
        <v>186</v>
      </c>
      <c r="E18" s="2" t="s">
        <v>1538</v>
      </c>
      <c r="F18" s="12">
        <v>0</v>
      </c>
      <c r="G18" s="12">
        <v>0</v>
      </c>
      <c r="H18" s="12">
        <v>0</v>
      </c>
      <c r="I18" s="12">
        <v>1</v>
      </c>
      <c r="J18" s="12">
        <v>0</v>
      </c>
      <c r="K18" s="12">
        <v>0</v>
      </c>
      <c r="L18" s="12">
        <v>1</v>
      </c>
      <c r="M18">
        <v>0</v>
      </c>
      <c r="N18">
        <v>0</v>
      </c>
      <c r="O18">
        <v>30.666666666666668</v>
      </c>
      <c r="P18">
        <v>21.5</v>
      </c>
      <c r="Q18">
        <v>65.714285714285708</v>
      </c>
      <c r="R18">
        <v>61.428571428571431</v>
      </c>
      <c r="S18">
        <v>70</v>
      </c>
      <c r="T18">
        <v>-1</v>
      </c>
      <c r="U18" s="10">
        <v>55</v>
      </c>
      <c r="V18">
        <v>73</v>
      </c>
    </row>
    <row r="19" spans="1:22" x14ac:dyDescent="0.3">
      <c r="A19">
        <v>243</v>
      </c>
      <c r="B19" s="1">
        <v>44587.492801875</v>
      </c>
      <c r="C19" s="2" t="s">
        <v>238</v>
      </c>
      <c r="D19" s="2" t="s">
        <v>195</v>
      </c>
      <c r="E19" s="2" t="s">
        <v>1535</v>
      </c>
      <c r="F19" s="12">
        <v>0</v>
      </c>
      <c r="G19" s="12">
        <v>0</v>
      </c>
      <c r="H19" s="12">
        <v>1</v>
      </c>
      <c r="I19" s="12">
        <v>0</v>
      </c>
      <c r="J19" s="12">
        <v>0</v>
      </c>
      <c r="K19" s="12">
        <v>0</v>
      </c>
      <c r="L19" s="12">
        <v>0</v>
      </c>
      <c r="M19">
        <v>0</v>
      </c>
      <c r="N19">
        <v>0</v>
      </c>
      <c r="O19">
        <v>16.933333333333334</v>
      </c>
      <c r="P19">
        <v>21.166666666666668</v>
      </c>
      <c r="Q19">
        <v>88.5</v>
      </c>
      <c r="R19">
        <v>94.142857142857139</v>
      </c>
      <c r="S19">
        <v>82.857142857142861</v>
      </c>
      <c r="T19">
        <v>1</v>
      </c>
      <c r="U19" s="10">
        <v>48</v>
      </c>
      <c r="V19">
        <v>44</v>
      </c>
    </row>
    <row r="20" spans="1:22" x14ac:dyDescent="0.3">
      <c r="A20">
        <v>371</v>
      </c>
      <c r="B20" s="1">
        <v>44587.494122280092</v>
      </c>
      <c r="C20" s="2" t="s">
        <v>241</v>
      </c>
      <c r="D20" s="2" t="s">
        <v>176</v>
      </c>
      <c r="E20" s="2" t="s">
        <v>122</v>
      </c>
      <c r="F20" s="12">
        <v>0</v>
      </c>
      <c r="G20" s="12">
        <v>1</v>
      </c>
      <c r="H20" s="12">
        <v>0</v>
      </c>
      <c r="I20" s="12">
        <v>0</v>
      </c>
      <c r="J20" s="12">
        <v>0</v>
      </c>
      <c r="K20" s="12">
        <v>0</v>
      </c>
      <c r="L20" s="12">
        <v>0</v>
      </c>
      <c r="M20">
        <v>1</v>
      </c>
      <c r="N20">
        <v>0</v>
      </c>
      <c r="O20">
        <v>45.6</v>
      </c>
      <c r="P20">
        <v>42.833333333333336</v>
      </c>
      <c r="Q20">
        <v>53.785714285714285</v>
      </c>
      <c r="R20">
        <v>55</v>
      </c>
      <c r="S20">
        <v>52.571428571428569</v>
      </c>
      <c r="T20">
        <v>-1</v>
      </c>
      <c r="U20" s="10">
        <v>59</v>
      </c>
      <c r="V20">
        <v>69</v>
      </c>
    </row>
    <row r="21" spans="1:22" hidden="1" x14ac:dyDescent="0.3">
      <c r="A21">
        <v>490</v>
      </c>
      <c r="B21" s="1">
        <v>44587.494945983795</v>
      </c>
      <c r="C21" s="2" t="s">
        <v>244</v>
      </c>
      <c r="D21" s="2" t="s">
        <v>202</v>
      </c>
      <c r="E21" s="2" t="s">
        <v>125</v>
      </c>
      <c r="F21" s="12">
        <v>1</v>
      </c>
      <c r="G21" s="12">
        <v>0</v>
      </c>
      <c r="H21" s="12"/>
      <c r="I21" s="12">
        <v>0</v>
      </c>
      <c r="J21" s="12">
        <v>0</v>
      </c>
      <c r="K21" s="12">
        <v>0</v>
      </c>
      <c r="L21" s="12"/>
      <c r="M21">
        <v>2</v>
      </c>
      <c r="N21">
        <v>0</v>
      </c>
      <c r="O21">
        <v>18.8</v>
      </c>
      <c r="P21">
        <v>9.9166666666666661</v>
      </c>
      <c r="Q21">
        <v>72.785714285714292</v>
      </c>
      <c r="R21">
        <v>67.285714285714292</v>
      </c>
      <c r="S21">
        <v>78.285714285714292</v>
      </c>
      <c r="T21">
        <v>-1</v>
      </c>
      <c r="U21" s="10">
        <v>40</v>
      </c>
      <c r="V21">
        <v>75</v>
      </c>
    </row>
    <row r="22" spans="1:22" x14ac:dyDescent="0.3">
      <c r="A22">
        <v>134</v>
      </c>
      <c r="B22" s="1">
        <v>44587.497166770831</v>
      </c>
      <c r="C22" s="2" t="s">
        <v>247</v>
      </c>
      <c r="D22" s="2" t="s">
        <v>213</v>
      </c>
      <c r="E22" s="2" t="s">
        <v>1536</v>
      </c>
      <c r="F22" s="12">
        <v>0</v>
      </c>
      <c r="G22" s="12">
        <v>0</v>
      </c>
      <c r="H22" s="12">
        <v>1</v>
      </c>
      <c r="I22" s="12">
        <v>0</v>
      </c>
      <c r="J22" s="12">
        <v>0</v>
      </c>
      <c r="K22" s="12">
        <v>0</v>
      </c>
      <c r="L22" s="12">
        <v>0</v>
      </c>
      <c r="M22">
        <v>0</v>
      </c>
      <c r="N22">
        <v>0</v>
      </c>
      <c r="O22">
        <v>13.2</v>
      </c>
      <c r="P22">
        <v>32.5</v>
      </c>
      <c r="Q22">
        <v>57.142857142857146</v>
      </c>
      <c r="R22">
        <v>49.142857142857146</v>
      </c>
      <c r="S22">
        <v>65.142857142857139</v>
      </c>
      <c r="T22">
        <v>-1</v>
      </c>
      <c r="U22" s="10">
        <v>26</v>
      </c>
      <c r="V22">
        <v>11</v>
      </c>
    </row>
    <row r="23" spans="1:22" x14ac:dyDescent="0.3">
      <c r="A23">
        <v>725</v>
      </c>
      <c r="B23" s="1">
        <v>44587.49834878472</v>
      </c>
      <c r="C23" s="2" t="s">
        <v>250</v>
      </c>
      <c r="D23" s="2" t="s">
        <v>191</v>
      </c>
      <c r="E23" s="2" t="s">
        <v>1534</v>
      </c>
      <c r="F23" s="12">
        <v>0</v>
      </c>
      <c r="G23" s="12">
        <v>0</v>
      </c>
      <c r="H23" s="12">
        <v>0</v>
      </c>
      <c r="I23" s="12">
        <v>0</v>
      </c>
      <c r="J23" s="12">
        <v>1</v>
      </c>
      <c r="K23" s="12">
        <v>0</v>
      </c>
      <c r="L23" s="12">
        <v>1</v>
      </c>
      <c r="M23">
        <v>0</v>
      </c>
      <c r="N23">
        <v>0</v>
      </c>
      <c r="O23">
        <v>57.666666666666664</v>
      </c>
      <c r="P23">
        <v>30.666666666666668</v>
      </c>
      <c r="Q23">
        <v>63.714285714285715</v>
      </c>
      <c r="R23">
        <v>73.428571428571431</v>
      </c>
      <c r="S23">
        <v>54</v>
      </c>
      <c r="T23">
        <v>-1</v>
      </c>
      <c r="U23" s="10">
        <v>28</v>
      </c>
      <c r="V23">
        <v>50</v>
      </c>
    </row>
    <row r="24" spans="1:22" x14ac:dyDescent="0.3">
      <c r="A24">
        <v>439</v>
      </c>
      <c r="B24" s="1">
        <v>44587.504664537038</v>
      </c>
      <c r="C24" s="2" t="s">
        <v>252</v>
      </c>
      <c r="D24" s="2" t="s">
        <v>228</v>
      </c>
      <c r="E24" s="2" t="s">
        <v>121</v>
      </c>
      <c r="F24" s="12">
        <v>0</v>
      </c>
      <c r="G24" s="12">
        <v>1</v>
      </c>
      <c r="H24" s="12">
        <v>0</v>
      </c>
      <c r="I24" s="12">
        <v>0</v>
      </c>
      <c r="J24" s="12">
        <v>0</v>
      </c>
      <c r="K24" s="12">
        <v>0</v>
      </c>
      <c r="L24" s="12">
        <v>0</v>
      </c>
      <c r="M24">
        <v>1</v>
      </c>
      <c r="N24">
        <v>0</v>
      </c>
      <c r="O24">
        <v>84</v>
      </c>
      <c r="P24">
        <v>24.5</v>
      </c>
      <c r="Q24">
        <v>85.714285714285708</v>
      </c>
      <c r="R24">
        <v>79.285714285714292</v>
      </c>
      <c r="S24">
        <v>92.142857142857139</v>
      </c>
      <c r="T24">
        <v>-1</v>
      </c>
      <c r="U24" s="10">
        <v>41</v>
      </c>
      <c r="V24">
        <v>10</v>
      </c>
    </row>
    <row r="25" spans="1:22" x14ac:dyDescent="0.3">
      <c r="A25">
        <v>134</v>
      </c>
      <c r="B25" s="1">
        <v>44587.514168032409</v>
      </c>
      <c r="C25" s="2" t="s">
        <v>256</v>
      </c>
      <c r="D25" s="2" t="s">
        <v>233</v>
      </c>
      <c r="E25" s="2" t="s">
        <v>126</v>
      </c>
      <c r="F25" s="12">
        <v>0</v>
      </c>
      <c r="G25" s="12">
        <v>0</v>
      </c>
      <c r="H25" s="12">
        <v>1</v>
      </c>
      <c r="I25" s="12">
        <v>0</v>
      </c>
      <c r="J25" s="12">
        <v>0</v>
      </c>
      <c r="K25" s="12">
        <v>0</v>
      </c>
      <c r="L25" s="12">
        <v>0</v>
      </c>
      <c r="M25">
        <v>1</v>
      </c>
      <c r="N25">
        <v>0</v>
      </c>
      <c r="O25">
        <v>0</v>
      </c>
      <c r="P25">
        <v>0</v>
      </c>
      <c r="Q25">
        <v>88.357142857142861</v>
      </c>
      <c r="R25">
        <v>95.142857142857139</v>
      </c>
      <c r="S25">
        <v>81.571428571428569</v>
      </c>
      <c r="T25">
        <v>1</v>
      </c>
      <c r="U25" s="10">
        <v>45</v>
      </c>
      <c r="V25">
        <v>0</v>
      </c>
    </row>
    <row r="26" spans="1:22" x14ac:dyDescent="0.3">
      <c r="A26">
        <v>237</v>
      </c>
      <c r="B26" s="1">
        <v>44587.515020543979</v>
      </c>
      <c r="C26" s="2" t="s">
        <v>259</v>
      </c>
      <c r="D26" s="2" t="s">
        <v>181</v>
      </c>
      <c r="E26" s="2" t="s">
        <v>120</v>
      </c>
      <c r="F26" s="12">
        <v>0</v>
      </c>
      <c r="G26" s="12">
        <v>1</v>
      </c>
      <c r="H26" s="12">
        <v>0</v>
      </c>
      <c r="I26" s="12">
        <v>0</v>
      </c>
      <c r="J26" s="12">
        <v>0</v>
      </c>
      <c r="K26" s="12">
        <v>0</v>
      </c>
      <c r="L26" s="12">
        <v>0</v>
      </c>
      <c r="M26">
        <v>1</v>
      </c>
      <c r="N26">
        <v>0</v>
      </c>
      <c r="O26">
        <v>100</v>
      </c>
      <c r="P26">
        <v>15</v>
      </c>
      <c r="Q26">
        <v>60.714285714285715</v>
      </c>
      <c r="R26">
        <v>84.285714285714292</v>
      </c>
      <c r="S26">
        <v>37.142857142857146</v>
      </c>
      <c r="T26">
        <v>1</v>
      </c>
      <c r="U26" s="10">
        <v>43</v>
      </c>
      <c r="V26">
        <v>100</v>
      </c>
    </row>
    <row r="27" spans="1:22" x14ac:dyDescent="0.3">
      <c r="A27">
        <v>219</v>
      </c>
      <c r="B27" s="1">
        <v>44587.515214976855</v>
      </c>
      <c r="C27" s="2" t="s">
        <v>261</v>
      </c>
      <c r="D27" s="2" t="s">
        <v>170</v>
      </c>
      <c r="E27" s="2" t="s">
        <v>124</v>
      </c>
      <c r="F27" s="12">
        <v>1</v>
      </c>
      <c r="G27" s="12">
        <v>0</v>
      </c>
      <c r="H27" s="12">
        <v>0</v>
      </c>
      <c r="I27" s="12">
        <v>0</v>
      </c>
      <c r="J27" s="12">
        <v>0</v>
      </c>
      <c r="K27" s="12">
        <v>0</v>
      </c>
      <c r="L27" s="12">
        <v>0</v>
      </c>
      <c r="M27">
        <v>1</v>
      </c>
      <c r="N27">
        <v>0</v>
      </c>
      <c r="O27">
        <v>81.666666666666671</v>
      </c>
      <c r="P27">
        <v>37.5</v>
      </c>
      <c r="Q27">
        <v>62.214285714285715</v>
      </c>
      <c r="R27">
        <v>45.857142857142854</v>
      </c>
      <c r="S27">
        <v>78.571428571428569</v>
      </c>
      <c r="T27">
        <v>-1</v>
      </c>
      <c r="U27" s="10">
        <v>22</v>
      </c>
      <c r="V27">
        <v>50</v>
      </c>
    </row>
    <row r="28" spans="1:22" x14ac:dyDescent="0.3">
      <c r="A28">
        <v>276</v>
      </c>
      <c r="B28" s="1">
        <v>44587.515784861112</v>
      </c>
      <c r="C28" s="2" t="s">
        <v>264</v>
      </c>
      <c r="D28" s="2" t="s">
        <v>170</v>
      </c>
      <c r="E28" s="2" t="s">
        <v>124</v>
      </c>
      <c r="F28" s="12">
        <v>1</v>
      </c>
      <c r="G28" s="12">
        <v>0</v>
      </c>
      <c r="H28" s="12">
        <v>0</v>
      </c>
      <c r="I28" s="12">
        <v>0</v>
      </c>
      <c r="J28" s="12">
        <v>0</v>
      </c>
      <c r="K28" s="12">
        <v>0</v>
      </c>
      <c r="L28" s="12">
        <v>0</v>
      </c>
      <c r="M28">
        <v>1</v>
      </c>
      <c r="N28">
        <v>0</v>
      </c>
      <c r="O28">
        <v>6.666666666666667</v>
      </c>
      <c r="P28">
        <v>41.666666666666664</v>
      </c>
      <c r="Q28">
        <v>71.714285714285708</v>
      </c>
      <c r="R28">
        <v>78.285714285714292</v>
      </c>
      <c r="S28">
        <v>65.142857142857139</v>
      </c>
      <c r="T28">
        <v>-1</v>
      </c>
      <c r="U28" s="10">
        <v>41</v>
      </c>
      <c r="V28">
        <v>60</v>
      </c>
    </row>
    <row r="29" spans="1:22" x14ac:dyDescent="0.3">
      <c r="A29">
        <v>409</v>
      </c>
      <c r="B29" s="1">
        <v>44587.517250763885</v>
      </c>
      <c r="C29" s="2" t="s">
        <v>266</v>
      </c>
      <c r="D29" s="2" t="s">
        <v>268</v>
      </c>
      <c r="E29" s="2" t="s">
        <v>1539</v>
      </c>
      <c r="F29" s="12">
        <v>0</v>
      </c>
      <c r="G29" s="12">
        <v>0</v>
      </c>
      <c r="H29" s="12">
        <v>0</v>
      </c>
      <c r="I29" s="12">
        <v>0</v>
      </c>
      <c r="J29" s="12">
        <v>0</v>
      </c>
      <c r="K29" s="12">
        <v>1</v>
      </c>
      <c r="L29" s="12">
        <v>1</v>
      </c>
      <c r="M29">
        <v>0</v>
      </c>
      <c r="N29">
        <v>0</v>
      </c>
      <c r="O29">
        <v>53.06666666666667</v>
      </c>
      <c r="P29">
        <v>27.333333333333332</v>
      </c>
      <c r="Q29">
        <v>74.285714285714292</v>
      </c>
      <c r="R29">
        <v>62.571428571428569</v>
      </c>
      <c r="S29">
        <v>86</v>
      </c>
      <c r="T29">
        <v>1</v>
      </c>
      <c r="U29" s="10">
        <v>30</v>
      </c>
      <c r="V29">
        <v>87</v>
      </c>
    </row>
    <row r="30" spans="1:22" x14ac:dyDescent="0.3">
      <c r="A30">
        <v>219</v>
      </c>
      <c r="B30" s="1">
        <v>44587.519222002316</v>
      </c>
      <c r="C30" s="2" t="s">
        <v>270</v>
      </c>
      <c r="D30" s="2" t="s">
        <v>222</v>
      </c>
      <c r="E30" s="2" t="s">
        <v>1537</v>
      </c>
      <c r="F30" s="12">
        <v>1</v>
      </c>
      <c r="G30" s="12">
        <v>0</v>
      </c>
      <c r="H30" s="12">
        <v>0</v>
      </c>
      <c r="I30" s="12">
        <v>0</v>
      </c>
      <c r="J30" s="12">
        <v>0</v>
      </c>
      <c r="K30" s="12">
        <v>0</v>
      </c>
      <c r="L30" s="12">
        <v>0</v>
      </c>
      <c r="M30">
        <v>1</v>
      </c>
      <c r="N30">
        <v>0</v>
      </c>
      <c r="O30">
        <v>1</v>
      </c>
      <c r="P30">
        <v>2.9166666666666665</v>
      </c>
      <c r="Q30">
        <v>78.428571428571431</v>
      </c>
      <c r="R30">
        <v>87.142857142857139</v>
      </c>
      <c r="S30">
        <v>69.714285714285708</v>
      </c>
      <c r="T30">
        <v>1</v>
      </c>
      <c r="U30" s="10">
        <v>43</v>
      </c>
      <c r="V30">
        <v>1</v>
      </c>
    </row>
    <row r="31" spans="1:22" x14ac:dyDescent="0.3">
      <c r="A31">
        <v>491</v>
      </c>
      <c r="B31" s="1">
        <v>44587.5196158912</v>
      </c>
      <c r="C31" s="2" t="s">
        <v>272</v>
      </c>
      <c r="D31" s="2" t="s">
        <v>222</v>
      </c>
      <c r="E31" s="2" t="s">
        <v>1537</v>
      </c>
      <c r="F31" s="12">
        <v>1</v>
      </c>
      <c r="G31" s="12">
        <v>0</v>
      </c>
      <c r="H31" s="12">
        <v>0</v>
      </c>
      <c r="I31" s="12">
        <v>0</v>
      </c>
      <c r="J31" s="12">
        <v>0</v>
      </c>
      <c r="K31" s="12">
        <v>0</v>
      </c>
      <c r="L31" s="12">
        <v>0</v>
      </c>
      <c r="M31">
        <v>1</v>
      </c>
      <c r="N31">
        <v>0</v>
      </c>
      <c r="O31">
        <v>0</v>
      </c>
      <c r="P31">
        <v>11.666666666666666</v>
      </c>
      <c r="Q31">
        <v>72.857142857142861</v>
      </c>
      <c r="R31">
        <v>87.428571428571431</v>
      </c>
      <c r="S31">
        <v>58.285714285714285</v>
      </c>
      <c r="T31">
        <v>1</v>
      </c>
      <c r="U31" s="10">
        <v>41</v>
      </c>
      <c r="V31">
        <v>50</v>
      </c>
    </row>
    <row r="32" spans="1:22" x14ac:dyDescent="0.3">
      <c r="A32">
        <v>479</v>
      </c>
      <c r="B32" s="1">
        <v>44587.524642962962</v>
      </c>
      <c r="C32" s="2" t="s">
        <v>274</v>
      </c>
      <c r="D32" s="2" t="s">
        <v>195</v>
      </c>
      <c r="E32" s="2" t="s">
        <v>1535</v>
      </c>
      <c r="F32" s="12">
        <v>0</v>
      </c>
      <c r="G32" s="12">
        <v>0</v>
      </c>
      <c r="H32" s="12">
        <v>1</v>
      </c>
      <c r="I32" s="12">
        <v>0</v>
      </c>
      <c r="J32" s="12">
        <v>0</v>
      </c>
      <c r="K32" s="12">
        <v>0</v>
      </c>
      <c r="L32" s="12">
        <v>0</v>
      </c>
      <c r="M32">
        <v>0</v>
      </c>
      <c r="N32">
        <v>0</v>
      </c>
      <c r="O32">
        <v>18.333333333333332</v>
      </c>
      <c r="P32">
        <v>16.666666666666668</v>
      </c>
      <c r="Q32">
        <v>53.571428571428569</v>
      </c>
      <c r="R32">
        <v>85.714285714285708</v>
      </c>
      <c r="S32">
        <v>21.428571428571427</v>
      </c>
      <c r="T32">
        <v>-1</v>
      </c>
      <c r="U32" s="10">
        <v>33</v>
      </c>
      <c r="V32">
        <v>10</v>
      </c>
    </row>
    <row r="33" spans="1:22" x14ac:dyDescent="0.3">
      <c r="A33">
        <v>439</v>
      </c>
      <c r="B33" s="1">
        <v>44587.528040092591</v>
      </c>
      <c r="C33" s="2" t="s">
        <v>277</v>
      </c>
      <c r="D33" s="2" t="s">
        <v>233</v>
      </c>
      <c r="E33" s="2" t="s">
        <v>126</v>
      </c>
      <c r="F33" s="12">
        <v>0</v>
      </c>
      <c r="G33" s="12">
        <v>0</v>
      </c>
      <c r="H33" s="12">
        <v>1</v>
      </c>
      <c r="I33" s="12">
        <v>0</v>
      </c>
      <c r="J33" s="12">
        <v>0</v>
      </c>
      <c r="K33" s="12">
        <v>0</v>
      </c>
      <c r="L33" s="12">
        <v>0</v>
      </c>
      <c r="M33">
        <v>1</v>
      </c>
      <c r="N33">
        <v>0</v>
      </c>
      <c r="O33">
        <v>61.06666666666667</v>
      </c>
      <c r="P33">
        <v>46</v>
      </c>
      <c r="Q33">
        <v>64.857142857142861</v>
      </c>
      <c r="R33">
        <v>59.142857142857146</v>
      </c>
      <c r="S33">
        <v>70.571428571428569</v>
      </c>
      <c r="T33">
        <v>1</v>
      </c>
      <c r="U33" s="10">
        <v>37</v>
      </c>
      <c r="V33">
        <v>60</v>
      </c>
    </row>
    <row r="34" spans="1:22" x14ac:dyDescent="0.3">
      <c r="A34">
        <v>148</v>
      </c>
      <c r="B34" s="1">
        <v>44587.537298252311</v>
      </c>
      <c r="C34" s="2" t="s">
        <v>281</v>
      </c>
      <c r="D34" s="2" t="s">
        <v>191</v>
      </c>
      <c r="E34" s="2" t="s">
        <v>1534</v>
      </c>
      <c r="F34" s="12">
        <v>0</v>
      </c>
      <c r="G34" s="12">
        <v>0</v>
      </c>
      <c r="H34" s="12">
        <v>0</v>
      </c>
      <c r="I34" s="12">
        <v>0</v>
      </c>
      <c r="J34" s="12">
        <v>1</v>
      </c>
      <c r="K34" s="12">
        <v>0</v>
      </c>
      <c r="L34" s="12">
        <v>1</v>
      </c>
      <c r="M34">
        <v>0</v>
      </c>
      <c r="N34">
        <v>0</v>
      </c>
      <c r="O34">
        <v>36.866666666666667</v>
      </c>
      <c r="P34">
        <v>0</v>
      </c>
      <c r="Q34">
        <v>83.428571428571431</v>
      </c>
      <c r="R34">
        <v>86.428571428571431</v>
      </c>
      <c r="S34">
        <v>80.428571428571431</v>
      </c>
      <c r="T34">
        <v>-1</v>
      </c>
      <c r="U34" s="10">
        <v>29</v>
      </c>
      <c r="V34">
        <v>16</v>
      </c>
    </row>
    <row r="35" spans="1:22" x14ac:dyDescent="0.3">
      <c r="A35">
        <v>225</v>
      </c>
      <c r="B35" s="1">
        <v>44587.53793766204</v>
      </c>
      <c r="C35" s="2" t="s">
        <v>283</v>
      </c>
      <c r="D35" s="2" t="s">
        <v>181</v>
      </c>
      <c r="E35" s="2" t="s">
        <v>120</v>
      </c>
      <c r="F35" s="12">
        <v>0</v>
      </c>
      <c r="G35" s="12">
        <v>1</v>
      </c>
      <c r="H35" s="12">
        <v>0</v>
      </c>
      <c r="I35" s="12">
        <v>0</v>
      </c>
      <c r="J35" s="12">
        <v>0</v>
      </c>
      <c r="K35" s="12">
        <v>0</v>
      </c>
      <c r="L35" s="12">
        <v>0</v>
      </c>
      <c r="M35">
        <v>1</v>
      </c>
      <c r="N35">
        <v>0</v>
      </c>
      <c r="O35">
        <v>85.13333333333334</v>
      </c>
      <c r="P35">
        <v>0</v>
      </c>
      <c r="Q35">
        <v>87.857142857142861</v>
      </c>
      <c r="R35">
        <v>75.714285714285708</v>
      </c>
      <c r="S35">
        <v>100</v>
      </c>
      <c r="T35">
        <v>-1</v>
      </c>
      <c r="U35" s="10">
        <v>44</v>
      </c>
      <c r="V35">
        <v>1</v>
      </c>
    </row>
    <row r="36" spans="1:22" x14ac:dyDescent="0.3">
      <c r="A36">
        <v>226</v>
      </c>
      <c r="B36" s="1">
        <v>44587.538067546295</v>
      </c>
      <c r="C36" s="2" t="s">
        <v>286</v>
      </c>
      <c r="D36" s="2" t="s">
        <v>202</v>
      </c>
      <c r="E36" s="2" t="s">
        <v>125</v>
      </c>
      <c r="F36" s="12">
        <v>1</v>
      </c>
      <c r="G36" s="12">
        <v>0</v>
      </c>
      <c r="H36" s="12">
        <v>0</v>
      </c>
      <c r="I36" s="12">
        <v>0</v>
      </c>
      <c r="J36" s="12">
        <v>0</v>
      </c>
      <c r="K36" s="12">
        <v>0</v>
      </c>
      <c r="L36" s="12">
        <v>0</v>
      </c>
      <c r="M36">
        <v>1</v>
      </c>
      <c r="N36">
        <v>0</v>
      </c>
      <c r="O36">
        <v>4.666666666666667</v>
      </c>
      <c r="P36">
        <v>32.5</v>
      </c>
      <c r="Q36">
        <v>78.357142857142861</v>
      </c>
      <c r="R36">
        <v>83.285714285714292</v>
      </c>
      <c r="S36">
        <v>73.428571428571431</v>
      </c>
      <c r="T36">
        <v>1</v>
      </c>
      <c r="U36" s="10">
        <v>47</v>
      </c>
      <c r="V36">
        <v>40</v>
      </c>
    </row>
    <row r="37" spans="1:22" x14ac:dyDescent="0.3">
      <c r="A37">
        <v>233</v>
      </c>
      <c r="B37" s="1">
        <v>44587.538319687497</v>
      </c>
      <c r="C37" s="2" t="s">
        <v>289</v>
      </c>
      <c r="D37" s="2" t="s">
        <v>268</v>
      </c>
      <c r="E37" s="2" t="s">
        <v>1539</v>
      </c>
      <c r="F37" s="12">
        <v>0</v>
      </c>
      <c r="G37" s="12">
        <v>0</v>
      </c>
      <c r="H37" s="12">
        <v>0</v>
      </c>
      <c r="I37" s="12">
        <v>0</v>
      </c>
      <c r="J37" s="12">
        <v>0</v>
      </c>
      <c r="K37" s="12">
        <v>1</v>
      </c>
      <c r="L37" s="12">
        <v>1</v>
      </c>
      <c r="M37">
        <v>0</v>
      </c>
      <c r="N37">
        <v>0</v>
      </c>
      <c r="O37">
        <v>20.666666666666668</v>
      </c>
      <c r="P37">
        <v>36.666666666666664</v>
      </c>
      <c r="Q37">
        <v>65</v>
      </c>
      <c r="R37">
        <v>80</v>
      </c>
      <c r="S37">
        <v>50</v>
      </c>
      <c r="T37">
        <v>1</v>
      </c>
      <c r="U37" s="10">
        <v>33</v>
      </c>
      <c r="V37">
        <v>0</v>
      </c>
    </row>
    <row r="38" spans="1:22" x14ac:dyDescent="0.3">
      <c r="A38">
        <v>262</v>
      </c>
      <c r="B38" s="1">
        <v>44587.538478148148</v>
      </c>
      <c r="C38" s="2" t="s">
        <v>291</v>
      </c>
      <c r="D38" s="2" t="s">
        <v>176</v>
      </c>
      <c r="E38" s="2" t="s">
        <v>122</v>
      </c>
      <c r="F38" s="12">
        <v>0</v>
      </c>
      <c r="G38" s="12">
        <v>1</v>
      </c>
      <c r="H38" s="12">
        <v>0</v>
      </c>
      <c r="I38" s="12">
        <v>0</v>
      </c>
      <c r="J38" s="12">
        <v>0</v>
      </c>
      <c r="K38" s="12">
        <v>0</v>
      </c>
      <c r="L38" s="12">
        <v>0</v>
      </c>
      <c r="M38">
        <v>1</v>
      </c>
      <c r="N38">
        <v>0</v>
      </c>
      <c r="O38">
        <v>93.266666666666666</v>
      </c>
      <c r="P38">
        <v>21.083333333333332</v>
      </c>
      <c r="Q38">
        <v>89.214285714285708</v>
      </c>
      <c r="R38">
        <v>86</v>
      </c>
      <c r="S38">
        <v>92.428571428571431</v>
      </c>
      <c r="T38">
        <v>1</v>
      </c>
      <c r="U38" s="10">
        <v>33</v>
      </c>
      <c r="V38">
        <v>88</v>
      </c>
    </row>
    <row r="39" spans="1:22" x14ac:dyDescent="0.3">
      <c r="A39">
        <v>247</v>
      </c>
      <c r="B39" s="1">
        <v>44587.540535798609</v>
      </c>
      <c r="C39" s="2" t="s">
        <v>293</v>
      </c>
      <c r="D39" s="2" t="s">
        <v>181</v>
      </c>
      <c r="E39" s="2" t="s">
        <v>120</v>
      </c>
      <c r="F39" s="12">
        <v>0</v>
      </c>
      <c r="G39" s="12">
        <v>1</v>
      </c>
      <c r="H39" s="12">
        <v>0</v>
      </c>
      <c r="I39" s="12">
        <v>0</v>
      </c>
      <c r="J39" s="12">
        <v>0</v>
      </c>
      <c r="K39" s="12">
        <v>0</v>
      </c>
      <c r="L39" s="12">
        <v>0</v>
      </c>
      <c r="M39">
        <v>1</v>
      </c>
      <c r="N39">
        <v>0</v>
      </c>
      <c r="O39">
        <v>93.066666666666663</v>
      </c>
      <c r="P39">
        <v>27.25</v>
      </c>
      <c r="Q39">
        <v>76.5</v>
      </c>
      <c r="R39">
        <v>87.142857142857139</v>
      </c>
      <c r="S39">
        <v>65.857142857142861</v>
      </c>
      <c r="T39">
        <v>1</v>
      </c>
      <c r="U39" s="10">
        <v>38</v>
      </c>
      <c r="V39">
        <v>50</v>
      </c>
    </row>
    <row r="40" spans="1:22" x14ac:dyDescent="0.3">
      <c r="A40">
        <v>160</v>
      </c>
      <c r="B40" s="1">
        <v>44587.543928796294</v>
      </c>
      <c r="C40" s="2" t="s">
        <v>296</v>
      </c>
      <c r="D40" s="2" t="s">
        <v>222</v>
      </c>
      <c r="E40" s="2" t="s">
        <v>1537</v>
      </c>
      <c r="F40" s="12">
        <v>1</v>
      </c>
      <c r="G40" s="12">
        <v>0</v>
      </c>
      <c r="H40" s="12">
        <v>0</v>
      </c>
      <c r="I40" s="12">
        <v>0</v>
      </c>
      <c r="J40" s="12">
        <v>0</v>
      </c>
      <c r="K40" s="12">
        <v>0</v>
      </c>
      <c r="L40" s="12">
        <v>0</v>
      </c>
      <c r="M40">
        <v>1</v>
      </c>
      <c r="N40">
        <v>0</v>
      </c>
      <c r="O40">
        <v>49.866666666666667</v>
      </c>
      <c r="P40">
        <v>33.166666666666664</v>
      </c>
      <c r="Q40">
        <v>44.5</v>
      </c>
      <c r="R40">
        <v>40.571428571428569</v>
      </c>
      <c r="S40">
        <v>48.428571428571431</v>
      </c>
      <c r="T40">
        <v>-1</v>
      </c>
      <c r="U40" s="10">
        <v>25</v>
      </c>
      <c r="V40">
        <v>13</v>
      </c>
    </row>
    <row r="41" spans="1:22" x14ac:dyDescent="0.3">
      <c r="A41">
        <v>305</v>
      </c>
      <c r="B41" s="1">
        <v>44587.551344328705</v>
      </c>
      <c r="C41" s="2" t="s">
        <v>299</v>
      </c>
      <c r="D41" s="2" t="s">
        <v>191</v>
      </c>
      <c r="E41" s="2" t="s">
        <v>1534</v>
      </c>
      <c r="F41" s="12">
        <v>0</v>
      </c>
      <c r="G41" s="12">
        <v>0</v>
      </c>
      <c r="H41" s="12">
        <v>0</v>
      </c>
      <c r="I41" s="12">
        <v>0</v>
      </c>
      <c r="J41" s="12">
        <v>1</v>
      </c>
      <c r="K41" s="12">
        <v>0</v>
      </c>
      <c r="L41" s="12">
        <v>1</v>
      </c>
      <c r="M41">
        <v>0</v>
      </c>
      <c r="N41">
        <v>0</v>
      </c>
      <c r="O41">
        <v>91.6</v>
      </c>
      <c r="P41">
        <v>12.083333333333334</v>
      </c>
      <c r="Q41">
        <v>50.357142857142854</v>
      </c>
      <c r="R41">
        <v>54.285714285714285</v>
      </c>
      <c r="S41">
        <v>46.428571428571431</v>
      </c>
      <c r="T41">
        <v>-1</v>
      </c>
      <c r="U41" s="10">
        <v>39</v>
      </c>
      <c r="V41">
        <v>45</v>
      </c>
    </row>
    <row r="42" spans="1:22" x14ac:dyDescent="0.3">
      <c r="A42">
        <v>1405</v>
      </c>
      <c r="B42" s="1">
        <v>44587.551958032411</v>
      </c>
      <c r="C42" s="2" t="s">
        <v>302</v>
      </c>
      <c r="D42" s="2" t="s">
        <v>213</v>
      </c>
      <c r="E42" s="2" t="s">
        <v>1536</v>
      </c>
      <c r="F42" s="12">
        <v>0</v>
      </c>
      <c r="G42" s="12">
        <v>0</v>
      </c>
      <c r="H42" s="12">
        <v>1</v>
      </c>
      <c r="I42" s="12">
        <v>0</v>
      </c>
      <c r="J42" s="12">
        <v>0</v>
      </c>
      <c r="K42" s="12">
        <v>0</v>
      </c>
      <c r="L42" s="12">
        <v>0</v>
      </c>
      <c r="M42">
        <v>0</v>
      </c>
      <c r="N42">
        <v>0</v>
      </c>
      <c r="O42">
        <v>6.5333333333333332</v>
      </c>
      <c r="P42">
        <v>33.666666666666664</v>
      </c>
      <c r="Q42">
        <v>46.857142857142854</v>
      </c>
      <c r="R42">
        <v>53.857142857142854</v>
      </c>
      <c r="S42">
        <v>39.857142857142854</v>
      </c>
      <c r="T42">
        <v>-1</v>
      </c>
      <c r="U42" s="10">
        <v>30</v>
      </c>
      <c r="V42">
        <v>0</v>
      </c>
    </row>
    <row r="43" spans="1:22" x14ac:dyDescent="0.3">
      <c r="A43">
        <v>197</v>
      </c>
      <c r="B43" s="1">
        <v>44587.561245925928</v>
      </c>
      <c r="C43" s="2" t="s">
        <v>304</v>
      </c>
      <c r="D43" s="2" t="s">
        <v>228</v>
      </c>
      <c r="E43" s="2" t="s">
        <v>121</v>
      </c>
      <c r="F43" s="12">
        <v>0</v>
      </c>
      <c r="G43" s="12">
        <v>1</v>
      </c>
      <c r="H43" s="12">
        <v>0</v>
      </c>
      <c r="I43" s="12">
        <v>0</v>
      </c>
      <c r="J43" s="12">
        <v>0</v>
      </c>
      <c r="K43" s="12">
        <v>0</v>
      </c>
      <c r="L43" s="12">
        <v>0</v>
      </c>
      <c r="M43">
        <v>1</v>
      </c>
      <c r="N43">
        <v>0</v>
      </c>
      <c r="O43">
        <v>67.066666666666663</v>
      </c>
      <c r="P43">
        <v>44.5</v>
      </c>
      <c r="Q43">
        <v>75.071428571428569</v>
      </c>
      <c r="R43">
        <v>74.428571428571431</v>
      </c>
      <c r="S43">
        <v>75.714285714285708</v>
      </c>
      <c r="T43">
        <v>1</v>
      </c>
      <c r="U43" s="10">
        <v>28</v>
      </c>
      <c r="V43">
        <v>51</v>
      </c>
    </row>
    <row r="44" spans="1:22" x14ac:dyDescent="0.3">
      <c r="A44">
        <v>205</v>
      </c>
      <c r="B44" s="1">
        <v>44587.561542719908</v>
      </c>
      <c r="C44" s="2" t="s">
        <v>306</v>
      </c>
      <c r="D44" s="2" t="s">
        <v>186</v>
      </c>
      <c r="E44" s="2" t="s">
        <v>1538</v>
      </c>
      <c r="F44" s="12">
        <v>0</v>
      </c>
      <c r="G44" s="12">
        <v>0</v>
      </c>
      <c r="H44" s="12">
        <v>0</v>
      </c>
      <c r="I44" s="12">
        <v>1</v>
      </c>
      <c r="J44" s="12">
        <v>0</v>
      </c>
      <c r="K44" s="12">
        <v>0</v>
      </c>
      <c r="L44" s="12">
        <v>1</v>
      </c>
      <c r="M44">
        <v>0</v>
      </c>
      <c r="N44">
        <v>0</v>
      </c>
      <c r="O44">
        <v>19.533333333333335</v>
      </c>
      <c r="P44">
        <v>1.5833333333333333</v>
      </c>
      <c r="Q44">
        <v>87.428571428571431</v>
      </c>
      <c r="R44">
        <v>95.714285714285708</v>
      </c>
      <c r="S44">
        <v>79.142857142857139</v>
      </c>
      <c r="T44">
        <v>1</v>
      </c>
      <c r="U44" s="10">
        <v>49</v>
      </c>
      <c r="V44">
        <v>96</v>
      </c>
    </row>
    <row r="45" spans="1:22" x14ac:dyDescent="0.3">
      <c r="A45">
        <v>231</v>
      </c>
      <c r="B45" s="1">
        <v>44587.561653356483</v>
      </c>
      <c r="C45" s="2" t="s">
        <v>308</v>
      </c>
      <c r="D45" s="2" t="s">
        <v>268</v>
      </c>
      <c r="E45" s="2" t="s">
        <v>1539</v>
      </c>
      <c r="F45" s="12">
        <v>0</v>
      </c>
      <c r="G45" s="12">
        <v>0</v>
      </c>
      <c r="H45" s="12">
        <v>0</v>
      </c>
      <c r="I45" s="12">
        <v>0</v>
      </c>
      <c r="J45" s="12">
        <v>0</v>
      </c>
      <c r="K45" s="12">
        <v>1</v>
      </c>
      <c r="L45" s="12">
        <v>1</v>
      </c>
      <c r="M45">
        <v>0</v>
      </c>
      <c r="N45">
        <v>0</v>
      </c>
      <c r="O45">
        <v>13.533333333333333</v>
      </c>
      <c r="P45">
        <v>14.166666666666666</v>
      </c>
      <c r="Q45">
        <v>96.428571428571431</v>
      </c>
      <c r="R45">
        <v>100</v>
      </c>
      <c r="S45">
        <v>92.857142857142861</v>
      </c>
      <c r="T45">
        <v>-1</v>
      </c>
      <c r="U45" s="10">
        <v>37</v>
      </c>
      <c r="V45">
        <v>80</v>
      </c>
    </row>
    <row r="46" spans="1:22" x14ac:dyDescent="0.3">
      <c r="A46">
        <v>310</v>
      </c>
      <c r="B46" s="1">
        <v>44587.56270376157</v>
      </c>
      <c r="C46" s="2" t="s">
        <v>310</v>
      </c>
      <c r="D46" s="2" t="s">
        <v>170</v>
      </c>
      <c r="E46" s="2" t="s">
        <v>124</v>
      </c>
      <c r="F46" s="12">
        <v>1</v>
      </c>
      <c r="G46" s="12">
        <v>0</v>
      </c>
      <c r="H46" s="12">
        <v>0</v>
      </c>
      <c r="I46" s="12">
        <v>0</v>
      </c>
      <c r="J46" s="12">
        <v>0</v>
      </c>
      <c r="K46" s="12">
        <v>0</v>
      </c>
      <c r="L46" s="12">
        <v>0</v>
      </c>
      <c r="M46">
        <v>1</v>
      </c>
      <c r="N46">
        <v>0</v>
      </c>
      <c r="O46">
        <v>3.3333333333333335</v>
      </c>
      <c r="P46">
        <v>1.6666666666666667</v>
      </c>
      <c r="Q46">
        <v>72.285714285714292</v>
      </c>
      <c r="R46">
        <v>87.857142857142861</v>
      </c>
      <c r="S46">
        <v>56.714285714285715</v>
      </c>
      <c r="T46">
        <v>1</v>
      </c>
      <c r="U46" s="10">
        <v>45</v>
      </c>
      <c r="V46">
        <v>21</v>
      </c>
    </row>
    <row r="47" spans="1:22" x14ac:dyDescent="0.3">
      <c r="A47">
        <v>350</v>
      </c>
      <c r="B47" s="1">
        <v>44587.563045960647</v>
      </c>
      <c r="C47" s="2" t="s">
        <v>313</v>
      </c>
      <c r="D47" s="2" t="s">
        <v>233</v>
      </c>
      <c r="E47" s="2" t="s">
        <v>126</v>
      </c>
      <c r="F47" s="12">
        <v>0</v>
      </c>
      <c r="G47" s="12">
        <v>0</v>
      </c>
      <c r="H47" s="12">
        <v>1</v>
      </c>
      <c r="I47" s="12">
        <v>0</v>
      </c>
      <c r="J47" s="12">
        <v>0</v>
      </c>
      <c r="K47" s="12">
        <v>0</v>
      </c>
      <c r="L47" s="12">
        <v>0</v>
      </c>
      <c r="M47">
        <v>1</v>
      </c>
      <c r="N47">
        <v>0</v>
      </c>
      <c r="O47">
        <v>62.93333333333333</v>
      </c>
      <c r="P47">
        <v>46.416666666666664</v>
      </c>
      <c r="Q47">
        <v>45.714285714285715</v>
      </c>
      <c r="R47">
        <v>81.428571428571431</v>
      </c>
      <c r="S47">
        <v>10</v>
      </c>
      <c r="T47">
        <v>1</v>
      </c>
      <c r="U47" s="10">
        <v>36</v>
      </c>
      <c r="V47">
        <v>86</v>
      </c>
    </row>
    <row r="48" spans="1:22" x14ac:dyDescent="0.3">
      <c r="A48">
        <v>370</v>
      </c>
      <c r="B48" s="1">
        <v>44587.563311435188</v>
      </c>
      <c r="C48" s="2" t="s">
        <v>316</v>
      </c>
      <c r="D48" s="2" t="s">
        <v>202</v>
      </c>
      <c r="E48" s="2" t="s">
        <v>125</v>
      </c>
      <c r="F48" s="12">
        <v>1</v>
      </c>
      <c r="G48" s="12">
        <v>0</v>
      </c>
      <c r="H48" s="12">
        <v>0</v>
      </c>
      <c r="I48" s="12">
        <v>0</v>
      </c>
      <c r="J48" s="12">
        <v>0</v>
      </c>
      <c r="K48" s="12">
        <v>0</v>
      </c>
      <c r="L48" s="12">
        <v>0</v>
      </c>
      <c r="M48">
        <v>1</v>
      </c>
      <c r="N48">
        <v>0</v>
      </c>
      <c r="O48">
        <v>0</v>
      </c>
      <c r="P48">
        <v>15.416666666666666</v>
      </c>
      <c r="Q48">
        <v>72.357142857142861</v>
      </c>
      <c r="R48">
        <v>76.428571428571431</v>
      </c>
      <c r="S48">
        <v>68.285714285714292</v>
      </c>
      <c r="T48">
        <v>1</v>
      </c>
      <c r="U48" s="10">
        <v>30</v>
      </c>
      <c r="V48">
        <v>54</v>
      </c>
    </row>
    <row r="49" spans="1:22" x14ac:dyDescent="0.3">
      <c r="A49">
        <v>365</v>
      </c>
      <c r="B49" s="1">
        <v>44587.563466805557</v>
      </c>
      <c r="C49" s="2" t="s">
        <v>318</v>
      </c>
      <c r="D49" s="2" t="s">
        <v>213</v>
      </c>
      <c r="E49" s="2" t="s">
        <v>1536</v>
      </c>
      <c r="F49" s="12">
        <v>0</v>
      </c>
      <c r="G49" s="12">
        <v>0</v>
      </c>
      <c r="H49" s="12">
        <v>1</v>
      </c>
      <c r="I49" s="12">
        <v>0</v>
      </c>
      <c r="J49" s="12">
        <v>0</v>
      </c>
      <c r="K49" s="12">
        <v>0</v>
      </c>
      <c r="L49" s="12">
        <v>0</v>
      </c>
      <c r="M49">
        <v>0</v>
      </c>
      <c r="N49">
        <v>0</v>
      </c>
      <c r="O49">
        <v>11</v>
      </c>
      <c r="P49">
        <v>39.583333333333336</v>
      </c>
      <c r="Q49">
        <v>63.571428571428569</v>
      </c>
      <c r="R49">
        <v>64.285714285714292</v>
      </c>
      <c r="S49">
        <v>62.857142857142854</v>
      </c>
      <c r="T49">
        <v>-1</v>
      </c>
      <c r="U49" s="10">
        <v>32</v>
      </c>
      <c r="V49">
        <v>20</v>
      </c>
    </row>
    <row r="50" spans="1:22" x14ac:dyDescent="0.3">
      <c r="A50">
        <v>487</v>
      </c>
      <c r="B50" s="1">
        <v>44587.564613148148</v>
      </c>
      <c r="C50" s="2" t="s">
        <v>321</v>
      </c>
      <c r="D50" s="2" t="s">
        <v>195</v>
      </c>
      <c r="E50" s="2" t="s">
        <v>1535</v>
      </c>
      <c r="F50" s="12">
        <v>0</v>
      </c>
      <c r="G50" s="12">
        <v>0</v>
      </c>
      <c r="H50" s="12">
        <v>1</v>
      </c>
      <c r="I50" s="12">
        <v>0</v>
      </c>
      <c r="J50" s="12">
        <v>0</v>
      </c>
      <c r="K50" s="12">
        <v>0</v>
      </c>
      <c r="L50" s="12">
        <v>0</v>
      </c>
      <c r="M50">
        <v>0</v>
      </c>
      <c r="N50">
        <v>0</v>
      </c>
      <c r="O50">
        <v>12</v>
      </c>
      <c r="P50">
        <v>17.166666666666668</v>
      </c>
      <c r="Q50">
        <v>82.214285714285708</v>
      </c>
      <c r="R50">
        <v>86.285714285714292</v>
      </c>
      <c r="S50">
        <v>78.142857142857139</v>
      </c>
      <c r="T50">
        <v>1</v>
      </c>
      <c r="U50" s="10">
        <v>29</v>
      </c>
      <c r="V50">
        <v>82</v>
      </c>
    </row>
    <row r="51" spans="1:22" hidden="1" x14ac:dyDescent="0.3">
      <c r="A51">
        <v>1034</v>
      </c>
      <c r="B51" s="1">
        <v>44587.570981064811</v>
      </c>
      <c r="C51" s="2" t="s">
        <v>323</v>
      </c>
      <c r="D51" s="2" t="s">
        <v>176</v>
      </c>
      <c r="E51" s="2" t="s">
        <v>122</v>
      </c>
      <c r="F51" s="12">
        <v>0</v>
      </c>
      <c r="G51" s="12">
        <v>1</v>
      </c>
      <c r="H51" s="12"/>
      <c r="I51" s="12">
        <v>0</v>
      </c>
      <c r="J51" s="12">
        <v>0</v>
      </c>
      <c r="K51" s="12">
        <v>0</v>
      </c>
      <c r="L51" s="12"/>
      <c r="M51">
        <v>2</v>
      </c>
      <c r="N51">
        <v>0</v>
      </c>
      <c r="O51">
        <v>74.066666666666663</v>
      </c>
      <c r="P51">
        <v>76.166666666666671</v>
      </c>
      <c r="Q51">
        <v>60.428571428571431</v>
      </c>
      <c r="R51">
        <v>61.285714285714285</v>
      </c>
      <c r="S51">
        <v>59.571428571428569</v>
      </c>
      <c r="T51">
        <v>-1</v>
      </c>
      <c r="U51" s="10">
        <v>45</v>
      </c>
      <c r="V51">
        <v>17</v>
      </c>
    </row>
    <row r="52" spans="1:22" x14ac:dyDescent="0.3">
      <c r="A52">
        <v>145</v>
      </c>
      <c r="B52" s="1">
        <v>44587.583348287037</v>
      </c>
      <c r="C52" s="2" t="s">
        <v>326</v>
      </c>
      <c r="D52" s="2" t="s">
        <v>213</v>
      </c>
      <c r="E52" s="2" t="s">
        <v>1536</v>
      </c>
      <c r="F52" s="12">
        <v>0</v>
      </c>
      <c r="G52" s="12">
        <v>0</v>
      </c>
      <c r="H52" s="12">
        <v>1</v>
      </c>
      <c r="I52" s="12">
        <v>0</v>
      </c>
      <c r="J52" s="12">
        <v>0</v>
      </c>
      <c r="K52" s="12">
        <v>0</v>
      </c>
      <c r="L52" s="12">
        <v>0</v>
      </c>
      <c r="M52">
        <v>0</v>
      </c>
      <c r="N52">
        <v>0</v>
      </c>
      <c r="O52">
        <v>10.666666666666666</v>
      </c>
      <c r="P52">
        <v>71.666666666666671</v>
      </c>
      <c r="Q52">
        <v>34.571428571428569</v>
      </c>
      <c r="R52">
        <v>39</v>
      </c>
      <c r="S52">
        <v>30.142857142857142</v>
      </c>
      <c r="T52">
        <v>-1</v>
      </c>
      <c r="U52" s="10">
        <v>30</v>
      </c>
      <c r="V52">
        <v>35</v>
      </c>
    </row>
    <row r="53" spans="1:22" x14ac:dyDescent="0.3">
      <c r="A53">
        <v>114</v>
      </c>
      <c r="B53" s="1">
        <v>44587.583415393521</v>
      </c>
      <c r="C53" s="2" t="s">
        <v>328</v>
      </c>
      <c r="D53" s="2" t="s">
        <v>191</v>
      </c>
      <c r="E53" s="2" t="s">
        <v>1534</v>
      </c>
      <c r="F53" s="12">
        <v>0</v>
      </c>
      <c r="G53" s="12">
        <v>0</v>
      </c>
      <c r="H53" s="12">
        <v>0</v>
      </c>
      <c r="I53" s="12">
        <v>0</v>
      </c>
      <c r="J53" s="12">
        <v>1</v>
      </c>
      <c r="K53" s="12">
        <v>0</v>
      </c>
      <c r="L53" s="12">
        <v>1</v>
      </c>
      <c r="M53">
        <v>0</v>
      </c>
      <c r="N53">
        <v>0</v>
      </c>
      <c r="O53">
        <v>42.6</v>
      </c>
      <c r="P53">
        <v>27.583333333333332</v>
      </c>
      <c r="Q53">
        <v>48.571428571428569</v>
      </c>
      <c r="R53">
        <v>56.142857142857146</v>
      </c>
      <c r="S53">
        <v>41</v>
      </c>
      <c r="T53">
        <v>1</v>
      </c>
      <c r="U53" s="10">
        <v>34</v>
      </c>
      <c r="V53">
        <v>50</v>
      </c>
    </row>
    <row r="54" spans="1:22" x14ac:dyDescent="0.3">
      <c r="A54">
        <v>186</v>
      </c>
      <c r="B54" s="1">
        <v>44587.583821215281</v>
      </c>
      <c r="C54" s="2" t="s">
        <v>331</v>
      </c>
      <c r="D54" s="2" t="s">
        <v>202</v>
      </c>
      <c r="E54" s="2" t="s">
        <v>125</v>
      </c>
      <c r="F54" s="12">
        <v>1</v>
      </c>
      <c r="G54" s="12">
        <v>0</v>
      </c>
      <c r="H54" s="12">
        <v>0</v>
      </c>
      <c r="I54" s="12">
        <v>0</v>
      </c>
      <c r="J54" s="12">
        <v>0</v>
      </c>
      <c r="K54" s="12">
        <v>0</v>
      </c>
      <c r="L54" s="12">
        <v>0</v>
      </c>
      <c r="M54">
        <v>1</v>
      </c>
      <c r="N54">
        <v>0</v>
      </c>
      <c r="O54">
        <v>0</v>
      </c>
      <c r="P54">
        <v>16.666666666666668</v>
      </c>
      <c r="Q54">
        <v>57.142857142857146</v>
      </c>
      <c r="R54">
        <v>64.285714285714292</v>
      </c>
      <c r="S54">
        <v>50</v>
      </c>
      <c r="U54" s="10">
        <v>34</v>
      </c>
      <c r="V54">
        <v>100</v>
      </c>
    </row>
    <row r="55" spans="1:22" x14ac:dyDescent="0.3">
      <c r="A55">
        <v>253</v>
      </c>
      <c r="B55" s="1">
        <v>44587.585210983794</v>
      </c>
      <c r="C55" s="2" t="s">
        <v>333</v>
      </c>
      <c r="D55" s="2" t="s">
        <v>228</v>
      </c>
      <c r="E55" s="2" t="s">
        <v>121</v>
      </c>
      <c r="F55" s="12">
        <v>0</v>
      </c>
      <c r="G55" s="12">
        <v>1</v>
      </c>
      <c r="H55" s="12">
        <v>0</v>
      </c>
      <c r="I55" s="12">
        <v>0</v>
      </c>
      <c r="J55" s="12">
        <v>0</v>
      </c>
      <c r="K55" s="12">
        <v>0</v>
      </c>
      <c r="L55" s="12">
        <v>0</v>
      </c>
      <c r="M55">
        <v>1</v>
      </c>
      <c r="N55">
        <v>0</v>
      </c>
      <c r="O55">
        <v>80</v>
      </c>
      <c r="P55">
        <v>16.666666666666668</v>
      </c>
      <c r="Q55">
        <v>92.857142857142861</v>
      </c>
      <c r="R55">
        <v>85.714285714285708</v>
      </c>
      <c r="S55">
        <v>100</v>
      </c>
      <c r="T55">
        <v>-1</v>
      </c>
      <c r="U55" s="10">
        <v>29</v>
      </c>
      <c r="V55">
        <v>50</v>
      </c>
    </row>
    <row r="56" spans="1:22" x14ac:dyDescent="0.3">
      <c r="A56">
        <v>293</v>
      </c>
      <c r="B56" s="1">
        <v>44587.585348125001</v>
      </c>
      <c r="C56" s="2" t="s">
        <v>335</v>
      </c>
      <c r="D56" s="2" t="s">
        <v>170</v>
      </c>
      <c r="E56" s="2" t="s">
        <v>124</v>
      </c>
      <c r="F56" s="12">
        <v>1</v>
      </c>
      <c r="G56" s="12">
        <v>0</v>
      </c>
      <c r="H56" s="12">
        <v>0</v>
      </c>
      <c r="I56" s="12">
        <v>0</v>
      </c>
      <c r="J56" s="12">
        <v>0</v>
      </c>
      <c r="K56" s="12">
        <v>0</v>
      </c>
      <c r="L56" s="12">
        <v>0</v>
      </c>
      <c r="M56">
        <v>1</v>
      </c>
      <c r="N56">
        <v>0</v>
      </c>
      <c r="O56">
        <v>9</v>
      </c>
      <c r="P56">
        <v>38.166666666666664</v>
      </c>
      <c r="Q56">
        <v>29.857142857142858</v>
      </c>
      <c r="R56">
        <v>33</v>
      </c>
      <c r="S56">
        <v>26.714285714285715</v>
      </c>
      <c r="T56">
        <v>-1</v>
      </c>
      <c r="U56" s="10">
        <v>25</v>
      </c>
      <c r="V56">
        <v>25</v>
      </c>
    </row>
    <row r="57" spans="1:22" x14ac:dyDescent="0.3">
      <c r="A57">
        <v>296</v>
      </c>
      <c r="B57" s="1">
        <v>44587.585555520833</v>
      </c>
      <c r="C57" s="2" t="s">
        <v>338</v>
      </c>
      <c r="D57" s="2" t="s">
        <v>176</v>
      </c>
      <c r="E57" s="2" t="s">
        <v>122</v>
      </c>
      <c r="F57" s="12">
        <v>0</v>
      </c>
      <c r="G57" s="12">
        <v>1</v>
      </c>
      <c r="H57" s="12">
        <v>0</v>
      </c>
      <c r="I57" s="12">
        <v>0</v>
      </c>
      <c r="J57" s="12">
        <v>0</v>
      </c>
      <c r="K57" s="12">
        <v>0</v>
      </c>
      <c r="L57" s="12">
        <v>0</v>
      </c>
      <c r="M57">
        <v>1</v>
      </c>
      <c r="N57">
        <v>0</v>
      </c>
      <c r="O57">
        <v>70.599999999999994</v>
      </c>
      <c r="P57">
        <v>5.416666666666667</v>
      </c>
      <c r="Q57">
        <v>81.428571428571431</v>
      </c>
      <c r="R57">
        <v>86.714285714285708</v>
      </c>
      <c r="S57">
        <v>76.142857142857139</v>
      </c>
      <c r="T57">
        <v>1</v>
      </c>
      <c r="U57" s="10">
        <v>46</v>
      </c>
      <c r="V57">
        <v>15</v>
      </c>
    </row>
    <row r="58" spans="1:22" x14ac:dyDescent="0.3">
      <c r="A58">
        <v>445</v>
      </c>
      <c r="B58" s="1">
        <v>44587.587122928242</v>
      </c>
      <c r="C58" s="2" t="s">
        <v>341</v>
      </c>
      <c r="D58" s="2" t="s">
        <v>195</v>
      </c>
      <c r="E58" s="2" t="s">
        <v>1535</v>
      </c>
      <c r="F58" s="12">
        <v>0</v>
      </c>
      <c r="G58" s="12">
        <v>0</v>
      </c>
      <c r="H58" s="12">
        <v>1</v>
      </c>
      <c r="I58" s="12">
        <v>0</v>
      </c>
      <c r="J58" s="12">
        <v>0</v>
      </c>
      <c r="K58" s="12">
        <v>0</v>
      </c>
      <c r="L58" s="12">
        <v>0</v>
      </c>
      <c r="M58">
        <v>0</v>
      </c>
      <c r="N58">
        <v>0</v>
      </c>
      <c r="O58">
        <v>32.4</v>
      </c>
      <c r="P58">
        <v>13.833333333333334</v>
      </c>
      <c r="Q58">
        <v>82.142857142857139</v>
      </c>
      <c r="R58">
        <v>79.571428571428569</v>
      </c>
      <c r="S58">
        <v>84.714285714285708</v>
      </c>
      <c r="T58">
        <v>-1</v>
      </c>
      <c r="U58" s="10">
        <v>65</v>
      </c>
      <c r="V58">
        <v>30</v>
      </c>
    </row>
    <row r="59" spans="1:22" x14ac:dyDescent="0.3">
      <c r="A59">
        <v>390</v>
      </c>
      <c r="B59" s="1">
        <v>44587.587415138885</v>
      </c>
      <c r="C59" s="2" t="s">
        <v>345</v>
      </c>
      <c r="D59" s="2" t="s">
        <v>233</v>
      </c>
      <c r="E59" s="2" t="s">
        <v>126</v>
      </c>
      <c r="F59" s="12">
        <v>0</v>
      </c>
      <c r="G59" s="12">
        <v>0</v>
      </c>
      <c r="H59" s="12">
        <v>1</v>
      </c>
      <c r="I59" s="12">
        <v>0</v>
      </c>
      <c r="J59" s="12">
        <v>0</v>
      </c>
      <c r="K59" s="12">
        <v>0</v>
      </c>
      <c r="L59" s="12">
        <v>0</v>
      </c>
      <c r="M59">
        <v>1</v>
      </c>
      <c r="N59">
        <v>0</v>
      </c>
      <c r="O59">
        <v>50.666666666666664</v>
      </c>
      <c r="P59">
        <v>7.5</v>
      </c>
      <c r="Q59">
        <v>76.428571428571431</v>
      </c>
      <c r="R59">
        <v>81.428571428571431</v>
      </c>
      <c r="S59">
        <v>71.428571428571431</v>
      </c>
      <c r="T59">
        <v>-1</v>
      </c>
      <c r="U59" s="10">
        <v>58</v>
      </c>
      <c r="V59">
        <v>80</v>
      </c>
    </row>
    <row r="60" spans="1:22" x14ac:dyDescent="0.3">
      <c r="A60">
        <v>155</v>
      </c>
      <c r="B60" s="1">
        <v>44587.613414664353</v>
      </c>
      <c r="C60" s="2" t="s">
        <v>347</v>
      </c>
      <c r="D60" s="2" t="s">
        <v>181</v>
      </c>
      <c r="E60" s="2" t="s">
        <v>120</v>
      </c>
      <c r="F60" s="12">
        <v>0</v>
      </c>
      <c r="G60" s="12">
        <v>1</v>
      </c>
      <c r="H60" s="12">
        <v>0</v>
      </c>
      <c r="I60" s="12">
        <v>0</v>
      </c>
      <c r="J60" s="12">
        <v>0</v>
      </c>
      <c r="K60" s="12">
        <v>0</v>
      </c>
      <c r="L60" s="12">
        <v>0</v>
      </c>
      <c r="M60">
        <v>1</v>
      </c>
      <c r="N60">
        <v>0</v>
      </c>
      <c r="O60">
        <v>94.066666666666663</v>
      </c>
      <c r="P60">
        <v>27.25</v>
      </c>
      <c r="Q60">
        <v>58.214285714285715</v>
      </c>
      <c r="R60">
        <v>55.571428571428569</v>
      </c>
      <c r="S60">
        <v>60.857142857142854</v>
      </c>
      <c r="T60">
        <v>-1</v>
      </c>
      <c r="U60" s="10">
        <v>21</v>
      </c>
      <c r="V60">
        <v>50</v>
      </c>
    </row>
    <row r="61" spans="1:22" x14ac:dyDescent="0.3">
      <c r="A61">
        <v>170</v>
      </c>
      <c r="B61" s="1">
        <v>44587.613426365744</v>
      </c>
      <c r="C61" s="2" t="s">
        <v>350</v>
      </c>
      <c r="D61" s="2" t="s">
        <v>186</v>
      </c>
      <c r="E61" s="2" t="s">
        <v>1538</v>
      </c>
      <c r="F61" s="12">
        <v>0</v>
      </c>
      <c r="G61" s="12">
        <v>0</v>
      </c>
      <c r="H61" s="12">
        <v>0</v>
      </c>
      <c r="I61" s="12">
        <v>1</v>
      </c>
      <c r="J61" s="12">
        <v>0</v>
      </c>
      <c r="K61" s="12">
        <v>0</v>
      </c>
      <c r="L61" s="12">
        <v>1</v>
      </c>
      <c r="M61">
        <v>0</v>
      </c>
      <c r="N61">
        <v>0</v>
      </c>
      <c r="O61">
        <v>49.533333333333331</v>
      </c>
      <c r="P61">
        <v>33.833333333333336</v>
      </c>
      <c r="Q61">
        <v>61.071428571428569</v>
      </c>
      <c r="R61">
        <v>67.571428571428569</v>
      </c>
      <c r="S61">
        <v>54.571428571428569</v>
      </c>
      <c r="T61">
        <v>1</v>
      </c>
      <c r="U61" s="10">
        <v>26</v>
      </c>
      <c r="V61">
        <v>4</v>
      </c>
    </row>
    <row r="62" spans="1:22" x14ac:dyDescent="0.3">
      <c r="A62">
        <v>125</v>
      </c>
      <c r="B62" s="1">
        <v>44587.614199537034</v>
      </c>
      <c r="C62" s="2" t="s">
        <v>352</v>
      </c>
      <c r="D62" s="2" t="s">
        <v>191</v>
      </c>
      <c r="E62" s="2" t="s">
        <v>1534</v>
      </c>
      <c r="F62" s="12">
        <v>0</v>
      </c>
      <c r="G62" s="12">
        <v>0</v>
      </c>
      <c r="H62" s="12">
        <v>0</v>
      </c>
      <c r="I62" s="12">
        <v>0</v>
      </c>
      <c r="J62" s="12">
        <v>1</v>
      </c>
      <c r="K62" s="12">
        <v>0</v>
      </c>
      <c r="L62" s="12">
        <v>1</v>
      </c>
      <c r="M62">
        <v>0</v>
      </c>
      <c r="N62">
        <v>0</v>
      </c>
      <c r="O62">
        <v>42.2</v>
      </c>
      <c r="P62">
        <v>1.8333333333333333</v>
      </c>
      <c r="Q62">
        <v>92.214285714285708</v>
      </c>
      <c r="R62">
        <v>96.285714285714292</v>
      </c>
      <c r="S62">
        <v>88.142857142857139</v>
      </c>
      <c r="T62">
        <v>-1</v>
      </c>
      <c r="U62" s="10">
        <v>34</v>
      </c>
      <c r="V62">
        <v>49</v>
      </c>
    </row>
    <row r="63" spans="1:22" x14ac:dyDescent="0.3">
      <c r="A63">
        <v>267</v>
      </c>
      <c r="B63" s="1">
        <v>44587.614944594905</v>
      </c>
      <c r="C63" s="2" t="s">
        <v>354</v>
      </c>
      <c r="D63" s="2" t="s">
        <v>222</v>
      </c>
      <c r="E63" s="2" t="s">
        <v>1537</v>
      </c>
      <c r="F63" s="12">
        <v>1</v>
      </c>
      <c r="G63" s="12">
        <v>0</v>
      </c>
      <c r="H63" s="12">
        <v>0</v>
      </c>
      <c r="I63" s="12">
        <v>0</v>
      </c>
      <c r="J63" s="12">
        <v>0</v>
      </c>
      <c r="K63" s="12">
        <v>0</v>
      </c>
      <c r="L63" s="12">
        <v>0</v>
      </c>
      <c r="M63">
        <v>1</v>
      </c>
      <c r="N63">
        <v>0</v>
      </c>
      <c r="O63">
        <v>5.4</v>
      </c>
      <c r="P63">
        <v>30.416666666666668</v>
      </c>
      <c r="Q63">
        <v>56.928571428571431</v>
      </c>
      <c r="R63">
        <v>35.857142857142854</v>
      </c>
      <c r="S63">
        <v>78</v>
      </c>
      <c r="T63">
        <v>1</v>
      </c>
      <c r="U63" s="10">
        <v>31</v>
      </c>
      <c r="V63">
        <v>45</v>
      </c>
    </row>
    <row r="64" spans="1:22" x14ac:dyDescent="0.3">
      <c r="A64">
        <v>277</v>
      </c>
      <c r="B64" s="1">
        <v>44587.615157245367</v>
      </c>
      <c r="C64" s="2" t="s">
        <v>357</v>
      </c>
      <c r="D64" s="2" t="s">
        <v>268</v>
      </c>
      <c r="E64" s="2" t="s">
        <v>1539</v>
      </c>
      <c r="F64" s="12">
        <v>0</v>
      </c>
      <c r="G64" s="12">
        <v>0</v>
      </c>
      <c r="H64" s="12">
        <v>0</v>
      </c>
      <c r="I64" s="12">
        <v>0</v>
      </c>
      <c r="J64" s="12">
        <v>0</v>
      </c>
      <c r="K64" s="12">
        <v>1</v>
      </c>
      <c r="L64" s="12">
        <v>1</v>
      </c>
      <c r="M64">
        <v>0</v>
      </c>
      <c r="N64">
        <v>0</v>
      </c>
      <c r="O64">
        <v>7.1333333333333337</v>
      </c>
      <c r="P64">
        <v>7.583333333333333</v>
      </c>
      <c r="Q64">
        <v>84.785714285714292</v>
      </c>
      <c r="R64">
        <v>95.571428571428569</v>
      </c>
      <c r="S64">
        <v>74</v>
      </c>
      <c r="T64">
        <v>-1</v>
      </c>
      <c r="U64" s="10">
        <v>30</v>
      </c>
      <c r="V64">
        <v>51</v>
      </c>
    </row>
    <row r="65" spans="1:22" x14ac:dyDescent="0.3">
      <c r="A65">
        <v>310</v>
      </c>
      <c r="B65" s="1">
        <v>44587.615768310185</v>
      </c>
      <c r="C65" s="2" t="s">
        <v>360</v>
      </c>
      <c r="D65" s="2" t="s">
        <v>186</v>
      </c>
      <c r="E65" s="2" t="s">
        <v>1538</v>
      </c>
      <c r="F65" s="12">
        <v>0</v>
      </c>
      <c r="G65" s="12">
        <v>0</v>
      </c>
      <c r="H65" s="12">
        <v>0</v>
      </c>
      <c r="I65" s="12">
        <v>1</v>
      </c>
      <c r="J65" s="12">
        <v>0</v>
      </c>
      <c r="K65" s="12">
        <v>0</v>
      </c>
      <c r="L65" s="12">
        <v>1</v>
      </c>
      <c r="M65">
        <v>0</v>
      </c>
      <c r="N65">
        <v>0</v>
      </c>
      <c r="O65">
        <v>30.466666666666665</v>
      </c>
      <c r="P65">
        <v>22.916666666666668</v>
      </c>
      <c r="Q65">
        <v>78.357142857142861</v>
      </c>
      <c r="R65">
        <v>77</v>
      </c>
      <c r="S65">
        <v>79.714285714285708</v>
      </c>
      <c r="T65">
        <v>1</v>
      </c>
      <c r="U65" s="10">
        <v>56</v>
      </c>
      <c r="V65">
        <v>5</v>
      </c>
    </row>
    <row r="66" spans="1:22" x14ac:dyDescent="0.3">
      <c r="A66">
        <v>317</v>
      </c>
      <c r="B66" s="1">
        <v>44587.615891053239</v>
      </c>
      <c r="C66" s="2" t="s">
        <v>362</v>
      </c>
      <c r="D66" s="2" t="s">
        <v>213</v>
      </c>
      <c r="E66" s="2" t="s">
        <v>1536</v>
      </c>
      <c r="F66" s="12">
        <v>0</v>
      </c>
      <c r="G66" s="12">
        <v>0</v>
      </c>
      <c r="H66" s="12">
        <v>1</v>
      </c>
      <c r="I66" s="12">
        <v>0</v>
      </c>
      <c r="J66" s="12">
        <v>0</v>
      </c>
      <c r="K66" s="12">
        <v>0</v>
      </c>
      <c r="L66" s="12">
        <v>0</v>
      </c>
      <c r="M66">
        <v>0</v>
      </c>
      <c r="N66">
        <v>0</v>
      </c>
      <c r="O66">
        <v>28.333333333333332</v>
      </c>
      <c r="P66">
        <v>7.5</v>
      </c>
      <c r="Q66">
        <v>86.928571428571431</v>
      </c>
      <c r="R66">
        <v>95.428571428571431</v>
      </c>
      <c r="S66">
        <v>78.428571428571431</v>
      </c>
      <c r="T66">
        <v>1</v>
      </c>
      <c r="U66" s="10">
        <v>26</v>
      </c>
      <c r="V66">
        <v>60</v>
      </c>
    </row>
    <row r="67" spans="1:22" hidden="1" x14ac:dyDescent="0.3">
      <c r="A67">
        <v>354</v>
      </c>
      <c r="B67" s="1">
        <v>44587.616157812503</v>
      </c>
      <c r="C67" s="2" t="s">
        <v>364</v>
      </c>
      <c r="D67" s="2" t="s">
        <v>222</v>
      </c>
      <c r="E67" s="2" t="s">
        <v>1537</v>
      </c>
      <c r="F67" s="12">
        <v>1</v>
      </c>
      <c r="G67" s="12">
        <v>0</v>
      </c>
      <c r="H67" s="12"/>
      <c r="I67" s="12">
        <v>0</v>
      </c>
      <c r="J67" s="12">
        <v>0</v>
      </c>
      <c r="K67" s="12">
        <v>0</v>
      </c>
      <c r="L67" s="12"/>
      <c r="M67">
        <v>2</v>
      </c>
      <c r="N67">
        <v>0</v>
      </c>
      <c r="O67">
        <v>83.066666666666663</v>
      </c>
      <c r="P67">
        <v>38.75</v>
      </c>
      <c r="Q67">
        <v>73.214285714285708</v>
      </c>
      <c r="R67">
        <v>76.428571428571431</v>
      </c>
      <c r="S67">
        <v>70</v>
      </c>
      <c r="T67">
        <v>1</v>
      </c>
      <c r="U67" s="10">
        <v>32</v>
      </c>
      <c r="V67">
        <v>20</v>
      </c>
    </row>
    <row r="68" spans="1:22" x14ac:dyDescent="0.3">
      <c r="A68">
        <v>138</v>
      </c>
      <c r="B68" s="1">
        <v>44587.636092245368</v>
      </c>
      <c r="C68" s="2" t="s">
        <v>366</v>
      </c>
      <c r="D68" s="2" t="s">
        <v>195</v>
      </c>
      <c r="E68" s="2" t="s">
        <v>1535</v>
      </c>
      <c r="F68" s="12">
        <v>0</v>
      </c>
      <c r="G68" s="12">
        <v>0</v>
      </c>
      <c r="H68" s="12">
        <v>1</v>
      </c>
      <c r="I68" s="12">
        <v>0</v>
      </c>
      <c r="J68" s="12">
        <v>0</v>
      </c>
      <c r="K68" s="12">
        <v>0</v>
      </c>
      <c r="L68" s="12">
        <v>0</v>
      </c>
      <c r="M68">
        <v>0</v>
      </c>
      <c r="N68">
        <v>0</v>
      </c>
      <c r="O68">
        <v>11.2</v>
      </c>
      <c r="P68">
        <v>29</v>
      </c>
      <c r="Q68">
        <v>74.714285714285708</v>
      </c>
      <c r="R68">
        <v>77</v>
      </c>
      <c r="S68">
        <v>72.428571428571431</v>
      </c>
      <c r="T68">
        <v>1</v>
      </c>
      <c r="U68" s="10">
        <v>39</v>
      </c>
      <c r="V68">
        <v>64</v>
      </c>
    </row>
    <row r="69" spans="1:22" x14ac:dyDescent="0.3">
      <c r="A69">
        <v>126</v>
      </c>
      <c r="B69" s="1">
        <v>44587.636276759258</v>
      </c>
      <c r="C69" s="2" t="s">
        <v>368</v>
      </c>
      <c r="D69" s="2" t="s">
        <v>228</v>
      </c>
      <c r="E69" s="2" t="s">
        <v>121</v>
      </c>
      <c r="F69" s="12">
        <v>0</v>
      </c>
      <c r="G69" s="12">
        <v>1</v>
      </c>
      <c r="H69" s="12">
        <v>0</v>
      </c>
      <c r="I69" s="12">
        <v>0</v>
      </c>
      <c r="J69" s="12">
        <v>0</v>
      </c>
      <c r="K69" s="12">
        <v>0</v>
      </c>
      <c r="L69" s="12">
        <v>0</v>
      </c>
      <c r="M69">
        <v>1</v>
      </c>
      <c r="N69">
        <v>0</v>
      </c>
      <c r="O69">
        <v>84.666666666666671</v>
      </c>
      <c r="P69">
        <v>41.583333333333336</v>
      </c>
      <c r="Q69">
        <v>62.214285714285715</v>
      </c>
      <c r="R69">
        <v>65.857142857142861</v>
      </c>
      <c r="S69">
        <v>58.571428571428569</v>
      </c>
      <c r="T69">
        <v>-1</v>
      </c>
      <c r="U69" s="10">
        <v>32</v>
      </c>
      <c r="V69">
        <v>0</v>
      </c>
    </row>
    <row r="70" spans="1:22" x14ac:dyDescent="0.3">
      <c r="A70">
        <v>216</v>
      </c>
      <c r="B70" s="1">
        <v>44587.637222233796</v>
      </c>
      <c r="C70" s="2" t="s">
        <v>370</v>
      </c>
      <c r="D70" s="2" t="s">
        <v>176</v>
      </c>
      <c r="E70" s="2" t="s">
        <v>122</v>
      </c>
      <c r="F70" s="12">
        <v>0</v>
      </c>
      <c r="G70" s="12">
        <v>1</v>
      </c>
      <c r="H70" s="12">
        <v>0</v>
      </c>
      <c r="I70" s="12">
        <v>0</v>
      </c>
      <c r="J70" s="12">
        <v>0</v>
      </c>
      <c r="K70" s="12">
        <v>0</v>
      </c>
      <c r="L70" s="12">
        <v>0</v>
      </c>
      <c r="M70">
        <v>1</v>
      </c>
      <c r="N70">
        <v>0</v>
      </c>
      <c r="O70">
        <v>96.86666666666666</v>
      </c>
      <c r="P70">
        <v>39.166666666666664</v>
      </c>
      <c r="Q70">
        <v>92.857142857142861</v>
      </c>
      <c r="R70">
        <v>100</v>
      </c>
      <c r="S70">
        <v>85.714285714285708</v>
      </c>
      <c r="T70">
        <v>1</v>
      </c>
      <c r="U70" s="10">
        <v>33</v>
      </c>
      <c r="V70">
        <v>55</v>
      </c>
    </row>
    <row r="71" spans="1:22" x14ac:dyDescent="0.3">
      <c r="A71">
        <v>163</v>
      </c>
      <c r="B71" s="1">
        <v>44587.637271712963</v>
      </c>
      <c r="C71" s="2" t="s">
        <v>372</v>
      </c>
      <c r="D71" s="2" t="s">
        <v>268</v>
      </c>
      <c r="E71" s="2" t="s">
        <v>1539</v>
      </c>
      <c r="F71" s="12">
        <v>0</v>
      </c>
      <c r="G71" s="12">
        <v>0</v>
      </c>
      <c r="H71" s="12">
        <v>0</v>
      </c>
      <c r="I71" s="12">
        <v>0</v>
      </c>
      <c r="J71" s="12">
        <v>0</v>
      </c>
      <c r="K71" s="12">
        <v>1</v>
      </c>
      <c r="L71" s="12">
        <v>1</v>
      </c>
      <c r="M71">
        <v>0</v>
      </c>
      <c r="N71">
        <v>0</v>
      </c>
      <c r="O71">
        <v>13.666666666666666</v>
      </c>
      <c r="P71">
        <v>24.166666666666668</v>
      </c>
      <c r="Q71">
        <v>44.857142857142854</v>
      </c>
      <c r="R71">
        <v>37.428571428571431</v>
      </c>
      <c r="S71">
        <v>52.285714285714285</v>
      </c>
      <c r="T71">
        <v>1</v>
      </c>
      <c r="U71" s="10">
        <v>29</v>
      </c>
      <c r="V71">
        <v>76</v>
      </c>
    </row>
    <row r="72" spans="1:22" x14ac:dyDescent="0.3">
      <c r="A72">
        <v>240</v>
      </c>
      <c r="B72" s="1">
        <v>44587.637451064817</v>
      </c>
      <c r="C72" s="2" t="s">
        <v>374</v>
      </c>
      <c r="D72" s="2" t="s">
        <v>170</v>
      </c>
      <c r="E72" s="2" t="s">
        <v>124</v>
      </c>
      <c r="F72" s="12">
        <v>1</v>
      </c>
      <c r="G72" s="12">
        <v>0</v>
      </c>
      <c r="H72" s="12">
        <v>0</v>
      </c>
      <c r="I72" s="12">
        <v>0</v>
      </c>
      <c r="J72" s="12">
        <v>0</v>
      </c>
      <c r="K72" s="12">
        <v>0</v>
      </c>
      <c r="L72" s="12">
        <v>0</v>
      </c>
      <c r="M72">
        <v>1</v>
      </c>
      <c r="N72">
        <v>0</v>
      </c>
      <c r="O72">
        <v>0.93333333333333335</v>
      </c>
      <c r="P72">
        <v>50.916666666666664</v>
      </c>
      <c r="Q72">
        <v>38.785714285714285</v>
      </c>
      <c r="R72">
        <v>35.142857142857146</v>
      </c>
      <c r="S72">
        <v>42.428571428571431</v>
      </c>
      <c r="T72">
        <v>1</v>
      </c>
      <c r="U72" s="10">
        <v>32</v>
      </c>
      <c r="V72">
        <v>50</v>
      </c>
    </row>
    <row r="73" spans="1:22" x14ac:dyDescent="0.3">
      <c r="A73">
        <v>225</v>
      </c>
      <c r="B73" s="1">
        <v>44587.638066319443</v>
      </c>
      <c r="C73" s="2" t="s">
        <v>376</v>
      </c>
      <c r="D73" s="2" t="s">
        <v>202</v>
      </c>
      <c r="E73" s="2" t="s">
        <v>125</v>
      </c>
      <c r="F73" s="12">
        <v>1</v>
      </c>
      <c r="G73" s="12">
        <v>0</v>
      </c>
      <c r="H73" s="12">
        <v>0</v>
      </c>
      <c r="I73" s="12">
        <v>0</v>
      </c>
      <c r="J73" s="12">
        <v>0</v>
      </c>
      <c r="K73" s="12">
        <v>0</v>
      </c>
      <c r="L73" s="12">
        <v>0</v>
      </c>
      <c r="M73">
        <v>1</v>
      </c>
      <c r="N73">
        <v>0</v>
      </c>
      <c r="O73">
        <v>6.666666666666667</v>
      </c>
      <c r="P73">
        <v>2.5</v>
      </c>
      <c r="Q73">
        <v>96.428571428571431</v>
      </c>
      <c r="R73">
        <v>100</v>
      </c>
      <c r="S73">
        <v>92.857142857142861</v>
      </c>
      <c r="T73">
        <v>1</v>
      </c>
      <c r="U73" s="10">
        <v>51</v>
      </c>
      <c r="V73">
        <v>0</v>
      </c>
    </row>
    <row r="74" spans="1:22" x14ac:dyDescent="0.3">
      <c r="A74">
        <v>231</v>
      </c>
      <c r="B74" s="1">
        <v>44587.63830958333</v>
      </c>
      <c r="C74" s="2" t="s">
        <v>379</v>
      </c>
      <c r="D74" s="2" t="s">
        <v>181</v>
      </c>
      <c r="E74" s="2" t="s">
        <v>120</v>
      </c>
      <c r="F74" s="12">
        <v>0</v>
      </c>
      <c r="G74" s="12">
        <v>1</v>
      </c>
      <c r="H74" s="12">
        <v>0</v>
      </c>
      <c r="I74" s="12">
        <v>0</v>
      </c>
      <c r="J74" s="12">
        <v>0</v>
      </c>
      <c r="K74" s="12">
        <v>0</v>
      </c>
      <c r="L74" s="12">
        <v>0</v>
      </c>
      <c r="M74">
        <v>1</v>
      </c>
      <c r="N74">
        <v>0</v>
      </c>
      <c r="O74">
        <v>100</v>
      </c>
      <c r="P74">
        <v>1.25</v>
      </c>
      <c r="Q74">
        <v>92.214285714285708</v>
      </c>
      <c r="R74">
        <v>98.857142857142861</v>
      </c>
      <c r="S74">
        <v>85.571428571428569</v>
      </c>
      <c r="T74">
        <v>1</v>
      </c>
      <c r="U74" s="10">
        <v>65</v>
      </c>
      <c r="V74">
        <v>93</v>
      </c>
    </row>
    <row r="75" spans="1:22" x14ac:dyDescent="0.3">
      <c r="A75">
        <v>337</v>
      </c>
      <c r="B75" s="1">
        <v>44587.641724733796</v>
      </c>
      <c r="C75" s="2" t="s">
        <v>381</v>
      </c>
      <c r="D75" s="2" t="s">
        <v>233</v>
      </c>
      <c r="E75" s="2" t="s">
        <v>126</v>
      </c>
      <c r="F75" s="12">
        <v>0</v>
      </c>
      <c r="G75" s="12">
        <v>0</v>
      </c>
      <c r="H75" s="12">
        <v>1</v>
      </c>
      <c r="I75" s="12">
        <v>0</v>
      </c>
      <c r="J75" s="12">
        <v>0</v>
      </c>
      <c r="K75" s="12">
        <v>0</v>
      </c>
      <c r="L75" s="12">
        <v>0</v>
      </c>
      <c r="M75">
        <v>1</v>
      </c>
      <c r="N75">
        <v>0</v>
      </c>
      <c r="O75">
        <v>26.6</v>
      </c>
      <c r="P75">
        <v>4.083333333333333</v>
      </c>
      <c r="Q75">
        <v>100</v>
      </c>
      <c r="R75">
        <v>100</v>
      </c>
      <c r="S75">
        <v>100</v>
      </c>
      <c r="T75">
        <v>1</v>
      </c>
      <c r="U75" s="10">
        <v>33</v>
      </c>
      <c r="V75">
        <v>85</v>
      </c>
    </row>
    <row r="76" spans="1:22" x14ac:dyDescent="0.3">
      <c r="A76">
        <v>150</v>
      </c>
      <c r="B76" s="1">
        <v>44587.659602962965</v>
      </c>
      <c r="C76" s="2" t="s">
        <v>383</v>
      </c>
      <c r="D76" s="2" t="s">
        <v>268</v>
      </c>
      <c r="E76" s="2" t="s">
        <v>1539</v>
      </c>
      <c r="F76" s="12">
        <v>0</v>
      </c>
      <c r="G76" s="12">
        <v>0</v>
      </c>
      <c r="H76" s="12">
        <v>0</v>
      </c>
      <c r="I76" s="12">
        <v>0</v>
      </c>
      <c r="J76" s="12">
        <v>0</v>
      </c>
      <c r="K76" s="12">
        <v>1</v>
      </c>
      <c r="L76" s="12">
        <v>1</v>
      </c>
      <c r="M76">
        <v>0</v>
      </c>
      <c r="N76">
        <v>0</v>
      </c>
      <c r="O76">
        <v>20.2</v>
      </c>
      <c r="P76">
        <v>33.833333333333336</v>
      </c>
      <c r="Q76">
        <v>46.571428571428569</v>
      </c>
      <c r="R76">
        <v>41.142857142857146</v>
      </c>
      <c r="S76">
        <v>52</v>
      </c>
      <c r="T76">
        <v>1</v>
      </c>
      <c r="U76" s="10">
        <v>27</v>
      </c>
      <c r="V76">
        <v>21</v>
      </c>
    </row>
    <row r="77" spans="1:22" x14ac:dyDescent="0.3">
      <c r="A77">
        <v>170</v>
      </c>
      <c r="B77" s="1">
        <v>44587.659730868058</v>
      </c>
      <c r="C77" s="2" t="s">
        <v>385</v>
      </c>
      <c r="D77" s="2" t="s">
        <v>222</v>
      </c>
      <c r="E77" s="2" t="s">
        <v>1537</v>
      </c>
      <c r="F77" s="12">
        <v>1</v>
      </c>
      <c r="G77" s="12">
        <v>0</v>
      </c>
      <c r="H77" s="12">
        <v>0</v>
      </c>
      <c r="I77" s="12">
        <v>0</v>
      </c>
      <c r="J77" s="12">
        <v>0</v>
      </c>
      <c r="K77" s="12">
        <v>0</v>
      </c>
      <c r="L77" s="12">
        <v>0</v>
      </c>
      <c r="M77">
        <v>1</v>
      </c>
      <c r="N77">
        <v>0</v>
      </c>
      <c r="O77">
        <v>7.5333333333333332</v>
      </c>
      <c r="P77">
        <v>30.5</v>
      </c>
      <c r="Q77">
        <v>72.928571428571431</v>
      </c>
      <c r="R77">
        <v>77.571428571428569</v>
      </c>
      <c r="S77">
        <v>68.285714285714292</v>
      </c>
      <c r="T77">
        <v>-1</v>
      </c>
      <c r="U77" s="10">
        <v>46</v>
      </c>
      <c r="V77">
        <v>24</v>
      </c>
    </row>
    <row r="78" spans="1:22" x14ac:dyDescent="0.3">
      <c r="A78">
        <v>271</v>
      </c>
      <c r="B78" s="1">
        <v>44587.660747627313</v>
      </c>
      <c r="C78" s="2" t="s">
        <v>387</v>
      </c>
      <c r="D78" s="2" t="s">
        <v>228</v>
      </c>
      <c r="E78" s="2" t="s">
        <v>121</v>
      </c>
      <c r="F78" s="12">
        <v>0</v>
      </c>
      <c r="G78" s="12">
        <v>1</v>
      </c>
      <c r="H78" s="12">
        <v>0</v>
      </c>
      <c r="I78" s="12">
        <v>0</v>
      </c>
      <c r="J78" s="12">
        <v>0</v>
      </c>
      <c r="K78" s="12">
        <v>0</v>
      </c>
      <c r="L78" s="12">
        <v>0</v>
      </c>
      <c r="M78">
        <v>1</v>
      </c>
      <c r="N78">
        <v>0</v>
      </c>
      <c r="O78">
        <v>93.333333333333329</v>
      </c>
      <c r="P78">
        <v>14.166666666666666</v>
      </c>
      <c r="Q78">
        <v>75</v>
      </c>
      <c r="R78">
        <v>72.857142857142861</v>
      </c>
      <c r="S78">
        <v>77.142857142857139</v>
      </c>
      <c r="T78">
        <v>-1</v>
      </c>
      <c r="U78" s="10">
        <v>35</v>
      </c>
      <c r="V78">
        <v>20</v>
      </c>
    </row>
    <row r="79" spans="1:22" x14ac:dyDescent="0.3">
      <c r="A79">
        <v>273</v>
      </c>
      <c r="B79" s="1">
        <v>44587.660832361114</v>
      </c>
      <c r="C79" s="2" t="s">
        <v>389</v>
      </c>
      <c r="D79" s="2" t="s">
        <v>186</v>
      </c>
      <c r="E79" s="2" t="s">
        <v>1538</v>
      </c>
      <c r="F79" s="12">
        <v>0</v>
      </c>
      <c r="G79" s="12">
        <v>0</v>
      </c>
      <c r="H79" s="12">
        <v>0</v>
      </c>
      <c r="I79" s="12">
        <v>1</v>
      </c>
      <c r="J79" s="12">
        <v>0</v>
      </c>
      <c r="K79" s="12">
        <v>0</v>
      </c>
      <c r="L79" s="12">
        <v>1</v>
      </c>
      <c r="M79">
        <v>0</v>
      </c>
      <c r="N79">
        <v>0</v>
      </c>
      <c r="O79">
        <v>54.2</v>
      </c>
      <c r="P79">
        <v>43.416666666666664</v>
      </c>
      <c r="Q79">
        <v>51.857142857142854</v>
      </c>
      <c r="R79">
        <v>41.714285714285715</v>
      </c>
      <c r="S79">
        <v>62</v>
      </c>
      <c r="T79">
        <v>-1</v>
      </c>
      <c r="U79" s="10">
        <v>31</v>
      </c>
      <c r="V79">
        <v>33</v>
      </c>
    </row>
    <row r="80" spans="1:22" x14ac:dyDescent="0.3">
      <c r="A80">
        <v>183</v>
      </c>
      <c r="B80" s="1">
        <v>44587.661128067128</v>
      </c>
      <c r="C80" s="2" t="s">
        <v>391</v>
      </c>
      <c r="D80" s="2" t="s">
        <v>202</v>
      </c>
      <c r="E80" s="2" t="s">
        <v>125</v>
      </c>
      <c r="F80" s="12">
        <v>1</v>
      </c>
      <c r="G80" s="12">
        <v>0</v>
      </c>
      <c r="H80" s="12">
        <v>0</v>
      </c>
      <c r="I80" s="12">
        <v>0</v>
      </c>
      <c r="J80" s="12">
        <v>0</v>
      </c>
      <c r="K80" s="12">
        <v>0</v>
      </c>
      <c r="L80" s="12">
        <v>0</v>
      </c>
      <c r="M80">
        <v>1</v>
      </c>
      <c r="N80">
        <v>0</v>
      </c>
      <c r="O80">
        <v>2.8</v>
      </c>
      <c r="P80">
        <v>38.083333333333336</v>
      </c>
      <c r="Q80">
        <v>53.714285714285715</v>
      </c>
      <c r="R80">
        <v>54.857142857142854</v>
      </c>
      <c r="S80">
        <v>52.571428571428569</v>
      </c>
      <c r="T80">
        <v>-1</v>
      </c>
      <c r="U80" s="10">
        <v>35</v>
      </c>
      <c r="V80">
        <v>21</v>
      </c>
    </row>
    <row r="81" spans="1:22" x14ac:dyDescent="0.3">
      <c r="A81">
        <v>250</v>
      </c>
      <c r="B81" s="1">
        <v>44587.661586620372</v>
      </c>
      <c r="C81" s="2" t="s">
        <v>393</v>
      </c>
      <c r="D81" s="2" t="s">
        <v>176</v>
      </c>
      <c r="E81" s="2" t="s">
        <v>122</v>
      </c>
      <c r="F81" s="12">
        <v>0</v>
      </c>
      <c r="G81" s="12">
        <v>1</v>
      </c>
      <c r="H81" s="12">
        <v>0</v>
      </c>
      <c r="I81" s="12">
        <v>0</v>
      </c>
      <c r="J81" s="12">
        <v>0</v>
      </c>
      <c r="K81" s="12">
        <v>0</v>
      </c>
      <c r="L81" s="12">
        <v>0</v>
      </c>
      <c r="M81">
        <v>1</v>
      </c>
      <c r="N81">
        <v>0</v>
      </c>
      <c r="O81">
        <v>93.666666666666671</v>
      </c>
      <c r="P81">
        <v>5.583333333333333</v>
      </c>
      <c r="Q81">
        <v>82.071428571428569</v>
      </c>
      <c r="R81">
        <v>100</v>
      </c>
      <c r="S81">
        <v>64.142857142857139</v>
      </c>
      <c r="T81">
        <v>1</v>
      </c>
      <c r="U81" s="10">
        <v>34</v>
      </c>
      <c r="V81">
        <v>0</v>
      </c>
    </row>
    <row r="82" spans="1:22" x14ac:dyDescent="0.3">
      <c r="A82">
        <v>246</v>
      </c>
      <c r="B82" s="1">
        <v>44587.661764201388</v>
      </c>
      <c r="C82" s="2" t="s">
        <v>395</v>
      </c>
      <c r="D82" s="2" t="s">
        <v>181</v>
      </c>
      <c r="E82" s="2" t="s">
        <v>120</v>
      </c>
      <c r="F82" s="12">
        <v>0</v>
      </c>
      <c r="G82" s="12">
        <v>1</v>
      </c>
      <c r="H82" s="12">
        <v>0</v>
      </c>
      <c r="I82" s="12">
        <v>0</v>
      </c>
      <c r="J82" s="12">
        <v>0</v>
      </c>
      <c r="K82" s="12">
        <v>0</v>
      </c>
      <c r="L82" s="12">
        <v>0</v>
      </c>
      <c r="M82">
        <v>1</v>
      </c>
      <c r="N82">
        <v>0</v>
      </c>
      <c r="O82">
        <v>93.4</v>
      </c>
      <c r="P82">
        <v>29.166666666666668</v>
      </c>
      <c r="Q82">
        <v>82.928571428571431</v>
      </c>
      <c r="R82">
        <v>88.285714285714292</v>
      </c>
      <c r="S82">
        <v>77.571428571428569</v>
      </c>
      <c r="T82">
        <v>-1</v>
      </c>
      <c r="U82" s="10">
        <v>47</v>
      </c>
      <c r="V82">
        <v>19</v>
      </c>
    </row>
    <row r="83" spans="1:22" x14ac:dyDescent="0.3">
      <c r="A83">
        <v>317</v>
      </c>
      <c r="B83" s="1">
        <v>44587.663533344909</v>
      </c>
      <c r="C83" s="2" t="s">
        <v>397</v>
      </c>
      <c r="D83" s="2" t="s">
        <v>233</v>
      </c>
      <c r="E83" s="2" t="s">
        <v>126</v>
      </c>
      <c r="F83" s="12">
        <v>0</v>
      </c>
      <c r="G83" s="12">
        <v>0</v>
      </c>
      <c r="H83" s="12">
        <v>1</v>
      </c>
      <c r="I83" s="12">
        <v>0</v>
      </c>
      <c r="J83" s="12">
        <v>0</v>
      </c>
      <c r="K83" s="12">
        <v>0</v>
      </c>
      <c r="L83" s="12">
        <v>0</v>
      </c>
      <c r="M83">
        <v>1</v>
      </c>
      <c r="N83">
        <v>0</v>
      </c>
      <c r="O83">
        <v>52.133333333333333</v>
      </c>
      <c r="P83">
        <v>60.75</v>
      </c>
      <c r="Q83">
        <v>39.357142857142854</v>
      </c>
      <c r="R83">
        <v>23.428571428571427</v>
      </c>
      <c r="S83">
        <v>55.285714285714285</v>
      </c>
      <c r="T83">
        <v>-1</v>
      </c>
      <c r="U83" s="10">
        <v>33</v>
      </c>
      <c r="V83">
        <v>51</v>
      </c>
    </row>
    <row r="84" spans="1:22" x14ac:dyDescent="0.3">
      <c r="A84">
        <v>665</v>
      </c>
      <c r="B84" s="1">
        <v>44587.666014189817</v>
      </c>
      <c r="C84" s="2" t="s">
        <v>399</v>
      </c>
      <c r="D84" s="2" t="s">
        <v>195</v>
      </c>
      <c r="E84" s="2" t="s">
        <v>1535</v>
      </c>
      <c r="F84" s="12">
        <v>0</v>
      </c>
      <c r="G84" s="12">
        <v>0</v>
      </c>
      <c r="H84" s="12">
        <v>1</v>
      </c>
      <c r="I84" s="12">
        <v>0</v>
      </c>
      <c r="J84" s="12">
        <v>0</v>
      </c>
      <c r="K84" s="12">
        <v>0</v>
      </c>
      <c r="L84" s="12">
        <v>0</v>
      </c>
      <c r="M84">
        <v>0</v>
      </c>
      <c r="N84">
        <v>0</v>
      </c>
      <c r="O84">
        <v>11.333333333333334</v>
      </c>
      <c r="P84">
        <v>4.166666666666667</v>
      </c>
      <c r="Q84">
        <v>79.285714285714292</v>
      </c>
      <c r="R84">
        <v>75.714285714285708</v>
      </c>
      <c r="S84">
        <v>82.857142857142861</v>
      </c>
      <c r="T84">
        <v>1</v>
      </c>
      <c r="U84" s="10">
        <v>44</v>
      </c>
      <c r="V84">
        <v>50</v>
      </c>
    </row>
    <row r="85" spans="1:22" x14ac:dyDescent="0.3">
      <c r="A85">
        <v>208</v>
      </c>
      <c r="B85" s="1">
        <v>44587.685052615743</v>
      </c>
      <c r="C85" s="2" t="s">
        <v>401</v>
      </c>
      <c r="D85" s="2" t="s">
        <v>191</v>
      </c>
      <c r="E85" s="2" t="s">
        <v>1534</v>
      </c>
      <c r="F85" s="12">
        <v>0</v>
      </c>
      <c r="G85" s="12">
        <v>0</v>
      </c>
      <c r="H85" s="12">
        <v>0</v>
      </c>
      <c r="I85" s="12">
        <v>0</v>
      </c>
      <c r="J85" s="12">
        <v>1</v>
      </c>
      <c r="K85" s="12">
        <v>0</v>
      </c>
      <c r="L85" s="12">
        <v>1</v>
      </c>
      <c r="M85">
        <v>0</v>
      </c>
      <c r="N85">
        <v>0</v>
      </c>
      <c r="O85">
        <v>83.2</v>
      </c>
      <c r="P85">
        <v>0</v>
      </c>
      <c r="Q85">
        <v>88.357142857142861</v>
      </c>
      <c r="R85">
        <v>97</v>
      </c>
      <c r="S85">
        <v>79.714285714285708</v>
      </c>
      <c r="T85">
        <v>1</v>
      </c>
      <c r="U85" s="10">
        <v>30</v>
      </c>
      <c r="V85">
        <v>0</v>
      </c>
    </row>
    <row r="86" spans="1:22" x14ac:dyDescent="0.3">
      <c r="A86">
        <v>171</v>
      </c>
      <c r="B86" s="1">
        <v>44587.685661944444</v>
      </c>
      <c r="C86" s="2" t="s">
        <v>403</v>
      </c>
      <c r="D86" s="2" t="s">
        <v>222</v>
      </c>
      <c r="E86" s="2" t="s">
        <v>1537</v>
      </c>
      <c r="F86" s="12">
        <v>1</v>
      </c>
      <c r="G86" s="12">
        <v>0</v>
      </c>
      <c r="H86" s="12">
        <v>0</v>
      </c>
      <c r="I86" s="12">
        <v>0</v>
      </c>
      <c r="J86" s="12">
        <v>0</v>
      </c>
      <c r="K86" s="12">
        <v>0</v>
      </c>
      <c r="L86" s="12">
        <v>0</v>
      </c>
      <c r="M86">
        <v>1</v>
      </c>
      <c r="N86">
        <v>0</v>
      </c>
      <c r="O86">
        <v>3.8</v>
      </c>
      <c r="P86">
        <v>22.5</v>
      </c>
      <c r="Q86">
        <v>92.857142857142861</v>
      </c>
      <c r="R86">
        <v>85.714285714285708</v>
      </c>
      <c r="S86">
        <v>100</v>
      </c>
      <c r="T86">
        <v>1</v>
      </c>
      <c r="U86" s="10">
        <v>34</v>
      </c>
      <c r="V86">
        <v>0</v>
      </c>
    </row>
    <row r="87" spans="1:22" x14ac:dyDescent="0.3">
      <c r="A87">
        <v>178</v>
      </c>
      <c r="B87" s="1">
        <v>44587.68578792824</v>
      </c>
      <c r="C87" s="2" t="s">
        <v>405</v>
      </c>
      <c r="D87" s="2" t="s">
        <v>195</v>
      </c>
      <c r="E87" s="2" t="s">
        <v>1535</v>
      </c>
      <c r="F87" s="12">
        <v>0</v>
      </c>
      <c r="G87" s="12">
        <v>0</v>
      </c>
      <c r="H87" s="12">
        <v>1</v>
      </c>
      <c r="I87" s="12">
        <v>0</v>
      </c>
      <c r="J87" s="12">
        <v>0</v>
      </c>
      <c r="K87" s="12">
        <v>0</v>
      </c>
      <c r="L87" s="12">
        <v>0</v>
      </c>
      <c r="M87">
        <v>0</v>
      </c>
      <c r="N87">
        <v>0</v>
      </c>
      <c r="O87">
        <v>25.266666666666666</v>
      </c>
      <c r="P87">
        <v>29.333333333333332</v>
      </c>
      <c r="Q87">
        <v>54.428571428571431</v>
      </c>
      <c r="R87">
        <v>53.571428571428569</v>
      </c>
      <c r="S87">
        <v>55.285714285714285</v>
      </c>
      <c r="T87">
        <v>-1</v>
      </c>
      <c r="U87" s="10">
        <v>25</v>
      </c>
      <c r="V87">
        <v>70</v>
      </c>
    </row>
    <row r="88" spans="1:22" x14ac:dyDescent="0.3">
      <c r="A88">
        <v>216</v>
      </c>
      <c r="B88" s="1">
        <v>44587.685810138886</v>
      </c>
      <c r="C88" s="2" t="s">
        <v>407</v>
      </c>
      <c r="D88" s="2" t="s">
        <v>181</v>
      </c>
      <c r="E88" s="2" t="s">
        <v>120</v>
      </c>
      <c r="F88" s="12">
        <v>0</v>
      </c>
      <c r="G88" s="12">
        <v>1</v>
      </c>
      <c r="H88" s="12">
        <v>0</v>
      </c>
      <c r="I88" s="12">
        <v>0</v>
      </c>
      <c r="J88" s="12">
        <v>0</v>
      </c>
      <c r="K88" s="12">
        <v>0</v>
      </c>
      <c r="L88" s="12">
        <v>0</v>
      </c>
      <c r="M88">
        <v>1</v>
      </c>
      <c r="N88">
        <v>0</v>
      </c>
      <c r="O88">
        <v>57.6</v>
      </c>
      <c r="P88">
        <v>15.666666666666666</v>
      </c>
      <c r="Q88">
        <v>69.285714285714292</v>
      </c>
      <c r="R88">
        <v>61.142857142857146</v>
      </c>
      <c r="S88">
        <v>77.428571428571431</v>
      </c>
      <c r="T88">
        <v>-1</v>
      </c>
      <c r="U88" s="10">
        <v>32</v>
      </c>
      <c r="V88">
        <v>1</v>
      </c>
    </row>
    <row r="89" spans="1:22" x14ac:dyDescent="0.3">
      <c r="A89">
        <v>229</v>
      </c>
      <c r="B89" s="1">
        <v>44587.685996527776</v>
      </c>
      <c r="C89" s="2" t="s">
        <v>409</v>
      </c>
      <c r="D89" s="2" t="s">
        <v>233</v>
      </c>
      <c r="E89" s="2" t="s">
        <v>126</v>
      </c>
      <c r="F89" s="12">
        <v>0</v>
      </c>
      <c r="G89" s="12">
        <v>0</v>
      </c>
      <c r="H89" s="12">
        <v>1</v>
      </c>
      <c r="I89" s="12">
        <v>0</v>
      </c>
      <c r="J89" s="12">
        <v>0</v>
      </c>
      <c r="K89" s="12">
        <v>0</v>
      </c>
      <c r="L89" s="12">
        <v>0</v>
      </c>
      <c r="M89">
        <v>1</v>
      </c>
      <c r="N89">
        <v>0</v>
      </c>
      <c r="O89">
        <v>41.266666666666666</v>
      </c>
      <c r="P89">
        <v>68.833333333333329</v>
      </c>
      <c r="Q89">
        <v>75</v>
      </c>
      <c r="R89">
        <v>97.285714285714292</v>
      </c>
      <c r="S89">
        <v>52.714285714285715</v>
      </c>
      <c r="T89">
        <v>1</v>
      </c>
      <c r="U89" s="10">
        <v>49</v>
      </c>
      <c r="V89">
        <v>16</v>
      </c>
    </row>
    <row r="90" spans="1:22" x14ac:dyDescent="0.3">
      <c r="A90">
        <v>269</v>
      </c>
      <c r="B90" s="1">
        <v>44587.686067905095</v>
      </c>
      <c r="C90" s="2" t="s">
        <v>411</v>
      </c>
      <c r="D90" s="2" t="s">
        <v>176</v>
      </c>
      <c r="E90" s="2" t="s">
        <v>122</v>
      </c>
      <c r="F90" s="12">
        <v>0</v>
      </c>
      <c r="G90" s="12">
        <v>1</v>
      </c>
      <c r="H90" s="12">
        <v>0</v>
      </c>
      <c r="I90" s="12">
        <v>0</v>
      </c>
      <c r="J90" s="12">
        <v>0</v>
      </c>
      <c r="K90" s="12">
        <v>0</v>
      </c>
      <c r="L90" s="12">
        <v>0</v>
      </c>
      <c r="M90">
        <v>1</v>
      </c>
      <c r="N90">
        <v>0</v>
      </c>
      <c r="O90">
        <v>94.8</v>
      </c>
      <c r="P90">
        <v>10.583333333333334</v>
      </c>
      <c r="Q90">
        <v>73.285714285714292</v>
      </c>
      <c r="R90">
        <v>77</v>
      </c>
      <c r="S90">
        <v>69.571428571428569</v>
      </c>
      <c r="T90">
        <v>-1</v>
      </c>
      <c r="U90" s="10">
        <v>64</v>
      </c>
      <c r="V90">
        <v>50</v>
      </c>
    </row>
    <row r="91" spans="1:22" x14ac:dyDescent="0.3">
      <c r="A91">
        <v>381</v>
      </c>
      <c r="B91" s="1">
        <v>44587.687119085647</v>
      </c>
      <c r="C91" s="2" t="s">
        <v>414</v>
      </c>
      <c r="D91" s="2" t="s">
        <v>170</v>
      </c>
      <c r="E91" s="2" t="s">
        <v>124</v>
      </c>
      <c r="F91" s="12">
        <v>1</v>
      </c>
      <c r="G91" s="12">
        <v>0</v>
      </c>
      <c r="H91" s="12">
        <v>0</v>
      </c>
      <c r="I91" s="12">
        <v>0</v>
      </c>
      <c r="J91" s="12">
        <v>0</v>
      </c>
      <c r="K91" s="12">
        <v>0</v>
      </c>
      <c r="L91" s="12">
        <v>0</v>
      </c>
      <c r="M91">
        <v>1</v>
      </c>
      <c r="N91">
        <v>0</v>
      </c>
      <c r="O91">
        <v>6.6666666666666666E-2</v>
      </c>
      <c r="P91">
        <v>4.833333333333333</v>
      </c>
      <c r="Q91">
        <v>68.571428571428569</v>
      </c>
      <c r="R91">
        <v>68</v>
      </c>
      <c r="S91">
        <v>69.142857142857139</v>
      </c>
      <c r="T91">
        <v>-1</v>
      </c>
      <c r="U91" s="10">
        <v>74</v>
      </c>
      <c r="V91">
        <v>93</v>
      </c>
    </row>
    <row r="92" spans="1:22" x14ac:dyDescent="0.3">
      <c r="A92">
        <v>287</v>
      </c>
      <c r="B92" s="1">
        <v>44587.687283796295</v>
      </c>
      <c r="C92" s="2" t="s">
        <v>417</v>
      </c>
      <c r="D92" s="2" t="s">
        <v>202</v>
      </c>
      <c r="E92" s="2" t="s">
        <v>125</v>
      </c>
      <c r="F92" s="12">
        <v>1</v>
      </c>
      <c r="G92" s="12">
        <v>0</v>
      </c>
      <c r="H92" s="12">
        <v>0</v>
      </c>
      <c r="I92" s="12">
        <v>0</v>
      </c>
      <c r="J92" s="12">
        <v>0</v>
      </c>
      <c r="K92" s="12">
        <v>0</v>
      </c>
      <c r="L92" s="12">
        <v>0</v>
      </c>
      <c r="M92">
        <v>1</v>
      </c>
      <c r="N92">
        <v>0</v>
      </c>
      <c r="O92">
        <v>0</v>
      </c>
      <c r="P92">
        <v>0</v>
      </c>
      <c r="Q92">
        <v>81.857142857142861</v>
      </c>
      <c r="R92">
        <v>75.857142857142861</v>
      </c>
      <c r="S92">
        <v>87.857142857142861</v>
      </c>
      <c r="T92">
        <v>1</v>
      </c>
      <c r="U92" s="10">
        <v>60</v>
      </c>
      <c r="V92">
        <v>100</v>
      </c>
    </row>
    <row r="93" spans="1:22" x14ac:dyDescent="0.3">
      <c r="A93">
        <v>218</v>
      </c>
      <c r="B93" s="1">
        <v>44587.691417627313</v>
      </c>
      <c r="C93" s="2" t="s">
        <v>421</v>
      </c>
      <c r="D93" s="2" t="s">
        <v>191</v>
      </c>
      <c r="E93" s="2" t="s">
        <v>1534</v>
      </c>
      <c r="F93" s="12">
        <v>0</v>
      </c>
      <c r="G93" s="12">
        <v>0</v>
      </c>
      <c r="H93" s="12">
        <v>0</v>
      </c>
      <c r="I93" s="12">
        <v>0</v>
      </c>
      <c r="J93" s="12">
        <v>1</v>
      </c>
      <c r="K93" s="12">
        <v>0</v>
      </c>
      <c r="L93" s="12">
        <v>1</v>
      </c>
      <c r="M93">
        <v>0</v>
      </c>
      <c r="N93">
        <v>0</v>
      </c>
      <c r="O93">
        <v>71.733333333333334</v>
      </c>
      <c r="P93">
        <v>14.166666666666666</v>
      </c>
      <c r="Q93">
        <v>57.714285714285715</v>
      </c>
      <c r="R93">
        <v>60.857142857142854</v>
      </c>
      <c r="S93">
        <v>54.571428571428569</v>
      </c>
      <c r="T93">
        <v>-1</v>
      </c>
      <c r="U93" s="10">
        <v>38</v>
      </c>
      <c r="V93">
        <v>0</v>
      </c>
    </row>
    <row r="94" spans="1:22" x14ac:dyDescent="0.3">
      <c r="A94">
        <v>231</v>
      </c>
      <c r="B94" s="1">
        <v>44587.709319560185</v>
      </c>
      <c r="C94" s="2" t="s">
        <v>424</v>
      </c>
      <c r="D94" s="2" t="s">
        <v>170</v>
      </c>
      <c r="E94" s="2" t="s">
        <v>124</v>
      </c>
      <c r="F94" s="12">
        <v>1</v>
      </c>
      <c r="G94" s="12">
        <v>0</v>
      </c>
      <c r="H94" s="12">
        <v>0</v>
      </c>
      <c r="I94" s="12">
        <v>0</v>
      </c>
      <c r="J94" s="12">
        <v>0</v>
      </c>
      <c r="K94" s="12">
        <v>0</v>
      </c>
      <c r="L94" s="12">
        <v>0</v>
      </c>
      <c r="M94">
        <v>1</v>
      </c>
      <c r="N94">
        <v>0</v>
      </c>
      <c r="O94">
        <v>6.8</v>
      </c>
      <c r="P94">
        <v>35.916666666666664</v>
      </c>
      <c r="Q94">
        <v>28.785714285714285</v>
      </c>
      <c r="R94">
        <v>27.571428571428573</v>
      </c>
      <c r="S94">
        <v>30</v>
      </c>
      <c r="T94">
        <v>1</v>
      </c>
      <c r="U94" s="10">
        <v>44</v>
      </c>
      <c r="V94">
        <v>92</v>
      </c>
    </row>
    <row r="95" spans="1:22" x14ac:dyDescent="0.3">
      <c r="A95">
        <v>226</v>
      </c>
      <c r="B95" s="1">
        <v>44587.709412222219</v>
      </c>
      <c r="C95" s="2" t="s">
        <v>427</v>
      </c>
      <c r="D95" s="2" t="s">
        <v>213</v>
      </c>
      <c r="E95" s="2" t="s">
        <v>1536</v>
      </c>
      <c r="F95" s="12">
        <v>0</v>
      </c>
      <c r="G95" s="12">
        <v>0</v>
      </c>
      <c r="H95" s="12">
        <v>1</v>
      </c>
      <c r="I95" s="12">
        <v>0</v>
      </c>
      <c r="J95" s="12">
        <v>0</v>
      </c>
      <c r="K95" s="12">
        <v>0</v>
      </c>
      <c r="L95" s="12">
        <v>0</v>
      </c>
      <c r="M95">
        <v>0</v>
      </c>
      <c r="N95">
        <v>0</v>
      </c>
      <c r="O95">
        <v>17.266666666666666</v>
      </c>
      <c r="P95">
        <v>30.083333333333332</v>
      </c>
      <c r="Q95">
        <v>94.785714285714292</v>
      </c>
      <c r="R95">
        <v>96.142857142857139</v>
      </c>
      <c r="S95">
        <v>93.428571428571431</v>
      </c>
      <c r="T95">
        <v>1</v>
      </c>
      <c r="U95" s="10">
        <v>61</v>
      </c>
      <c r="V95">
        <v>11</v>
      </c>
    </row>
    <row r="96" spans="1:22" x14ac:dyDescent="0.3">
      <c r="A96">
        <v>324</v>
      </c>
      <c r="B96" s="1">
        <v>44587.710263159723</v>
      </c>
      <c r="C96" s="2" t="s">
        <v>430</v>
      </c>
      <c r="D96" s="2" t="s">
        <v>268</v>
      </c>
      <c r="E96" s="2" t="s">
        <v>1539</v>
      </c>
      <c r="F96" s="12">
        <v>0</v>
      </c>
      <c r="G96" s="12">
        <v>0</v>
      </c>
      <c r="H96" s="12">
        <v>0</v>
      </c>
      <c r="I96" s="12">
        <v>0</v>
      </c>
      <c r="J96" s="12">
        <v>0</v>
      </c>
      <c r="K96" s="12">
        <v>1</v>
      </c>
      <c r="L96" s="12">
        <v>1</v>
      </c>
      <c r="M96">
        <v>0</v>
      </c>
      <c r="N96">
        <v>0</v>
      </c>
      <c r="O96">
        <v>0</v>
      </c>
      <c r="P96">
        <v>12.833333333333334</v>
      </c>
      <c r="Q96">
        <v>82.785714285714292</v>
      </c>
      <c r="R96">
        <v>94.285714285714292</v>
      </c>
      <c r="S96">
        <v>71.285714285714292</v>
      </c>
      <c r="T96">
        <v>1</v>
      </c>
      <c r="U96" s="10">
        <v>59</v>
      </c>
      <c r="V96">
        <v>50</v>
      </c>
    </row>
    <row r="97" spans="1:22" x14ac:dyDescent="0.3">
      <c r="A97">
        <v>230</v>
      </c>
      <c r="B97" s="1">
        <v>44587.71037666667</v>
      </c>
      <c r="C97" s="2" t="s">
        <v>433</v>
      </c>
      <c r="D97" s="2" t="s">
        <v>213</v>
      </c>
      <c r="E97" s="2" t="s">
        <v>1536</v>
      </c>
      <c r="F97" s="12">
        <v>0</v>
      </c>
      <c r="G97" s="12">
        <v>0</v>
      </c>
      <c r="H97" s="12">
        <v>1</v>
      </c>
      <c r="I97" s="12">
        <v>0</v>
      </c>
      <c r="J97" s="12">
        <v>0</v>
      </c>
      <c r="K97" s="12">
        <v>0</v>
      </c>
      <c r="L97" s="12">
        <v>0</v>
      </c>
      <c r="M97">
        <v>0</v>
      </c>
      <c r="N97">
        <v>0</v>
      </c>
      <c r="O97">
        <v>10.866666666666667</v>
      </c>
      <c r="P97">
        <v>55</v>
      </c>
      <c r="Q97">
        <v>78.714285714285708</v>
      </c>
      <c r="R97">
        <v>75.285714285714292</v>
      </c>
      <c r="S97">
        <v>82.142857142857139</v>
      </c>
      <c r="T97">
        <v>-1</v>
      </c>
      <c r="U97" s="10">
        <v>30</v>
      </c>
      <c r="V97">
        <v>63</v>
      </c>
    </row>
    <row r="98" spans="1:22" x14ac:dyDescent="0.3">
      <c r="A98">
        <v>176</v>
      </c>
      <c r="B98" s="1">
        <v>44587.710714953704</v>
      </c>
      <c r="C98" s="2" t="s">
        <v>435</v>
      </c>
      <c r="D98" s="2" t="s">
        <v>268</v>
      </c>
      <c r="E98" s="2" t="s">
        <v>1539</v>
      </c>
      <c r="F98" s="12">
        <v>0</v>
      </c>
      <c r="G98" s="12">
        <v>0</v>
      </c>
      <c r="H98" s="12">
        <v>0</v>
      </c>
      <c r="I98" s="12">
        <v>0</v>
      </c>
      <c r="J98" s="12">
        <v>0</v>
      </c>
      <c r="K98" s="12">
        <v>1</v>
      </c>
      <c r="L98" s="12">
        <v>1</v>
      </c>
      <c r="M98">
        <v>0</v>
      </c>
      <c r="N98">
        <v>0</v>
      </c>
      <c r="O98">
        <v>30.066666666666666</v>
      </c>
      <c r="P98">
        <v>50.166666666666664</v>
      </c>
      <c r="Q98">
        <v>64.214285714285708</v>
      </c>
      <c r="R98">
        <v>66.428571428571431</v>
      </c>
      <c r="S98">
        <v>62</v>
      </c>
      <c r="T98">
        <v>-1</v>
      </c>
      <c r="U98" s="10">
        <v>20</v>
      </c>
      <c r="V98">
        <v>50</v>
      </c>
    </row>
    <row r="99" spans="1:22" x14ac:dyDescent="0.3">
      <c r="A99">
        <v>402</v>
      </c>
      <c r="B99" s="1">
        <v>44587.712465486111</v>
      </c>
      <c r="C99" s="2" t="s">
        <v>438</v>
      </c>
      <c r="D99" s="2" t="s">
        <v>202</v>
      </c>
      <c r="E99" s="2" t="s">
        <v>125</v>
      </c>
      <c r="F99" s="12">
        <v>1</v>
      </c>
      <c r="G99" s="12">
        <v>0</v>
      </c>
      <c r="H99" s="12">
        <v>0</v>
      </c>
      <c r="I99" s="12">
        <v>0</v>
      </c>
      <c r="J99" s="12">
        <v>0</v>
      </c>
      <c r="K99" s="12">
        <v>0</v>
      </c>
      <c r="L99" s="12">
        <v>0</v>
      </c>
      <c r="M99">
        <v>1</v>
      </c>
      <c r="N99">
        <v>0</v>
      </c>
      <c r="O99">
        <v>0.13333333333333333</v>
      </c>
      <c r="P99">
        <v>20.5</v>
      </c>
      <c r="Q99">
        <v>71.071428571428569</v>
      </c>
      <c r="R99">
        <v>79</v>
      </c>
      <c r="S99">
        <v>63.142857142857146</v>
      </c>
      <c r="T99">
        <v>1</v>
      </c>
      <c r="U99" s="10">
        <v>37</v>
      </c>
      <c r="V99">
        <v>10</v>
      </c>
    </row>
    <row r="100" spans="1:22" x14ac:dyDescent="0.3">
      <c r="A100">
        <v>425</v>
      </c>
      <c r="B100" s="1">
        <v>44587.712833923608</v>
      </c>
      <c r="C100" s="2" t="s">
        <v>440</v>
      </c>
      <c r="D100" s="2" t="s">
        <v>191</v>
      </c>
      <c r="E100" s="2" t="s">
        <v>1534</v>
      </c>
      <c r="F100" s="12">
        <v>0</v>
      </c>
      <c r="G100" s="12">
        <v>0</v>
      </c>
      <c r="H100" s="12">
        <v>0</v>
      </c>
      <c r="I100" s="12">
        <v>0</v>
      </c>
      <c r="J100" s="12">
        <v>1</v>
      </c>
      <c r="K100" s="12">
        <v>0</v>
      </c>
      <c r="L100" s="12">
        <v>1</v>
      </c>
      <c r="M100">
        <v>0</v>
      </c>
      <c r="N100">
        <v>0</v>
      </c>
      <c r="O100">
        <v>40.666666666666664</v>
      </c>
      <c r="P100">
        <v>8.5833333333333339</v>
      </c>
      <c r="Q100">
        <v>89.357142857142861</v>
      </c>
      <c r="R100">
        <v>91.142857142857139</v>
      </c>
      <c r="S100">
        <v>87.571428571428569</v>
      </c>
      <c r="T100">
        <v>1</v>
      </c>
      <c r="U100" s="10">
        <v>52</v>
      </c>
      <c r="V100">
        <v>10</v>
      </c>
    </row>
    <row r="101" spans="1:22" hidden="1" x14ac:dyDescent="0.3">
      <c r="A101">
        <v>961</v>
      </c>
      <c r="B101" s="1">
        <v>44587.718336041667</v>
      </c>
      <c r="C101" s="2" t="s">
        <v>443</v>
      </c>
      <c r="D101" s="2" t="s">
        <v>228</v>
      </c>
      <c r="E101" s="2" t="s">
        <v>121</v>
      </c>
      <c r="F101" s="12">
        <v>0</v>
      </c>
      <c r="G101" s="12">
        <v>1</v>
      </c>
      <c r="H101" s="12"/>
      <c r="I101" s="12">
        <v>0</v>
      </c>
      <c r="J101" s="12">
        <v>0</v>
      </c>
      <c r="K101" s="12">
        <v>0</v>
      </c>
      <c r="L101" s="12"/>
      <c r="M101">
        <v>2</v>
      </c>
      <c r="N101">
        <v>0</v>
      </c>
      <c r="O101">
        <v>52.06666666666667</v>
      </c>
      <c r="P101">
        <v>15.333333333333334</v>
      </c>
      <c r="Q101">
        <v>58.5</v>
      </c>
      <c r="R101">
        <v>59.142857142857146</v>
      </c>
      <c r="S101">
        <v>57.857142857142854</v>
      </c>
      <c r="T101">
        <v>1</v>
      </c>
      <c r="U101" s="10">
        <v>31</v>
      </c>
      <c r="V101">
        <v>49</v>
      </c>
    </row>
    <row r="102" spans="1:22" x14ac:dyDescent="0.3">
      <c r="A102">
        <v>127</v>
      </c>
      <c r="B102" s="1">
        <v>44587.731617777776</v>
      </c>
      <c r="C102" s="2" t="s">
        <v>446</v>
      </c>
      <c r="D102" s="2" t="s">
        <v>222</v>
      </c>
      <c r="E102" s="2" t="s">
        <v>1537</v>
      </c>
      <c r="F102" s="12">
        <v>1</v>
      </c>
      <c r="G102" s="12">
        <v>0</v>
      </c>
      <c r="H102" s="12">
        <v>0</v>
      </c>
      <c r="I102" s="12">
        <v>0</v>
      </c>
      <c r="J102" s="12">
        <v>0</v>
      </c>
      <c r="K102" s="12">
        <v>0</v>
      </c>
      <c r="L102" s="12">
        <v>0</v>
      </c>
      <c r="M102">
        <v>1</v>
      </c>
      <c r="N102">
        <v>0</v>
      </c>
      <c r="O102">
        <v>0</v>
      </c>
      <c r="P102">
        <v>15.5</v>
      </c>
      <c r="Q102">
        <v>59.285714285714285</v>
      </c>
      <c r="R102">
        <v>45.857142857142854</v>
      </c>
      <c r="S102">
        <v>72.714285714285708</v>
      </c>
      <c r="T102">
        <v>-1</v>
      </c>
      <c r="U102" s="10">
        <v>25</v>
      </c>
      <c r="V102">
        <v>18</v>
      </c>
    </row>
    <row r="103" spans="1:22" x14ac:dyDescent="0.3">
      <c r="A103">
        <v>253</v>
      </c>
      <c r="B103" s="1">
        <v>44587.732380104164</v>
      </c>
      <c r="C103" s="2" t="s">
        <v>448</v>
      </c>
      <c r="D103" s="2" t="s">
        <v>233</v>
      </c>
      <c r="E103" s="2" t="s">
        <v>126</v>
      </c>
      <c r="F103" s="12">
        <v>0</v>
      </c>
      <c r="G103" s="12">
        <v>0</v>
      </c>
      <c r="H103" s="12">
        <v>1</v>
      </c>
      <c r="I103" s="12">
        <v>0</v>
      </c>
      <c r="J103" s="12">
        <v>0</v>
      </c>
      <c r="K103" s="12">
        <v>0</v>
      </c>
      <c r="L103" s="12">
        <v>0</v>
      </c>
      <c r="M103">
        <v>1</v>
      </c>
      <c r="N103">
        <v>0</v>
      </c>
      <c r="O103">
        <v>20.6</v>
      </c>
      <c r="P103">
        <v>18.083333333333332</v>
      </c>
      <c r="Q103">
        <v>57.928571428571431</v>
      </c>
      <c r="R103">
        <v>55.142857142857146</v>
      </c>
      <c r="S103">
        <v>60.714285714285715</v>
      </c>
      <c r="T103">
        <v>1</v>
      </c>
      <c r="U103" s="10">
        <v>40</v>
      </c>
      <c r="V103">
        <v>38</v>
      </c>
    </row>
    <row r="104" spans="1:22" x14ac:dyDescent="0.3">
      <c r="A104">
        <v>277</v>
      </c>
      <c r="B104" s="1">
        <v>44587.732494606484</v>
      </c>
      <c r="C104" s="2" t="s">
        <v>450</v>
      </c>
      <c r="D104" s="2" t="s">
        <v>176</v>
      </c>
      <c r="E104" s="2" t="s">
        <v>122</v>
      </c>
      <c r="F104" s="12">
        <v>0</v>
      </c>
      <c r="G104" s="12">
        <v>1</v>
      </c>
      <c r="H104" s="12">
        <v>0</v>
      </c>
      <c r="I104" s="12">
        <v>0</v>
      </c>
      <c r="J104" s="12">
        <v>0</v>
      </c>
      <c r="K104" s="12">
        <v>0</v>
      </c>
      <c r="L104" s="12">
        <v>0</v>
      </c>
      <c r="M104">
        <v>1</v>
      </c>
      <c r="N104">
        <v>0</v>
      </c>
      <c r="O104">
        <v>100</v>
      </c>
      <c r="P104">
        <v>13.583333333333334</v>
      </c>
      <c r="Q104">
        <v>93.5</v>
      </c>
      <c r="R104">
        <v>95.857142857142861</v>
      </c>
      <c r="S104">
        <v>91.142857142857139</v>
      </c>
      <c r="T104">
        <v>1</v>
      </c>
      <c r="U104" s="10">
        <v>55</v>
      </c>
      <c r="V104">
        <v>0</v>
      </c>
    </row>
    <row r="105" spans="1:22" x14ac:dyDescent="0.3">
      <c r="A105">
        <v>138</v>
      </c>
      <c r="B105" s="1">
        <v>44587.732916701389</v>
      </c>
      <c r="C105" s="2" t="s">
        <v>452</v>
      </c>
      <c r="D105" s="2" t="s">
        <v>170</v>
      </c>
      <c r="E105" s="2" t="s">
        <v>124</v>
      </c>
      <c r="F105" s="12">
        <v>1</v>
      </c>
      <c r="G105" s="12">
        <v>0</v>
      </c>
      <c r="H105" s="12">
        <v>0</v>
      </c>
      <c r="I105" s="12">
        <v>0</v>
      </c>
      <c r="J105" s="12">
        <v>0</v>
      </c>
      <c r="K105" s="12">
        <v>0</v>
      </c>
      <c r="L105" s="12">
        <v>0</v>
      </c>
      <c r="M105">
        <v>1</v>
      </c>
      <c r="N105">
        <v>0</v>
      </c>
      <c r="O105">
        <v>14</v>
      </c>
      <c r="P105">
        <v>17.083333333333332</v>
      </c>
      <c r="Q105">
        <v>42.285714285714285</v>
      </c>
      <c r="R105">
        <v>48.142857142857146</v>
      </c>
      <c r="S105">
        <v>36.428571428571431</v>
      </c>
      <c r="T105">
        <v>-1</v>
      </c>
      <c r="U105" s="10">
        <v>24</v>
      </c>
      <c r="V105">
        <v>57</v>
      </c>
    </row>
    <row r="106" spans="1:22" x14ac:dyDescent="0.3">
      <c r="A106">
        <v>272</v>
      </c>
      <c r="B106" s="1">
        <v>44587.733052662035</v>
      </c>
      <c r="C106" s="2" t="s">
        <v>455</v>
      </c>
      <c r="D106" s="2" t="s">
        <v>186</v>
      </c>
      <c r="E106" s="2" t="s">
        <v>1538</v>
      </c>
      <c r="F106" s="12">
        <v>0</v>
      </c>
      <c r="G106" s="12">
        <v>0</v>
      </c>
      <c r="H106" s="12">
        <v>0</v>
      </c>
      <c r="I106" s="12">
        <v>1</v>
      </c>
      <c r="J106" s="12">
        <v>0</v>
      </c>
      <c r="K106" s="12">
        <v>0</v>
      </c>
      <c r="L106" s="12">
        <v>1</v>
      </c>
      <c r="M106">
        <v>0</v>
      </c>
      <c r="N106">
        <v>0</v>
      </c>
      <c r="O106">
        <v>65.8</v>
      </c>
      <c r="P106">
        <v>23.166666666666668</v>
      </c>
      <c r="Q106">
        <v>74.642857142857139</v>
      </c>
      <c r="R106">
        <v>75.571428571428569</v>
      </c>
      <c r="S106">
        <v>73.714285714285708</v>
      </c>
      <c r="T106">
        <v>1</v>
      </c>
      <c r="U106" s="10">
        <v>28</v>
      </c>
      <c r="V106">
        <v>0</v>
      </c>
    </row>
    <row r="107" spans="1:22" x14ac:dyDescent="0.3">
      <c r="A107">
        <v>358</v>
      </c>
      <c r="B107" s="1">
        <v>44587.735516817127</v>
      </c>
      <c r="C107" s="2" t="s">
        <v>457</v>
      </c>
      <c r="D107" s="2" t="s">
        <v>181</v>
      </c>
      <c r="E107" s="2" t="s">
        <v>120</v>
      </c>
      <c r="F107" s="12">
        <v>0</v>
      </c>
      <c r="G107" s="12">
        <v>1</v>
      </c>
      <c r="H107" s="12">
        <v>0</v>
      </c>
      <c r="I107" s="12">
        <v>0</v>
      </c>
      <c r="J107" s="12">
        <v>0</v>
      </c>
      <c r="K107" s="12">
        <v>0</v>
      </c>
      <c r="L107" s="12">
        <v>0</v>
      </c>
      <c r="M107">
        <v>1</v>
      </c>
      <c r="N107">
        <v>0</v>
      </c>
      <c r="O107">
        <v>78.400000000000006</v>
      </c>
      <c r="P107">
        <v>21.666666666666668</v>
      </c>
      <c r="Q107">
        <v>51.428571428571431</v>
      </c>
      <c r="R107">
        <v>48.571428571428569</v>
      </c>
      <c r="S107">
        <v>54.285714285714285</v>
      </c>
      <c r="T107">
        <v>1</v>
      </c>
      <c r="U107" s="10">
        <v>30</v>
      </c>
      <c r="V107">
        <v>50</v>
      </c>
    </row>
    <row r="108" spans="1:22" x14ac:dyDescent="0.3">
      <c r="A108">
        <v>355</v>
      </c>
      <c r="B108" s="1">
        <v>44587.735724641207</v>
      </c>
      <c r="C108" s="2" t="s">
        <v>460</v>
      </c>
      <c r="D108" s="2" t="s">
        <v>195</v>
      </c>
      <c r="E108" s="2" t="s">
        <v>1535</v>
      </c>
      <c r="F108" s="12">
        <v>0</v>
      </c>
      <c r="G108" s="12">
        <v>0</v>
      </c>
      <c r="H108" s="12">
        <v>1</v>
      </c>
      <c r="I108" s="12">
        <v>0</v>
      </c>
      <c r="J108" s="12">
        <v>0</v>
      </c>
      <c r="K108" s="12">
        <v>0</v>
      </c>
      <c r="L108" s="12">
        <v>0</v>
      </c>
      <c r="M108">
        <v>0</v>
      </c>
      <c r="N108">
        <v>0</v>
      </c>
      <c r="O108">
        <v>30.133333333333333</v>
      </c>
      <c r="P108">
        <v>25.75</v>
      </c>
      <c r="Q108">
        <v>64.214285714285708</v>
      </c>
      <c r="R108">
        <v>76.714285714285708</v>
      </c>
      <c r="S108">
        <v>51.714285714285715</v>
      </c>
      <c r="T108">
        <v>1</v>
      </c>
      <c r="U108" s="10">
        <v>67</v>
      </c>
      <c r="V108">
        <v>50</v>
      </c>
    </row>
    <row r="109" spans="1:22" hidden="1" x14ac:dyDescent="0.3">
      <c r="A109">
        <v>674</v>
      </c>
      <c r="B109" s="1">
        <v>44587.740054930553</v>
      </c>
      <c r="C109" s="2" t="s">
        <v>463</v>
      </c>
      <c r="D109" s="2" t="s">
        <v>228</v>
      </c>
      <c r="E109" s="2" t="s">
        <v>121</v>
      </c>
      <c r="F109" s="12">
        <v>0</v>
      </c>
      <c r="G109" s="12">
        <v>1</v>
      </c>
      <c r="H109" s="12"/>
      <c r="I109" s="12">
        <v>0</v>
      </c>
      <c r="J109" s="12">
        <v>0</v>
      </c>
      <c r="K109" s="12">
        <v>0</v>
      </c>
      <c r="L109" s="12"/>
      <c r="M109">
        <v>2</v>
      </c>
      <c r="N109">
        <v>0</v>
      </c>
      <c r="O109">
        <v>83.333333333333329</v>
      </c>
      <c r="P109">
        <v>5</v>
      </c>
      <c r="Q109">
        <v>67.357142857142861</v>
      </c>
      <c r="R109">
        <v>74.857142857142861</v>
      </c>
      <c r="S109">
        <v>59.857142857142854</v>
      </c>
      <c r="T109">
        <v>1</v>
      </c>
      <c r="U109" s="10">
        <v>28</v>
      </c>
      <c r="V109">
        <v>72</v>
      </c>
    </row>
    <row r="110" spans="1:22" x14ac:dyDescent="0.3">
      <c r="A110">
        <v>206</v>
      </c>
      <c r="B110" s="1">
        <v>44587.756981030092</v>
      </c>
      <c r="C110" s="2" t="s">
        <v>465</v>
      </c>
      <c r="D110" s="2" t="s">
        <v>195</v>
      </c>
      <c r="E110" s="2" t="s">
        <v>1535</v>
      </c>
      <c r="F110" s="12">
        <v>0</v>
      </c>
      <c r="G110" s="12">
        <v>0</v>
      </c>
      <c r="H110" s="12">
        <v>1</v>
      </c>
      <c r="I110" s="12">
        <v>0</v>
      </c>
      <c r="J110" s="12">
        <v>0</v>
      </c>
      <c r="K110" s="12">
        <v>0</v>
      </c>
      <c r="L110" s="12">
        <v>0</v>
      </c>
      <c r="M110">
        <v>0</v>
      </c>
      <c r="N110">
        <v>0</v>
      </c>
      <c r="O110">
        <v>13</v>
      </c>
      <c r="P110">
        <v>40.25</v>
      </c>
      <c r="Q110">
        <v>13.142857142857142</v>
      </c>
      <c r="R110">
        <v>5.7142857142857144</v>
      </c>
      <c r="S110">
        <v>20.571428571428573</v>
      </c>
      <c r="T110">
        <v>-1</v>
      </c>
      <c r="U110" s="10">
        <v>26</v>
      </c>
      <c r="V110">
        <v>71</v>
      </c>
    </row>
    <row r="111" spans="1:22" x14ac:dyDescent="0.3">
      <c r="A111">
        <v>298</v>
      </c>
      <c r="B111" s="1">
        <v>44587.758336631945</v>
      </c>
      <c r="C111" s="2" t="s">
        <v>467</v>
      </c>
      <c r="D111" s="2" t="s">
        <v>176</v>
      </c>
      <c r="E111" s="2" t="s">
        <v>122</v>
      </c>
      <c r="F111" s="12">
        <v>0</v>
      </c>
      <c r="G111" s="12">
        <v>1</v>
      </c>
      <c r="H111" s="12">
        <v>0</v>
      </c>
      <c r="I111" s="12">
        <v>0</v>
      </c>
      <c r="J111" s="12">
        <v>0</v>
      </c>
      <c r="K111" s="12">
        <v>0</v>
      </c>
      <c r="L111" s="12">
        <v>0</v>
      </c>
      <c r="M111">
        <v>1</v>
      </c>
      <c r="N111">
        <v>0</v>
      </c>
      <c r="O111">
        <v>90.13333333333334</v>
      </c>
      <c r="P111">
        <v>23.75</v>
      </c>
      <c r="Q111">
        <v>54.285714285714285</v>
      </c>
      <c r="R111">
        <v>65</v>
      </c>
      <c r="S111">
        <v>43.571428571428569</v>
      </c>
      <c r="T111">
        <v>1</v>
      </c>
      <c r="U111" s="10">
        <v>50</v>
      </c>
      <c r="V111">
        <v>15</v>
      </c>
    </row>
    <row r="112" spans="1:22" x14ac:dyDescent="0.3">
      <c r="A112">
        <v>268</v>
      </c>
      <c r="B112" s="1">
        <v>44587.758452071757</v>
      </c>
      <c r="C112" s="2" t="s">
        <v>470</v>
      </c>
      <c r="D112" s="2" t="s">
        <v>191</v>
      </c>
      <c r="E112" s="2" t="s">
        <v>1534</v>
      </c>
      <c r="F112" s="12">
        <v>0</v>
      </c>
      <c r="G112" s="12">
        <v>0</v>
      </c>
      <c r="H112" s="12">
        <v>0</v>
      </c>
      <c r="I112" s="12">
        <v>0</v>
      </c>
      <c r="J112" s="12">
        <v>1</v>
      </c>
      <c r="K112" s="12">
        <v>0</v>
      </c>
      <c r="L112" s="12">
        <v>1</v>
      </c>
      <c r="M112">
        <v>0</v>
      </c>
      <c r="N112">
        <v>0</v>
      </c>
      <c r="O112">
        <v>39.466666666666669</v>
      </c>
      <c r="P112">
        <v>5.416666666666667</v>
      </c>
      <c r="Q112">
        <v>96.571428571428569</v>
      </c>
      <c r="R112">
        <v>100</v>
      </c>
      <c r="S112">
        <v>93.142857142857139</v>
      </c>
      <c r="T112">
        <v>-1</v>
      </c>
      <c r="U112" s="10">
        <v>44</v>
      </c>
      <c r="V112">
        <v>41</v>
      </c>
    </row>
    <row r="113" spans="1:22" x14ac:dyDescent="0.3">
      <c r="A113">
        <v>261</v>
      </c>
      <c r="B113" s="1">
        <v>44587.7587421875</v>
      </c>
      <c r="C113" s="2" t="s">
        <v>472</v>
      </c>
      <c r="D113" s="2" t="s">
        <v>222</v>
      </c>
      <c r="E113" s="2" t="s">
        <v>1537</v>
      </c>
      <c r="F113" s="12">
        <v>1</v>
      </c>
      <c r="G113" s="12">
        <v>0</v>
      </c>
      <c r="H113" s="12">
        <v>0</v>
      </c>
      <c r="I113" s="12">
        <v>0</v>
      </c>
      <c r="J113" s="12">
        <v>0</v>
      </c>
      <c r="K113" s="12">
        <v>0</v>
      </c>
      <c r="L113" s="12">
        <v>0</v>
      </c>
      <c r="M113">
        <v>1</v>
      </c>
      <c r="N113">
        <v>0</v>
      </c>
      <c r="O113">
        <v>1.2</v>
      </c>
      <c r="P113">
        <v>39.25</v>
      </c>
      <c r="Q113">
        <v>74.785714285714292</v>
      </c>
      <c r="R113">
        <v>87.857142857142861</v>
      </c>
      <c r="S113">
        <v>61.714285714285715</v>
      </c>
      <c r="T113">
        <v>1</v>
      </c>
      <c r="U113" s="10">
        <v>28</v>
      </c>
      <c r="V113">
        <v>4</v>
      </c>
    </row>
    <row r="114" spans="1:22" x14ac:dyDescent="0.3">
      <c r="A114">
        <v>340</v>
      </c>
      <c r="B114" s="1">
        <v>44587.75875883102</v>
      </c>
      <c r="C114" s="2" t="s">
        <v>474</v>
      </c>
      <c r="D114" s="2" t="s">
        <v>228</v>
      </c>
      <c r="E114" s="2" t="s">
        <v>121</v>
      </c>
      <c r="F114" s="12">
        <v>0</v>
      </c>
      <c r="G114" s="12">
        <v>1</v>
      </c>
      <c r="H114" s="12">
        <v>0</v>
      </c>
      <c r="I114" s="12">
        <v>0</v>
      </c>
      <c r="J114" s="12">
        <v>0</v>
      </c>
      <c r="K114" s="12">
        <v>0</v>
      </c>
      <c r="L114" s="12">
        <v>0</v>
      </c>
      <c r="M114">
        <v>1</v>
      </c>
      <c r="N114">
        <v>0</v>
      </c>
      <c r="O114">
        <v>72</v>
      </c>
      <c r="P114">
        <v>38.833333333333336</v>
      </c>
      <c r="Q114">
        <v>75.357142857142861</v>
      </c>
      <c r="R114">
        <v>84.285714285714292</v>
      </c>
      <c r="S114">
        <v>66.428571428571431</v>
      </c>
      <c r="T114">
        <v>-1</v>
      </c>
      <c r="U114" s="10">
        <v>64</v>
      </c>
      <c r="V114">
        <v>55</v>
      </c>
    </row>
    <row r="115" spans="1:22" x14ac:dyDescent="0.3">
      <c r="A115">
        <v>277</v>
      </c>
      <c r="B115" s="1">
        <v>44587.75914008102</v>
      </c>
      <c r="C115" s="2" t="s">
        <v>476</v>
      </c>
      <c r="D115" s="2" t="s">
        <v>213</v>
      </c>
      <c r="E115" s="2" t="s">
        <v>1536</v>
      </c>
      <c r="F115" s="12">
        <v>0</v>
      </c>
      <c r="G115" s="12">
        <v>0</v>
      </c>
      <c r="H115" s="12">
        <v>1</v>
      </c>
      <c r="I115" s="12">
        <v>0</v>
      </c>
      <c r="J115" s="12">
        <v>0</v>
      </c>
      <c r="K115" s="12">
        <v>0</v>
      </c>
      <c r="L115" s="12">
        <v>0</v>
      </c>
      <c r="M115">
        <v>0</v>
      </c>
      <c r="N115">
        <v>0</v>
      </c>
      <c r="O115">
        <v>10</v>
      </c>
      <c r="P115">
        <v>17.5</v>
      </c>
      <c r="Q115">
        <v>89.785714285714292</v>
      </c>
      <c r="R115">
        <v>87.714285714285708</v>
      </c>
      <c r="S115">
        <v>91.857142857142861</v>
      </c>
      <c r="T115">
        <v>-1</v>
      </c>
      <c r="U115" s="10">
        <v>53</v>
      </c>
      <c r="V115">
        <v>28</v>
      </c>
    </row>
    <row r="116" spans="1:22" x14ac:dyDescent="0.3">
      <c r="A116">
        <v>482</v>
      </c>
      <c r="B116" s="1">
        <v>44587.760202280093</v>
      </c>
      <c r="C116" s="2" t="s">
        <v>479</v>
      </c>
      <c r="D116" s="2" t="s">
        <v>202</v>
      </c>
      <c r="E116" s="2" t="s">
        <v>125</v>
      </c>
      <c r="F116" s="12">
        <v>1</v>
      </c>
      <c r="G116" s="12">
        <v>0</v>
      </c>
      <c r="H116" s="12">
        <v>0</v>
      </c>
      <c r="I116" s="12">
        <v>0</v>
      </c>
      <c r="J116" s="12">
        <v>0</v>
      </c>
      <c r="K116" s="12">
        <v>0</v>
      </c>
      <c r="L116" s="12">
        <v>0</v>
      </c>
      <c r="M116">
        <v>1</v>
      </c>
      <c r="N116">
        <v>0</v>
      </c>
      <c r="O116">
        <v>17</v>
      </c>
      <c r="P116">
        <v>10.916666666666666</v>
      </c>
      <c r="Q116">
        <v>88.142857142857139</v>
      </c>
      <c r="R116">
        <v>92.857142857142861</v>
      </c>
      <c r="S116">
        <v>83.428571428571431</v>
      </c>
      <c r="T116">
        <v>1</v>
      </c>
      <c r="U116" s="10">
        <v>49</v>
      </c>
      <c r="V116">
        <v>94</v>
      </c>
    </row>
    <row r="117" spans="1:22" x14ac:dyDescent="0.3">
      <c r="A117">
        <v>311</v>
      </c>
      <c r="B117" s="1">
        <v>44587.761885925924</v>
      </c>
      <c r="C117" s="2" t="s">
        <v>481</v>
      </c>
      <c r="D117" s="2" t="s">
        <v>186</v>
      </c>
      <c r="E117" s="2" t="s">
        <v>1538</v>
      </c>
      <c r="F117" s="12">
        <v>0</v>
      </c>
      <c r="G117" s="12">
        <v>0</v>
      </c>
      <c r="H117" s="12">
        <v>0</v>
      </c>
      <c r="I117" s="12">
        <v>1</v>
      </c>
      <c r="J117" s="12">
        <v>0</v>
      </c>
      <c r="K117" s="12">
        <v>0</v>
      </c>
      <c r="L117" s="12">
        <v>1</v>
      </c>
      <c r="M117">
        <v>0</v>
      </c>
      <c r="N117">
        <v>0</v>
      </c>
      <c r="O117">
        <v>40.6</v>
      </c>
      <c r="P117">
        <v>33.333333333333336</v>
      </c>
      <c r="Q117">
        <v>83.357142857142861</v>
      </c>
      <c r="R117">
        <v>86.285714285714292</v>
      </c>
      <c r="S117">
        <v>80.428571428571431</v>
      </c>
      <c r="T117">
        <v>-1</v>
      </c>
      <c r="U117" s="10">
        <v>24</v>
      </c>
      <c r="V117">
        <v>50</v>
      </c>
    </row>
    <row r="118" spans="1:22" x14ac:dyDescent="0.3">
      <c r="A118">
        <v>280</v>
      </c>
      <c r="B118" s="1">
        <v>44587.773899479165</v>
      </c>
      <c r="C118" s="2" t="s">
        <v>483</v>
      </c>
      <c r="D118" s="2" t="s">
        <v>170</v>
      </c>
      <c r="E118" s="2" t="s">
        <v>124</v>
      </c>
      <c r="F118" s="12">
        <v>1</v>
      </c>
      <c r="G118" s="12">
        <v>0</v>
      </c>
      <c r="H118" s="12">
        <v>0</v>
      </c>
      <c r="I118" s="12">
        <v>0</v>
      </c>
      <c r="J118" s="12">
        <v>0</v>
      </c>
      <c r="K118" s="12">
        <v>0</v>
      </c>
      <c r="L118" s="12">
        <v>0</v>
      </c>
      <c r="M118">
        <v>1</v>
      </c>
      <c r="N118">
        <v>0</v>
      </c>
      <c r="O118">
        <v>5.9333333333333336</v>
      </c>
      <c r="P118">
        <v>47.75</v>
      </c>
      <c r="Q118">
        <v>48.285714285714285</v>
      </c>
      <c r="R118">
        <v>39</v>
      </c>
      <c r="S118">
        <v>57.571428571428569</v>
      </c>
      <c r="T118">
        <v>1</v>
      </c>
      <c r="U118" s="10">
        <v>34</v>
      </c>
      <c r="V118">
        <v>11</v>
      </c>
    </row>
    <row r="119" spans="1:22" x14ac:dyDescent="0.3">
      <c r="A119">
        <v>141</v>
      </c>
      <c r="B119" s="1">
        <v>44587.779464074076</v>
      </c>
      <c r="C119" s="2" t="s">
        <v>485</v>
      </c>
      <c r="D119" s="2" t="s">
        <v>268</v>
      </c>
      <c r="E119" s="2" t="s">
        <v>1539</v>
      </c>
      <c r="F119" s="12">
        <v>0</v>
      </c>
      <c r="G119" s="12">
        <v>0</v>
      </c>
      <c r="H119" s="12">
        <v>0</v>
      </c>
      <c r="I119" s="12">
        <v>0</v>
      </c>
      <c r="J119" s="12">
        <v>0</v>
      </c>
      <c r="K119" s="12">
        <v>1</v>
      </c>
      <c r="L119" s="12">
        <v>1</v>
      </c>
      <c r="M119">
        <v>0</v>
      </c>
      <c r="N119">
        <v>0</v>
      </c>
      <c r="O119">
        <v>45.2</v>
      </c>
      <c r="P119">
        <v>4</v>
      </c>
      <c r="Q119">
        <v>74.214285714285708</v>
      </c>
      <c r="R119">
        <v>66.428571428571431</v>
      </c>
      <c r="S119">
        <v>82</v>
      </c>
      <c r="T119">
        <v>1</v>
      </c>
      <c r="U119" s="10">
        <v>26</v>
      </c>
      <c r="V119">
        <v>1</v>
      </c>
    </row>
    <row r="120" spans="1:22" x14ac:dyDescent="0.3">
      <c r="A120">
        <v>256</v>
      </c>
      <c r="B120" s="1">
        <v>44587.780759710651</v>
      </c>
      <c r="C120" s="2" t="s">
        <v>487</v>
      </c>
      <c r="D120" s="2" t="s">
        <v>233</v>
      </c>
      <c r="E120" s="2" t="s">
        <v>126</v>
      </c>
      <c r="F120" s="12">
        <v>0</v>
      </c>
      <c r="G120" s="12">
        <v>0</v>
      </c>
      <c r="H120" s="12">
        <v>1</v>
      </c>
      <c r="I120" s="12">
        <v>0</v>
      </c>
      <c r="J120" s="12">
        <v>0</v>
      </c>
      <c r="K120" s="12">
        <v>0</v>
      </c>
      <c r="L120" s="12">
        <v>0</v>
      </c>
      <c r="M120">
        <v>1</v>
      </c>
      <c r="N120">
        <v>0</v>
      </c>
      <c r="O120">
        <v>46.666666666666664</v>
      </c>
      <c r="P120">
        <v>20.416666666666668</v>
      </c>
      <c r="Q120">
        <v>52.857142857142854</v>
      </c>
      <c r="R120">
        <v>65.714285714285708</v>
      </c>
      <c r="S120">
        <v>40</v>
      </c>
      <c r="T120">
        <v>-1</v>
      </c>
      <c r="U120" s="10">
        <v>47</v>
      </c>
      <c r="V120">
        <v>95</v>
      </c>
    </row>
    <row r="121" spans="1:22" x14ac:dyDescent="0.3">
      <c r="A121">
        <v>194</v>
      </c>
      <c r="B121" s="1">
        <v>44587.781164791668</v>
      </c>
      <c r="C121" s="2" t="s">
        <v>489</v>
      </c>
      <c r="D121" s="2" t="s">
        <v>202</v>
      </c>
      <c r="E121" s="2" t="s">
        <v>125</v>
      </c>
      <c r="F121" s="12">
        <v>1</v>
      </c>
      <c r="G121" s="12">
        <v>0</v>
      </c>
      <c r="H121" s="12">
        <v>0</v>
      </c>
      <c r="I121" s="12">
        <v>0</v>
      </c>
      <c r="J121" s="12">
        <v>0</v>
      </c>
      <c r="K121" s="12">
        <v>0</v>
      </c>
      <c r="L121" s="12">
        <v>0</v>
      </c>
      <c r="M121">
        <v>1</v>
      </c>
      <c r="N121">
        <v>0</v>
      </c>
      <c r="O121">
        <v>22.733333333333334</v>
      </c>
      <c r="P121">
        <v>13.25</v>
      </c>
      <c r="Q121">
        <v>72.785714285714292</v>
      </c>
      <c r="R121">
        <v>70.142857142857139</v>
      </c>
      <c r="S121">
        <v>75.428571428571431</v>
      </c>
      <c r="T121">
        <v>-1</v>
      </c>
      <c r="U121" s="10">
        <v>30</v>
      </c>
      <c r="V121">
        <v>70</v>
      </c>
    </row>
    <row r="122" spans="1:22" x14ac:dyDescent="0.3">
      <c r="A122">
        <v>259</v>
      </c>
      <c r="B122" s="1">
        <v>44587.781256435184</v>
      </c>
      <c r="C122" s="2" t="s">
        <v>491</v>
      </c>
      <c r="D122" s="2" t="s">
        <v>213</v>
      </c>
      <c r="E122" s="2" t="s">
        <v>1536</v>
      </c>
      <c r="F122" s="12">
        <v>0</v>
      </c>
      <c r="G122" s="12">
        <v>0</v>
      </c>
      <c r="H122" s="12">
        <v>1</v>
      </c>
      <c r="I122" s="12">
        <v>0</v>
      </c>
      <c r="J122" s="12">
        <v>0</v>
      </c>
      <c r="K122" s="12">
        <v>0</v>
      </c>
      <c r="L122" s="12">
        <v>0</v>
      </c>
      <c r="M122">
        <v>0</v>
      </c>
      <c r="N122">
        <v>0</v>
      </c>
      <c r="O122">
        <v>8.4666666666666668</v>
      </c>
      <c r="P122">
        <v>22.75</v>
      </c>
      <c r="Q122">
        <v>69.285714285714292</v>
      </c>
      <c r="R122">
        <v>72.571428571428569</v>
      </c>
      <c r="S122">
        <v>66</v>
      </c>
      <c r="T122">
        <v>-1</v>
      </c>
      <c r="U122" s="10">
        <v>36</v>
      </c>
      <c r="V122">
        <v>9</v>
      </c>
    </row>
    <row r="123" spans="1:22" x14ac:dyDescent="0.3">
      <c r="A123">
        <v>288</v>
      </c>
      <c r="B123" s="1">
        <v>44587.781264965277</v>
      </c>
      <c r="C123" s="2" t="s">
        <v>493</v>
      </c>
      <c r="D123" s="2" t="s">
        <v>181</v>
      </c>
      <c r="E123" s="2" t="s">
        <v>120</v>
      </c>
      <c r="F123" s="12">
        <v>0</v>
      </c>
      <c r="G123" s="12">
        <v>1</v>
      </c>
      <c r="H123" s="12">
        <v>0</v>
      </c>
      <c r="I123" s="12">
        <v>0</v>
      </c>
      <c r="J123" s="12">
        <v>0</v>
      </c>
      <c r="K123" s="12">
        <v>0</v>
      </c>
      <c r="L123" s="12">
        <v>0</v>
      </c>
      <c r="M123">
        <v>1</v>
      </c>
      <c r="N123">
        <v>0</v>
      </c>
      <c r="O123">
        <v>71.86666666666666</v>
      </c>
      <c r="P123">
        <v>8.5</v>
      </c>
      <c r="Q123">
        <v>97.357142857142861</v>
      </c>
      <c r="R123">
        <v>99.285714285714292</v>
      </c>
      <c r="S123">
        <v>95.428571428571431</v>
      </c>
      <c r="T123">
        <v>1</v>
      </c>
      <c r="U123" s="10">
        <v>40</v>
      </c>
      <c r="V123">
        <v>79</v>
      </c>
    </row>
    <row r="124" spans="1:22" x14ac:dyDescent="0.3">
      <c r="A124">
        <v>337</v>
      </c>
      <c r="B124" s="1">
        <v>44587.782889467591</v>
      </c>
      <c r="C124" s="2" t="s">
        <v>495</v>
      </c>
      <c r="D124" s="2" t="s">
        <v>186</v>
      </c>
      <c r="E124" s="2" t="s">
        <v>1538</v>
      </c>
      <c r="F124" s="12">
        <v>0</v>
      </c>
      <c r="G124" s="12">
        <v>0</v>
      </c>
      <c r="H124" s="12">
        <v>0</v>
      </c>
      <c r="I124" s="12">
        <v>1</v>
      </c>
      <c r="J124" s="12">
        <v>0</v>
      </c>
      <c r="K124" s="12">
        <v>0</v>
      </c>
      <c r="L124" s="12">
        <v>1</v>
      </c>
      <c r="M124">
        <v>0</v>
      </c>
      <c r="N124">
        <v>0</v>
      </c>
      <c r="O124">
        <v>39.666666666666664</v>
      </c>
      <c r="P124">
        <v>7.5</v>
      </c>
      <c r="Q124">
        <v>68.142857142857139</v>
      </c>
      <c r="R124">
        <v>53.571428571428569</v>
      </c>
      <c r="S124">
        <v>82.714285714285708</v>
      </c>
      <c r="T124">
        <v>-1</v>
      </c>
      <c r="U124" s="10">
        <v>62</v>
      </c>
      <c r="V124">
        <v>50</v>
      </c>
    </row>
    <row r="125" spans="1:22" x14ac:dyDescent="0.3">
      <c r="A125">
        <v>455</v>
      </c>
      <c r="B125" s="1">
        <v>44587.784008136572</v>
      </c>
      <c r="C125" s="2" t="s">
        <v>497</v>
      </c>
      <c r="D125" s="2" t="s">
        <v>195</v>
      </c>
      <c r="E125" s="2" t="s">
        <v>1535</v>
      </c>
      <c r="F125" s="12">
        <v>0</v>
      </c>
      <c r="G125" s="12">
        <v>0</v>
      </c>
      <c r="H125" s="12">
        <v>1</v>
      </c>
      <c r="I125" s="12">
        <v>0</v>
      </c>
      <c r="J125" s="12">
        <v>0</v>
      </c>
      <c r="K125" s="12">
        <v>0</v>
      </c>
      <c r="L125" s="12">
        <v>0</v>
      </c>
      <c r="M125">
        <v>0</v>
      </c>
      <c r="N125">
        <v>0</v>
      </c>
      <c r="O125">
        <v>24.533333333333335</v>
      </c>
      <c r="P125">
        <v>5.416666666666667</v>
      </c>
      <c r="Q125">
        <v>58.214285714285715</v>
      </c>
      <c r="R125">
        <v>64.285714285714292</v>
      </c>
      <c r="S125">
        <v>52.142857142857146</v>
      </c>
      <c r="T125">
        <v>1</v>
      </c>
      <c r="U125" s="10">
        <v>60</v>
      </c>
      <c r="V125">
        <v>60</v>
      </c>
    </row>
    <row r="126" spans="1:22" x14ac:dyDescent="0.3">
      <c r="A126">
        <v>567</v>
      </c>
      <c r="B126" s="1">
        <v>44587.784790520833</v>
      </c>
      <c r="C126" s="2" t="s">
        <v>499</v>
      </c>
      <c r="D126" s="2" t="s">
        <v>170</v>
      </c>
      <c r="E126" s="2" t="s">
        <v>124</v>
      </c>
      <c r="F126" s="12">
        <v>1</v>
      </c>
      <c r="G126" s="12">
        <v>0</v>
      </c>
      <c r="H126" s="12">
        <v>0</v>
      </c>
      <c r="I126" s="12">
        <v>0</v>
      </c>
      <c r="J126" s="12">
        <v>0</v>
      </c>
      <c r="K126" s="12">
        <v>0</v>
      </c>
      <c r="L126" s="12">
        <v>0</v>
      </c>
      <c r="M126">
        <v>1</v>
      </c>
      <c r="N126">
        <v>0</v>
      </c>
      <c r="O126">
        <v>0</v>
      </c>
      <c r="P126">
        <v>15</v>
      </c>
      <c r="Q126">
        <v>93.642857142857139</v>
      </c>
      <c r="R126">
        <v>100</v>
      </c>
      <c r="S126">
        <v>87.285714285714292</v>
      </c>
      <c r="T126">
        <v>1</v>
      </c>
      <c r="U126" s="10">
        <v>63</v>
      </c>
      <c r="V126">
        <v>85</v>
      </c>
    </row>
    <row r="127" spans="1:22" x14ac:dyDescent="0.3">
      <c r="A127">
        <v>134</v>
      </c>
      <c r="B127" s="1">
        <v>44587.803401446756</v>
      </c>
      <c r="C127" s="2" t="s">
        <v>501</v>
      </c>
      <c r="D127" s="2" t="s">
        <v>268</v>
      </c>
      <c r="E127" s="2" t="s">
        <v>1539</v>
      </c>
      <c r="F127" s="12">
        <v>0</v>
      </c>
      <c r="G127" s="12">
        <v>0</v>
      </c>
      <c r="H127" s="12">
        <v>0</v>
      </c>
      <c r="I127" s="12">
        <v>0</v>
      </c>
      <c r="J127" s="12">
        <v>0</v>
      </c>
      <c r="K127" s="12">
        <v>1</v>
      </c>
      <c r="L127" s="12">
        <v>1</v>
      </c>
      <c r="M127">
        <v>0</v>
      </c>
      <c r="N127">
        <v>0</v>
      </c>
      <c r="O127">
        <v>36.333333333333336</v>
      </c>
      <c r="P127">
        <v>47.5</v>
      </c>
      <c r="Q127">
        <v>69.5</v>
      </c>
      <c r="R127">
        <v>77.571428571428569</v>
      </c>
      <c r="S127">
        <v>61.428571428571431</v>
      </c>
      <c r="T127">
        <v>-1</v>
      </c>
      <c r="U127" s="10">
        <v>33</v>
      </c>
      <c r="V127">
        <v>50</v>
      </c>
    </row>
    <row r="128" spans="1:22" x14ac:dyDescent="0.3">
      <c r="A128">
        <v>191</v>
      </c>
      <c r="B128" s="1">
        <v>44587.803883125001</v>
      </c>
      <c r="C128" s="2" t="s">
        <v>503</v>
      </c>
      <c r="D128" s="2" t="s">
        <v>233</v>
      </c>
      <c r="E128" s="2" t="s">
        <v>126</v>
      </c>
      <c r="F128" s="12">
        <v>0</v>
      </c>
      <c r="G128" s="12">
        <v>0</v>
      </c>
      <c r="H128" s="12">
        <v>1</v>
      </c>
      <c r="I128" s="12">
        <v>0</v>
      </c>
      <c r="J128" s="12">
        <v>0</v>
      </c>
      <c r="K128" s="12">
        <v>0</v>
      </c>
      <c r="L128" s="12">
        <v>0</v>
      </c>
      <c r="M128">
        <v>1</v>
      </c>
      <c r="N128">
        <v>0</v>
      </c>
      <c r="O128">
        <v>6.7333333333333334</v>
      </c>
      <c r="P128">
        <v>0.41666666666666669</v>
      </c>
      <c r="Q128">
        <v>94.357142857142861</v>
      </c>
      <c r="R128">
        <v>94.714285714285708</v>
      </c>
      <c r="S128">
        <v>94</v>
      </c>
      <c r="T128">
        <v>1</v>
      </c>
      <c r="U128" s="10">
        <v>32</v>
      </c>
      <c r="V128">
        <v>74</v>
      </c>
    </row>
    <row r="129" spans="1:22" x14ac:dyDescent="0.3">
      <c r="A129">
        <v>157</v>
      </c>
      <c r="B129" s="1">
        <v>44587.804132083336</v>
      </c>
      <c r="C129" s="2" t="s">
        <v>505</v>
      </c>
      <c r="D129" s="2" t="s">
        <v>181</v>
      </c>
      <c r="E129" s="2" t="s">
        <v>120</v>
      </c>
      <c r="F129" s="12">
        <v>0</v>
      </c>
      <c r="G129" s="12">
        <v>1</v>
      </c>
      <c r="H129" s="12">
        <v>0</v>
      </c>
      <c r="I129" s="12">
        <v>0</v>
      </c>
      <c r="J129" s="12">
        <v>0</v>
      </c>
      <c r="K129" s="12">
        <v>0</v>
      </c>
      <c r="L129" s="12">
        <v>0</v>
      </c>
      <c r="M129">
        <v>1</v>
      </c>
      <c r="N129">
        <v>0</v>
      </c>
      <c r="O129">
        <v>73.333333333333329</v>
      </c>
      <c r="P129">
        <v>37.083333333333336</v>
      </c>
      <c r="Q129">
        <v>55.714285714285715</v>
      </c>
      <c r="R129">
        <v>76.142857142857139</v>
      </c>
      <c r="S129">
        <v>35.285714285714285</v>
      </c>
      <c r="T129">
        <v>-1</v>
      </c>
      <c r="U129" s="10">
        <v>31</v>
      </c>
      <c r="V129">
        <v>0</v>
      </c>
    </row>
    <row r="130" spans="1:22" hidden="1" x14ac:dyDescent="0.3">
      <c r="A130">
        <v>258</v>
      </c>
      <c r="B130" s="1">
        <v>44587.804519421297</v>
      </c>
      <c r="C130" s="2" t="s">
        <v>507</v>
      </c>
      <c r="D130" s="2" t="s">
        <v>222</v>
      </c>
      <c r="E130" s="2" t="s">
        <v>1537</v>
      </c>
      <c r="F130" s="12">
        <v>1</v>
      </c>
      <c r="G130" s="12">
        <v>0</v>
      </c>
      <c r="H130" s="12"/>
      <c r="I130" s="12">
        <v>0</v>
      </c>
      <c r="J130" s="12">
        <v>0</v>
      </c>
      <c r="K130" s="12">
        <v>0</v>
      </c>
      <c r="L130" s="12"/>
      <c r="M130">
        <v>2</v>
      </c>
      <c r="N130">
        <v>0</v>
      </c>
      <c r="O130">
        <v>21</v>
      </c>
      <c r="P130">
        <v>7.083333333333333</v>
      </c>
      <c r="Q130">
        <v>78.428571428571431</v>
      </c>
      <c r="R130">
        <v>88.571428571428569</v>
      </c>
      <c r="S130">
        <v>68.285714285714292</v>
      </c>
      <c r="T130">
        <v>1</v>
      </c>
      <c r="U130" s="10">
        <v>51</v>
      </c>
      <c r="V130">
        <v>51</v>
      </c>
    </row>
    <row r="131" spans="1:22" x14ac:dyDescent="0.3">
      <c r="A131">
        <v>235</v>
      </c>
      <c r="B131" s="1">
        <v>44587.804978460648</v>
      </c>
      <c r="C131" s="2" t="s">
        <v>509</v>
      </c>
      <c r="D131" s="2" t="s">
        <v>176</v>
      </c>
      <c r="E131" s="2" t="s">
        <v>122</v>
      </c>
      <c r="F131" s="12">
        <v>0</v>
      </c>
      <c r="G131" s="12">
        <v>1</v>
      </c>
      <c r="H131" s="12">
        <v>0</v>
      </c>
      <c r="I131" s="12">
        <v>0</v>
      </c>
      <c r="J131" s="12">
        <v>0</v>
      </c>
      <c r="K131" s="12">
        <v>0</v>
      </c>
      <c r="L131" s="12">
        <v>0</v>
      </c>
      <c r="M131">
        <v>1</v>
      </c>
      <c r="N131">
        <v>0</v>
      </c>
      <c r="O131">
        <v>70.066666666666663</v>
      </c>
      <c r="P131">
        <v>27.166666666666668</v>
      </c>
      <c r="Q131">
        <v>66.357142857142861</v>
      </c>
      <c r="R131">
        <v>60.285714285714285</v>
      </c>
      <c r="S131">
        <v>72.428571428571431</v>
      </c>
      <c r="T131">
        <v>-1</v>
      </c>
      <c r="U131" s="10">
        <v>30</v>
      </c>
      <c r="V131">
        <v>30</v>
      </c>
    </row>
    <row r="132" spans="1:22" x14ac:dyDescent="0.3">
      <c r="A132">
        <v>138</v>
      </c>
      <c r="B132" s="1">
        <v>44587.805386481479</v>
      </c>
      <c r="C132" s="2" t="s">
        <v>511</v>
      </c>
      <c r="D132" s="2" t="s">
        <v>233</v>
      </c>
      <c r="E132" s="2" t="s">
        <v>126</v>
      </c>
      <c r="F132" s="12">
        <v>0</v>
      </c>
      <c r="G132" s="12">
        <v>0</v>
      </c>
      <c r="H132" s="12">
        <v>1</v>
      </c>
      <c r="I132" s="12">
        <v>0</v>
      </c>
      <c r="J132" s="12">
        <v>0</v>
      </c>
      <c r="K132" s="12">
        <v>0</v>
      </c>
      <c r="L132" s="12">
        <v>0</v>
      </c>
      <c r="M132">
        <v>1</v>
      </c>
      <c r="N132">
        <v>0</v>
      </c>
      <c r="O132">
        <v>34.733333333333334</v>
      </c>
      <c r="P132">
        <v>12.25</v>
      </c>
      <c r="Q132">
        <v>89.428571428571431</v>
      </c>
      <c r="R132">
        <v>88.857142857142861</v>
      </c>
      <c r="S132">
        <v>90</v>
      </c>
      <c r="T132">
        <v>-1</v>
      </c>
      <c r="U132" s="10">
        <v>37</v>
      </c>
      <c r="V132">
        <v>48</v>
      </c>
    </row>
    <row r="133" spans="1:22" x14ac:dyDescent="0.3">
      <c r="A133">
        <v>444</v>
      </c>
      <c r="B133" s="1">
        <v>44587.807076504629</v>
      </c>
      <c r="C133" s="2" t="s">
        <v>513</v>
      </c>
      <c r="D133" s="2" t="s">
        <v>191</v>
      </c>
      <c r="E133" s="2" t="s">
        <v>1534</v>
      </c>
      <c r="F133" s="12">
        <v>0</v>
      </c>
      <c r="G133" s="12">
        <v>0</v>
      </c>
      <c r="H133" s="12">
        <v>0</v>
      </c>
      <c r="I133" s="12">
        <v>0</v>
      </c>
      <c r="J133" s="12">
        <v>1</v>
      </c>
      <c r="K133" s="12">
        <v>0</v>
      </c>
      <c r="L133" s="12">
        <v>1</v>
      </c>
      <c r="M133">
        <v>0</v>
      </c>
      <c r="N133">
        <v>0</v>
      </c>
      <c r="O133">
        <v>90</v>
      </c>
      <c r="P133">
        <v>0</v>
      </c>
      <c r="Q133">
        <v>92.857142857142861</v>
      </c>
      <c r="R133">
        <v>100</v>
      </c>
      <c r="S133">
        <v>85.714285714285708</v>
      </c>
      <c r="T133">
        <v>-1</v>
      </c>
      <c r="U133" s="10">
        <v>37</v>
      </c>
      <c r="V133">
        <v>50</v>
      </c>
    </row>
    <row r="134" spans="1:22" x14ac:dyDescent="0.3">
      <c r="A134">
        <v>458</v>
      </c>
      <c r="B134" s="1">
        <v>44587.807477025461</v>
      </c>
      <c r="C134" s="2" t="s">
        <v>515</v>
      </c>
      <c r="D134" s="2" t="s">
        <v>228</v>
      </c>
      <c r="E134" s="2" t="s">
        <v>121</v>
      </c>
      <c r="F134" s="12">
        <v>0</v>
      </c>
      <c r="G134" s="12">
        <v>1</v>
      </c>
      <c r="H134" s="12">
        <v>0</v>
      </c>
      <c r="I134" s="12">
        <v>0</v>
      </c>
      <c r="J134" s="12">
        <v>0</v>
      </c>
      <c r="K134" s="12">
        <v>0</v>
      </c>
      <c r="L134" s="12">
        <v>0</v>
      </c>
      <c r="M134">
        <v>1</v>
      </c>
      <c r="N134">
        <v>0</v>
      </c>
      <c r="O134">
        <v>66.666666666666671</v>
      </c>
      <c r="P134">
        <v>26.916666666666668</v>
      </c>
      <c r="Q134">
        <v>53.714285714285715</v>
      </c>
      <c r="R134">
        <v>61.285714285714285</v>
      </c>
      <c r="S134">
        <v>46.142857142857146</v>
      </c>
      <c r="T134">
        <v>-1</v>
      </c>
      <c r="U134" s="10">
        <v>48</v>
      </c>
      <c r="V134">
        <v>50</v>
      </c>
    </row>
    <row r="135" spans="1:22" x14ac:dyDescent="0.3">
      <c r="A135">
        <v>329</v>
      </c>
      <c r="B135" s="1">
        <v>44587.829693946762</v>
      </c>
      <c r="C135" s="2" t="s">
        <v>517</v>
      </c>
      <c r="D135" s="2" t="s">
        <v>213</v>
      </c>
      <c r="E135" s="2" t="s">
        <v>1536</v>
      </c>
      <c r="F135" s="12">
        <v>0</v>
      </c>
      <c r="G135" s="12">
        <v>0</v>
      </c>
      <c r="H135" s="12">
        <v>1</v>
      </c>
      <c r="I135" s="12">
        <v>0</v>
      </c>
      <c r="J135" s="12">
        <v>0</v>
      </c>
      <c r="K135" s="12">
        <v>0</v>
      </c>
      <c r="L135" s="12">
        <v>0</v>
      </c>
      <c r="M135">
        <v>0</v>
      </c>
      <c r="N135">
        <v>0</v>
      </c>
      <c r="O135">
        <v>7.4666666666666668</v>
      </c>
      <c r="P135">
        <v>11.75</v>
      </c>
      <c r="Q135">
        <v>83.642857142857139</v>
      </c>
      <c r="R135">
        <v>87.571428571428569</v>
      </c>
      <c r="S135">
        <v>79.714285714285708</v>
      </c>
      <c r="T135">
        <v>-1</v>
      </c>
      <c r="U135" s="10">
        <v>52</v>
      </c>
      <c r="V135">
        <v>8</v>
      </c>
    </row>
    <row r="136" spans="1:22" x14ac:dyDescent="0.3">
      <c r="A136">
        <v>365</v>
      </c>
      <c r="B136" s="1">
        <v>44587.829741215275</v>
      </c>
      <c r="C136" s="2" t="s">
        <v>519</v>
      </c>
      <c r="D136" s="2" t="s">
        <v>202</v>
      </c>
      <c r="E136" s="2" t="s">
        <v>125</v>
      </c>
      <c r="F136" s="12">
        <v>1</v>
      </c>
      <c r="G136" s="12">
        <v>0</v>
      </c>
      <c r="H136" s="12">
        <v>0</v>
      </c>
      <c r="I136" s="12">
        <v>0</v>
      </c>
      <c r="J136" s="12">
        <v>0</v>
      </c>
      <c r="K136" s="12">
        <v>0</v>
      </c>
      <c r="L136" s="12">
        <v>0</v>
      </c>
      <c r="M136">
        <v>1</v>
      </c>
      <c r="N136">
        <v>0</v>
      </c>
      <c r="O136">
        <v>2.8666666666666667</v>
      </c>
      <c r="P136">
        <v>10.166666666666666</v>
      </c>
      <c r="Q136">
        <v>69.928571428571431</v>
      </c>
      <c r="R136">
        <v>78.714285714285708</v>
      </c>
      <c r="S136">
        <v>61.142857142857146</v>
      </c>
      <c r="T136">
        <v>1</v>
      </c>
      <c r="U136" s="10">
        <v>67</v>
      </c>
      <c r="V136">
        <v>92</v>
      </c>
    </row>
    <row r="137" spans="1:22" x14ac:dyDescent="0.3">
      <c r="A137">
        <v>409</v>
      </c>
      <c r="B137" s="1">
        <v>44587.831097199072</v>
      </c>
      <c r="C137" s="2" t="s">
        <v>521</v>
      </c>
      <c r="D137" s="2" t="s">
        <v>228</v>
      </c>
      <c r="E137" s="2" t="s">
        <v>121</v>
      </c>
      <c r="F137" s="12">
        <v>0</v>
      </c>
      <c r="G137" s="12">
        <v>1</v>
      </c>
      <c r="H137" s="12">
        <v>0</v>
      </c>
      <c r="I137" s="12">
        <v>0</v>
      </c>
      <c r="J137" s="12">
        <v>0</v>
      </c>
      <c r="K137" s="12">
        <v>0</v>
      </c>
      <c r="L137" s="12">
        <v>0</v>
      </c>
      <c r="M137">
        <v>1</v>
      </c>
      <c r="N137">
        <v>0</v>
      </c>
      <c r="O137">
        <v>90.333333333333329</v>
      </c>
      <c r="P137">
        <v>32.916666666666664</v>
      </c>
      <c r="Q137">
        <v>59.285714285714285</v>
      </c>
      <c r="R137">
        <v>67.857142857142861</v>
      </c>
      <c r="S137">
        <v>50.714285714285715</v>
      </c>
      <c r="T137">
        <v>1</v>
      </c>
      <c r="U137" s="10">
        <v>47</v>
      </c>
      <c r="V137">
        <v>55</v>
      </c>
    </row>
    <row r="138" spans="1:22" x14ac:dyDescent="0.3">
      <c r="A138">
        <v>183</v>
      </c>
      <c r="B138" s="1">
        <v>44587.831150868056</v>
      </c>
      <c r="C138" s="2" t="s">
        <v>523</v>
      </c>
      <c r="D138" s="2" t="s">
        <v>181</v>
      </c>
      <c r="E138" s="2" t="s">
        <v>120</v>
      </c>
      <c r="F138" s="12">
        <v>0</v>
      </c>
      <c r="G138" s="12">
        <v>1</v>
      </c>
      <c r="H138" s="12">
        <v>0</v>
      </c>
      <c r="I138" s="12">
        <v>0</v>
      </c>
      <c r="J138" s="12">
        <v>0</v>
      </c>
      <c r="K138" s="12">
        <v>0</v>
      </c>
      <c r="L138" s="12">
        <v>0</v>
      </c>
      <c r="M138">
        <v>1</v>
      </c>
      <c r="N138">
        <v>0</v>
      </c>
      <c r="O138">
        <v>73.333333333333329</v>
      </c>
      <c r="P138">
        <v>51.333333333333336</v>
      </c>
      <c r="Q138">
        <v>31.214285714285715</v>
      </c>
      <c r="R138">
        <v>28.428571428571427</v>
      </c>
      <c r="S138">
        <v>34</v>
      </c>
      <c r="T138">
        <v>-1</v>
      </c>
      <c r="U138" s="10">
        <v>38</v>
      </c>
      <c r="V138">
        <v>85</v>
      </c>
    </row>
    <row r="139" spans="1:22" x14ac:dyDescent="0.3">
      <c r="A139">
        <v>257</v>
      </c>
      <c r="B139" s="1">
        <v>44587.831543483793</v>
      </c>
      <c r="C139" s="2" t="s">
        <v>526</v>
      </c>
      <c r="D139" s="2" t="s">
        <v>191</v>
      </c>
      <c r="E139" s="2" t="s">
        <v>1534</v>
      </c>
      <c r="F139" s="12">
        <v>0</v>
      </c>
      <c r="G139" s="12">
        <v>0</v>
      </c>
      <c r="H139" s="12">
        <v>0</v>
      </c>
      <c r="I139" s="12">
        <v>0</v>
      </c>
      <c r="J139" s="12">
        <v>1</v>
      </c>
      <c r="K139" s="12">
        <v>0</v>
      </c>
      <c r="L139" s="12">
        <v>1</v>
      </c>
      <c r="M139">
        <v>0</v>
      </c>
      <c r="N139">
        <v>0</v>
      </c>
      <c r="O139">
        <v>63.4</v>
      </c>
      <c r="P139">
        <v>37.416666666666664</v>
      </c>
      <c r="Q139">
        <v>76.428571428571431</v>
      </c>
      <c r="R139">
        <v>84.285714285714292</v>
      </c>
      <c r="S139">
        <v>68.571428571428569</v>
      </c>
      <c r="T139">
        <v>-1</v>
      </c>
      <c r="U139" s="10">
        <v>38</v>
      </c>
      <c r="V139">
        <v>40</v>
      </c>
    </row>
    <row r="140" spans="1:22" x14ac:dyDescent="0.3">
      <c r="A140">
        <v>236</v>
      </c>
      <c r="B140" s="1">
        <v>44587.832321145834</v>
      </c>
      <c r="C140" s="2" t="s">
        <v>528</v>
      </c>
      <c r="D140" s="2" t="s">
        <v>170</v>
      </c>
      <c r="E140" s="2" t="s">
        <v>124</v>
      </c>
      <c r="F140" s="12">
        <v>1</v>
      </c>
      <c r="G140" s="12">
        <v>0</v>
      </c>
      <c r="H140" s="12">
        <v>0</v>
      </c>
      <c r="I140" s="12">
        <v>0</v>
      </c>
      <c r="J140" s="12">
        <v>0</v>
      </c>
      <c r="K140" s="12">
        <v>0</v>
      </c>
      <c r="L140" s="12">
        <v>0</v>
      </c>
      <c r="M140">
        <v>1</v>
      </c>
      <c r="N140">
        <v>0</v>
      </c>
      <c r="O140">
        <v>1.0666666666666667</v>
      </c>
      <c r="P140">
        <v>1</v>
      </c>
      <c r="Q140">
        <v>95.571428571428569</v>
      </c>
      <c r="R140">
        <v>94.714285714285708</v>
      </c>
      <c r="S140">
        <v>96.428571428571431</v>
      </c>
      <c r="T140">
        <v>1</v>
      </c>
      <c r="U140" s="10">
        <v>36</v>
      </c>
      <c r="V140">
        <v>35</v>
      </c>
    </row>
    <row r="141" spans="1:22" x14ac:dyDescent="0.3">
      <c r="A141">
        <v>354</v>
      </c>
      <c r="B141" s="1">
        <v>44587.832909016201</v>
      </c>
      <c r="C141" s="2" t="s">
        <v>530</v>
      </c>
      <c r="D141" s="2" t="s">
        <v>195</v>
      </c>
      <c r="E141" s="2" t="s">
        <v>1535</v>
      </c>
      <c r="F141" s="12">
        <v>0</v>
      </c>
      <c r="G141" s="12">
        <v>0</v>
      </c>
      <c r="H141" s="12">
        <v>1</v>
      </c>
      <c r="I141" s="12">
        <v>0</v>
      </c>
      <c r="J141" s="12">
        <v>0</v>
      </c>
      <c r="K141" s="12">
        <v>0</v>
      </c>
      <c r="L141" s="12">
        <v>0</v>
      </c>
      <c r="M141">
        <v>0</v>
      </c>
      <c r="N141">
        <v>0</v>
      </c>
      <c r="O141">
        <v>8.3333333333333339</v>
      </c>
      <c r="P141">
        <v>8.75</v>
      </c>
      <c r="Q141">
        <v>85.5</v>
      </c>
      <c r="R141">
        <v>97</v>
      </c>
      <c r="S141">
        <v>74</v>
      </c>
      <c r="T141">
        <v>1</v>
      </c>
      <c r="U141" s="10">
        <v>65</v>
      </c>
      <c r="V141">
        <v>1</v>
      </c>
    </row>
    <row r="142" spans="1:22" x14ac:dyDescent="0.3">
      <c r="A142">
        <v>548</v>
      </c>
      <c r="B142" s="1">
        <v>44587.835056412034</v>
      </c>
      <c r="C142" s="2" t="s">
        <v>532</v>
      </c>
      <c r="D142" s="2" t="s">
        <v>222</v>
      </c>
      <c r="E142" s="2" t="s">
        <v>1537</v>
      </c>
      <c r="F142" s="12">
        <v>1</v>
      </c>
      <c r="G142" s="12">
        <v>0</v>
      </c>
      <c r="H142" s="12">
        <v>0</v>
      </c>
      <c r="I142" s="12">
        <v>0</v>
      </c>
      <c r="J142" s="12">
        <v>0</v>
      </c>
      <c r="K142" s="12">
        <v>0</v>
      </c>
      <c r="L142" s="12">
        <v>0</v>
      </c>
      <c r="M142">
        <v>1</v>
      </c>
      <c r="N142">
        <v>0</v>
      </c>
      <c r="O142">
        <v>1</v>
      </c>
      <c r="P142">
        <v>21.333333333333332</v>
      </c>
      <c r="Q142">
        <v>68.357142857142861</v>
      </c>
      <c r="R142">
        <v>72.428571428571431</v>
      </c>
      <c r="S142">
        <v>64.285714285714292</v>
      </c>
      <c r="T142">
        <v>1</v>
      </c>
      <c r="U142" s="10">
        <v>54</v>
      </c>
      <c r="V142">
        <v>10</v>
      </c>
    </row>
    <row r="143" spans="1:22" x14ac:dyDescent="0.3">
      <c r="A143">
        <v>956</v>
      </c>
      <c r="B143" s="1">
        <v>44587.839548645832</v>
      </c>
      <c r="C143" s="2" t="s">
        <v>536</v>
      </c>
      <c r="D143" s="2" t="s">
        <v>176</v>
      </c>
      <c r="E143" s="2" t="s">
        <v>122</v>
      </c>
      <c r="F143" s="12">
        <v>0</v>
      </c>
      <c r="G143" s="12">
        <v>1</v>
      </c>
      <c r="H143" s="12">
        <v>0</v>
      </c>
      <c r="I143" s="12">
        <v>0</v>
      </c>
      <c r="J143" s="12">
        <v>0</v>
      </c>
      <c r="K143" s="12">
        <v>0</v>
      </c>
      <c r="L143" s="12">
        <v>0</v>
      </c>
      <c r="M143">
        <v>1</v>
      </c>
      <c r="N143">
        <v>0</v>
      </c>
      <c r="O143">
        <v>82.86666666666666</v>
      </c>
      <c r="P143">
        <v>10.416666666666666</v>
      </c>
      <c r="Q143">
        <v>88.142857142857139</v>
      </c>
      <c r="R143">
        <v>93.285714285714292</v>
      </c>
      <c r="S143">
        <v>83</v>
      </c>
      <c r="T143">
        <v>1</v>
      </c>
      <c r="U143" s="10">
        <v>65</v>
      </c>
      <c r="V143">
        <v>95</v>
      </c>
    </row>
    <row r="144" spans="1:22" x14ac:dyDescent="0.3">
      <c r="A144">
        <v>150</v>
      </c>
      <c r="B144" s="1">
        <v>44587.850737534725</v>
      </c>
      <c r="C144" s="2" t="s">
        <v>539</v>
      </c>
      <c r="D144" s="2" t="s">
        <v>186</v>
      </c>
      <c r="E144" s="2" t="s">
        <v>1538</v>
      </c>
      <c r="F144" s="12">
        <v>0</v>
      </c>
      <c r="G144" s="12">
        <v>0</v>
      </c>
      <c r="H144" s="12">
        <v>0</v>
      </c>
      <c r="I144" s="12">
        <v>1</v>
      </c>
      <c r="J144" s="12">
        <v>0</v>
      </c>
      <c r="K144" s="12">
        <v>0</v>
      </c>
      <c r="L144" s="12">
        <v>1</v>
      </c>
      <c r="M144">
        <v>0</v>
      </c>
      <c r="N144">
        <v>0</v>
      </c>
      <c r="O144">
        <v>47.8</v>
      </c>
      <c r="P144">
        <v>22.666666666666668</v>
      </c>
      <c r="Q144">
        <v>67.071428571428569</v>
      </c>
      <c r="R144">
        <v>73.428571428571431</v>
      </c>
      <c r="S144">
        <v>60.714285714285715</v>
      </c>
      <c r="T144">
        <v>1</v>
      </c>
      <c r="U144" s="10">
        <v>25</v>
      </c>
      <c r="V144">
        <v>69</v>
      </c>
    </row>
    <row r="145" spans="1:22" x14ac:dyDescent="0.3">
      <c r="A145">
        <v>128</v>
      </c>
      <c r="B145" s="1">
        <v>44587.85096340278</v>
      </c>
      <c r="C145" s="2" t="s">
        <v>541</v>
      </c>
      <c r="D145" s="2" t="s">
        <v>181</v>
      </c>
      <c r="E145" s="2" t="s">
        <v>120</v>
      </c>
      <c r="F145" s="12">
        <v>0</v>
      </c>
      <c r="G145" s="12">
        <v>1</v>
      </c>
      <c r="H145" s="12">
        <v>0</v>
      </c>
      <c r="I145" s="12">
        <v>0</v>
      </c>
      <c r="J145" s="12">
        <v>0</v>
      </c>
      <c r="K145" s="12">
        <v>0</v>
      </c>
      <c r="L145" s="12">
        <v>0</v>
      </c>
      <c r="M145">
        <v>1</v>
      </c>
      <c r="N145">
        <v>0</v>
      </c>
      <c r="O145">
        <v>83.13333333333334</v>
      </c>
      <c r="P145">
        <v>30.083333333333332</v>
      </c>
      <c r="Q145">
        <v>54.785714285714285</v>
      </c>
      <c r="R145">
        <v>51.571428571428569</v>
      </c>
      <c r="S145">
        <v>58</v>
      </c>
      <c r="T145">
        <v>-1</v>
      </c>
      <c r="U145" s="10">
        <v>26</v>
      </c>
      <c r="V145">
        <v>71</v>
      </c>
    </row>
    <row r="146" spans="1:22" x14ac:dyDescent="0.3">
      <c r="A146">
        <v>256</v>
      </c>
      <c r="B146" s="1">
        <v>44587.85179202546</v>
      </c>
      <c r="C146" s="2" t="s">
        <v>543</v>
      </c>
      <c r="D146" s="2" t="s">
        <v>268</v>
      </c>
      <c r="E146" s="2" t="s">
        <v>1539</v>
      </c>
      <c r="F146" s="12">
        <v>0</v>
      </c>
      <c r="G146" s="12">
        <v>0</v>
      </c>
      <c r="H146" s="12">
        <v>0</v>
      </c>
      <c r="I146" s="12">
        <v>0</v>
      </c>
      <c r="J146" s="12">
        <v>0</v>
      </c>
      <c r="K146" s="12">
        <v>1</v>
      </c>
      <c r="L146" s="12">
        <v>1</v>
      </c>
      <c r="M146">
        <v>0</v>
      </c>
      <c r="N146">
        <v>0</v>
      </c>
      <c r="O146">
        <v>37.333333333333336</v>
      </c>
      <c r="P146">
        <v>55.666666666666664</v>
      </c>
      <c r="Q146">
        <v>39.571428571428569</v>
      </c>
      <c r="R146">
        <v>45.714285714285715</v>
      </c>
      <c r="S146">
        <v>33.428571428571431</v>
      </c>
      <c r="T146">
        <v>-1</v>
      </c>
      <c r="U146" s="10">
        <v>68</v>
      </c>
      <c r="V146">
        <v>90</v>
      </c>
    </row>
    <row r="147" spans="1:22" x14ac:dyDescent="0.3">
      <c r="A147">
        <v>153</v>
      </c>
      <c r="B147" s="1">
        <v>44587.852003761574</v>
      </c>
      <c r="C147" s="2" t="s">
        <v>546</v>
      </c>
      <c r="D147" s="2" t="s">
        <v>268</v>
      </c>
      <c r="E147" s="2" t="s">
        <v>1539</v>
      </c>
      <c r="F147" s="12">
        <v>0</v>
      </c>
      <c r="G147" s="12">
        <v>0</v>
      </c>
      <c r="H147" s="12">
        <v>0</v>
      </c>
      <c r="I147" s="12">
        <v>0</v>
      </c>
      <c r="J147" s="12">
        <v>0</v>
      </c>
      <c r="K147" s="12">
        <v>1</v>
      </c>
      <c r="L147" s="12">
        <v>1</v>
      </c>
      <c r="M147">
        <v>0</v>
      </c>
      <c r="N147">
        <v>0</v>
      </c>
      <c r="O147">
        <v>1</v>
      </c>
      <c r="P147">
        <v>10.916666666666666</v>
      </c>
      <c r="Q147">
        <v>79.5</v>
      </c>
      <c r="R147">
        <v>82.857142857142861</v>
      </c>
      <c r="S147">
        <v>76.142857142857139</v>
      </c>
      <c r="T147">
        <v>1</v>
      </c>
      <c r="U147" s="10">
        <v>29</v>
      </c>
      <c r="V147">
        <v>50</v>
      </c>
    </row>
    <row r="148" spans="1:22" x14ac:dyDescent="0.3">
      <c r="A148">
        <v>256</v>
      </c>
      <c r="B148" s="1">
        <v>44587.852161122682</v>
      </c>
      <c r="C148" s="2" t="s">
        <v>548</v>
      </c>
      <c r="D148" s="2" t="s">
        <v>228</v>
      </c>
      <c r="E148" s="2" t="s">
        <v>121</v>
      </c>
      <c r="F148" s="12">
        <v>0</v>
      </c>
      <c r="G148" s="12">
        <v>1</v>
      </c>
      <c r="H148" s="12">
        <v>0</v>
      </c>
      <c r="I148" s="12">
        <v>0</v>
      </c>
      <c r="J148" s="12">
        <v>0</v>
      </c>
      <c r="K148" s="12">
        <v>0</v>
      </c>
      <c r="L148" s="12">
        <v>0</v>
      </c>
      <c r="M148">
        <v>1</v>
      </c>
      <c r="N148">
        <v>0</v>
      </c>
      <c r="O148">
        <v>89.333333333333329</v>
      </c>
      <c r="P148">
        <v>21.5</v>
      </c>
      <c r="Q148">
        <v>83.714285714285708</v>
      </c>
      <c r="R148">
        <v>78.714285714285708</v>
      </c>
      <c r="S148">
        <v>88.714285714285708</v>
      </c>
      <c r="T148">
        <v>-1</v>
      </c>
      <c r="U148" s="10">
        <v>32</v>
      </c>
      <c r="V148">
        <v>23</v>
      </c>
    </row>
    <row r="149" spans="1:22" x14ac:dyDescent="0.3">
      <c r="A149">
        <v>269</v>
      </c>
      <c r="B149" s="1">
        <v>44587.852464120369</v>
      </c>
      <c r="C149" s="2" t="s">
        <v>550</v>
      </c>
      <c r="D149" s="2" t="s">
        <v>202</v>
      </c>
      <c r="E149" s="2" t="s">
        <v>125</v>
      </c>
      <c r="F149" s="12">
        <v>1</v>
      </c>
      <c r="G149" s="12">
        <v>0</v>
      </c>
      <c r="H149" s="12">
        <v>0</v>
      </c>
      <c r="I149" s="12">
        <v>0</v>
      </c>
      <c r="J149" s="12">
        <v>0</v>
      </c>
      <c r="K149" s="12">
        <v>0</v>
      </c>
      <c r="L149" s="12">
        <v>0</v>
      </c>
      <c r="M149">
        <v>1</v>
      </c>
      <c r="N149">
        <v>0</v>
      </c>
      <c r="O149">
        <v>5.0666666666666664</v>
      </c>
      <c r="P149">
        <v>17.75</v>
      </c>
      <c r="Q149">
        <v>54.214285714285715</v>
      </c>
      <c r="R149">
        <v>60.571428571428569</v>
      </c>
      <c r="S149">
        <v>47.857142857142854</v>
      </c>
      <c r="T149">
        <v>1</v>
      </c>
      <c r="U149" s="10">
        <v>63</v>
      </c>
      <c r="V149">
        <v>1</v>
      </c>
    </row>
    <row r="150" spans="1:22" x14ac:dyDescent="0.3">
      <c r="A150">
        <v>257</v>
      </c>
      <c r="B150" s="1">
        <v>44587.852693796296</v>
      </c>
      <c r="C150" s="2" t="s">
        <v>552</v>
      </c>
      <c r="D150" s="2" t="s">
        <v>233</v>
      </c>
      <c r="E150" s="2" t="s">
        <v>126</v>
      </c>
      <c r="F150" s="12">
        <v>0</v>
      </c>
      <c r="G150" s="12">
        <v>0</v>
      </c>
      <c r="H150" s="12">
        <v>1</v>
      </c>
      <c r="I150" s="12">
        <v>0</v>
      </c>
      <c r="J150" s="12">
        <v>0</v>
      </c>
      <c r="K150" s="12">
        <v>0</v>
      </c>
      <c r="L150" s="12">
        <v>0</v>
      </c>
      <c r="M150">
        <v>1</v>
      </c>
      <c r="N150">
        <v>0</v>
      </c>
      <c r="O150">
        <v>48</v>
      </c>
      <c r="P150">
        <v>24.166666666666668</v>
      </c>
      <c r="Q150">
        <v>57.5</v>
      </c>
      <c r="R150">
        <v>56.428571428571431</v>
      </c>
      <c r="S150">
        <v>58.571428571428569</v>
      </c>
      <c r="T150">
        <v>1</v>
      </c>
      <c r="U150" s="10">
        <v>33</v>
      </c>
      <c r="V150">
        <v>25</v>
      </c>
    </row>
    <row r="151" spans="1:22" x14ac:dyDescent="0.3">
      <c r="A151">
        <v>538</v>
      </c>
      <c r="B151" s="1">
        <v>44587.855445810186</v>
      </c>
      <c r="C151" s="2" t="s">
        <v>554</v>
      </c>
      <c r="D151" s="2" t="s">
        <v>195</v>
      </c>
      <c r="E151" s="2" t="s">
        <v>1535</v>
      </c>
      <c r="F151" s="12">
        <v>0</v>
      </c>
      <c r="G151" s="12">
        <v>0</v>
      </c>
      <c r="H151" s="12">
        <v>1</v>
      </c>
      <c r="I151" s="12">
        <v>0</v>
      </c>
      <c r="J151" s="12">
        <v>0</v>
      </c>
      <c r="K151" s="12">
        <v>0</v>
      </c>
      <c r="L151" s="12">
        <v>0</v>
      </c>
      <c r="M151">
        <v>0</v>
      </c>
      <c r="N151">
        <v>0</v>
      </c>
      <c r="O151">
        <v>49.266666666666666</v>
      </c>
      <c r="P151">
        <v>29.583333333333332</v>
      </c>
      <c r="Q151">
        <v>71.357142857142861</v>
      </c>
      <c r="R151">
        <v>67.857142857142861</v>
      </c>
      <c r="S151">
        <v>74.857142857142861</v>
      </c>
      <c r="T151">
        <v>1</v>
      </c>
      <c r="U151" s="10">
        <v>63</v>
      </c>
      <c r="V151">
        <v>60</v>
      </c>
    </row>
    <row r="152" spans="1:22" x14ac:dyDescent="0.3">
      <c r="A152">
        <v>185</v>
      </c>
      <c r="B152" s="1">
        <v>44587.861629004627</v>
      </c>
      <c r="C152" s="2" t="s">
        <v>556</v>
      </c>
      <c r="D152" s="2" t="s">
        <v>222</v>
      </c>
      <c r="E152" s="2" t="s">
        <v>1537</v>
      </c>
      <c r="F152" s="12">
        <v>1</v>
      </c>
      <c r="G152" s="12">
        <v>0</v>
      </c>
      <c r="H152" s="12">
        <v>0</v>
      </c>
      <c r="I152" s="12">
        <v>0</v>
      </c>
      <c r="J152" s="12">
        <v>0</v>
      </c>
      <c r="K152" s="12">
        <v>0</v>
      </c>
      <c r="L152" s="12">
        <v>0</v>
      </c>
      <c r="M152">
        <v>1</v>
      </c>
      <c r="N152">
        <v>0</v>
      </c>
      <c r="O152">
        <v>1.5333333333333334</v>
      </c>
      <c r="P152">
        <v>7</v>
      </c>
      <c r="Q152">
        <v>86.642857142857139</v>
      </c>
      <c r="R152">
        <v>92.142857142857139</v>
      </c>
      <c r="S152">
        <v>81.142857142857139</v>
      </c>
      <c r="T152">
        <v>1</v>
      </c>
      <c r="U152" s="10">
        <v>27</v>
      </c>
      <c r="V152">
        <v>16</v>
      </c>
    </row>
    <row r="153" spans="1:22" x14ac:dyDescent="0.3">
      <c r="A153">
        <v>268</v>
      </c>
      <c r="B153" s="1">
        <v>44587.876303263889</v>
      </c>
      <c r="C153" s="2" t="s">
        <v>558</v>
      </c>
      <c r="D153" s="2" t="s">
        <v>186</v>
      </c>
      <c r="E153" s="2" t="s">
        <v>1538</v>
      </c>
      <c r="F153" s="12">
        <v>0</v>
      </c>
      <c r="G153" s="12">
        <v>0</v>
      </c>
      <c r="H153" s="12">
        <v>0</v>
      </c>
      <c r="I153" s="12">
        <v>1</v>
      </c>
      <c r="J153" s="12">
        <v>0</v>
      </c>
      <c r="K153" s="12">
        <v>0</v>
      </c>
      <c r="L153" s="12">
        <v>1</v>
      </c>
      <c r="M153">
        <v>0</v>
      </c>
      <c r="N153">
        <v>0</v>
      </c>
      <c r="O153">
        <v>7.7333333333333334</v>
      </c>
      <c r="P153">
        <v>23.25</v>
      </c>
      <c r="Q153">
        <v>100</v>
      </c>
      <c r="R153">
        <v>100</v>
      </c>
      <c r="S153">
        <v>100</v>
      </c>
      <c r="T153">
        <v>-1</v>
      </c>
      <c r="U153" s="10">
        <v>69</v>
      </c>
      <c r="V153">
        <v>50</v>
      </c>
    </row>
    <row r="154" spans="1:22" x14ac:dyDescent="0.3">
      <c r="A154">
        <v>162</v>
      </c>
      <c r="B154" s="1">
        <v>44587.878899722222</v>
      </c>
      <c r="C154" s="2" t="s">
        <v>562</v>
      </c>
      <c r="D154" s="2" t="s">
        <v>176</v>
      </c>
      <c r="E154" s="2" t="s">
        <v>122</v>
      </c>
      <c r="F154" s="12">
        <v>0</v>
      </c>
      <c r="G154" s="12">
        <v>1</v>
      </c>
      <c r="H154" s="12">
        <v>0</v>
      </c>
      <c r="I154" s="12">
        <v>0</v>
      </c>
      <c r="J154" s="12">
        <v>0</v>
      </c>
      <c r="K154" s="12">
        <v>0</v>
      </c>
      <c r="L154" s="12">
        <v>0</v>
      </c>
      <c r="M154">
        <v>1</v>
      </c>
      <c r="N154">
        <v>0</v>
      </c>
      <c r="O154">
        <v>93.333333333333329</v>
      </c>
      <c r="P154">
        <v>24.916666666666668</v>
      </c>
      <c r="Q154">
        <v>90.5</v>
      </c>
      <c r="R154">
        <v>95.142857142857139</v>
      </c>
      <c r="S154">
        <v>85.857142857142861</v>
      </c>
      <c r="T154">
        <v>1</v>
      </c>
      <c r="U154" s="10">
        <v>32</v>
      </c>
      <c r="V154">
        <v>0</v>
      </c>
    </row>
    <row r="155" spans="1:22" x14ac:dyDescent="0.3">
      <c r="A155">
        <v>482</v>
      </c>
      <c r="B155" s="1">
        <v>44587.879028888892</v>
      </c>
      <c r="C155" s="2" t="s">
        <v>564</v>
      </c>
      <c r="D155" s="2" t="s">
        <v>170</v>
      </c>
      <c r="E155" s="2" t="s">
        <v>124</v>
      </c>
      <c r="F155" s="12">
        <v>1</v>
      </c>
      <c r="G155" s="12">
        <v>0</v>
      </c>
      <c r="H155" s="12">
        <v>0</v>
      </c>
      <c r="I155" s="12">
        <v>0</v>
      </c>
      <c r="J155" s="12">
        <v>0</v>
      </c>
      <c r="K155" s="12">
        <v>0</v>
      </c>
      <c r="L155" s="12">
        <v>0</v>
      </c>
      <c r="M155">
        <v>1</v>
      </c>
      <c r="N155">
        <v>0</v>
      </c>
      <c r="O155">
        <v>0</v>
      </c>
      <c r="P155">
        <v>0</v>
      </c>
      <c r="Q155">
        <v>85.5</v>
      </c>
      <c r="R155">
        <v>92.142857142857139</v>
      </c>
      <c r="S155">
        <v>78.857142857142861</v>
      </c>
      <c r="T155">
        <v>1</v>
      </c>
      <c r="U155" s="10">
        <v>48</v>
      </c>
      <c r="V155">
        <v>10</v>
      </c>
    </row>
    <row r="156" spans="1:22" x14ac:dyDescent="0.3">
      <c r="A156">
        <v>275</v>
      </c>
      <c r="B156" s="1">
        <v>44587.879212372682</v>
      </c>
      <c r="C156" s="2" t="s">
        <v>566</v>
      </c>
      <c r="D156" s="2" t="s">
        <v>176</v>
      </c>
      <c r="E156" s="2" t="s">
        <v>122</v>
      </c>
      <c r="F156" s="12">
        <v>0</v>
      </c>
      <c r="G156" s="12">
        <v>1</v>
      </c>
      <c r="H156" s="12">
        <v>0</v>
      </c>
      <c r="I156" s="12">
        <v>0</v>
      </c>
      <c r="J156" s="12">
        <v>0</v>
      </c>
      <c r="K156" s="12">
        <v>0</v>
      </c>
      <c r="L156" s="12">
        <v>0</v>
      </c>
      <c r="M156">
        <v>1</v>
      </c>
      <c r="N156">
        <v>0</v>
      </c>
      <c r="O156">
        <v>65.666666666666671</v>
      </c>
      <c r="P156">
        <v>27.083333333333332</v>
      </c>
      <c r="Q156">
        <v>51.428571428571431</v>
      </c>
      <c r="R156">
        <v>41.571428571428569</v>
      </c>
      <c r="S156">
        <v>61.285714285714285</v>
      </c>
      <c r="T156">
        <v>1</v>
      </c>
      <c r="U156" s="10">
        <v>30</v>
      </c>
      <c r="V156">
        <v>50</v>
      </c>
    </row>
    <row r="157" spans="1:22" x14ac:dyDescent="0.3">
      <c r="A157">
        <v>329</v>
      </c>
      <c r="B157" s="1">
        <v>44587.880102523151</v>
      </c>
      <c r="C157" s="2" t="s">
        <v>568</v>
      </c>
      <c r="D157" s="2" t="s">
        <v>191</v>
      </c>
      <c r="E157" s="2" t="s">
        <v>1534</v>
      </c>
      <c r="F157" s="12">
        <v>0</v>
      </c>
      <c r="G157" s="12">
        <v>0</v>
      </c>
      <c r="H157" s="12">
        <v>0</v>
      </c>
      <c r="I157" s="12">
        <v>0</v>
      </c>
      <c r="J157" s="12">
        <v>1</v>
      </c>
      <c r="K157" s="12">
        <v>0</v>
      </c>
      <c r="L157" s="12">
        <v>1</v>
      </c>
      <c r="M157">
        <v>0</v>
      </c>
      <c r="N157">
        <v>0</v>
      </c>
      <c r="O157">
        <v>54.06666666666667</v>
      </c>
      <c r="P157">
        <v>17.333333333333332</v>
      </c>
      <c r="Q157">
        <v>70.357142857142861</v>
      </c>
      <c r="R157">
        <v>76.857142857142861</v>
      </c>
      <c r="S157">
        <v>63.857142857142854</v>
      </c>
      <c r="T157">
        <v>-1</v>
      </c>
      <c r="U157" s="10">
        <v>50</v>
      </c>
      <c r="V157">
        <v>20</v>
      </c>
    </row>
    <row r="158" spans="1:22" x14ac:dyDescent="0.3">
      <c r="A158">
        <v>262</v>
      </c>
      <c r="B158" s="1">
        <v>44587.880283356484</v>
      </c>
      <c r="C158" s="2" t="s">
        <v>570</v>
      </c>
      <c r="D158" s="2" t="s">
        <v>222</v>
      </c>
      <c r="E158" s="2" t="s">
        <v>1537</v>
      </c>
      <c r="F158" s="12">
        <v>1</v>
      </c>
      <c r="G158" s="12">
        <v>0</v>
      </c>
      <c r="H158" s="12">
        <v>0</v>
      </c>
      <c r="I158" s="12">
        <v>0</v>
      </c>
      <c r="J158" s="12">
        <v>0</v>
      </c>
      <c r="K158" s="12">
        <v>0</v>
      </c>
      <c r="L158" s="12">
        <v>0</v>
      </c>
      <c r="M158">
        <v>1</v>
      </c>
      <c r="N158">
        <v>0</v>
      </c>
      <c r="O158">
        <v>3.6666666666666665</v>
      </c>
      <c r="P158">
        <v>26</v>
      </c>
      <c r="Q158">
        <v>80.714285714285708</v>
      </c>
      <c r="R158">
        <v>79.428571428571431</v>
      </c>
      <c r="S158">
        <v>82</v>
      </c>
      <c r="T158">
        <v>-1</v>
      </c>
      <c r="U158" s="10">
        <v>53</v>
      </c>
      <c r="V158">
        <v>16</v>
      </c>
    </row>
    <row r="159" spans="1:22" x14ac:dyDescent="0.3">
      <c r="A159">
        <v>550</v>
      </c>
      <c r="B159" s="1">
        <v>44587.88045271991</v>
      </c>
      <c r="C159" s="2" t="s">
        <v>572</v>
      </c>
      <c r="D159" s="2" t="s">
        <v>213</v>
      </c>
      <c r="E159" s="2" t="s">
        <v>1536</v>
      </c>
      <c r="F159" s="12">
        <v>0</v>
      </c>
      <c r="G159" s="12">
        <v>0</v>
      </c>
      <c r="H159" s="12">
        <v>1</v>
      </c>
      <c r="I159" s="12">
        <v>0</v>
      </c>
      <c r="J159" s="12">
        <v>0</v>
      </c>
      <c r="K159" s="12">
        <v>0</v>
      </c>
      <c r="L159" s="12">
        <v>0</v>
      </c>
      <c r="M159">
        <v>0</v>
      </c>
      <c r="N159">
        <v>0</v>
      </c>
      <c r="O159">
        <v>0</v>
      </c>
      <c r="P159">
        <v>31.25</v>
      </c>
      <c r="Q159">
        <v>54.642857142857146</v>
      </c>
      <c r="R159">
        <v>67.857142857142861</v>
      </c>
      <c r="S159">
        <v>41.428571428571431</v>
      </c>
      <c r="T159">
        <v>1</v>
      </c>
      <c r="U159" s="10">
        <v>65</v>
      </c>
      <c r="V159">
        <v>25</v>
      </c>
    </row>
    <row r="160" spans="1:22" x14ac:dyDescent="0.3">
      <c r="A160">
        <v>340</v>
      </c>
      <c r="B160" s="1">
        <v>44587.886957951392</v>
      </c>
      <c r="C160" s="2" t="s">
        <v>575</v>
      </c>
      <c r="D160" s="2" t="s">
        <v>228</v>
      </c>
      <c r="E160" s="2" t="s">
        <v>121</v>
      </c>
      <c r="F160" s="12">
        <v>0</v>
      </c>
      <c r="G160" s="12">
        <v>1</v>
      </c>
      <c r="H160" s="12">
        <v>0</v>
      </c>
      <c r="I160" s="12">
        <v>0</v>
      </c>
      <c r="J160" s="12">
        <v>0</v>
      </c>
      <c r="K160" s="12">
        <v>0</v>
      </c>
      <c r="L160" s="12">
        <v>0</v>
      </c>
      <c r="M160">
        <v>1</v>
      </c>
      <c r="N160">
        <v>0</v>
      </c>
      <c r="O160">
        <v>77.8</v>
      </c>
      <c r="P160">
        <v>45.916666666666664</v>
      </c>
      <c r="Q160">
        <v>93.928571428571431</v>
      </c>
      <c r="R160">
        <v>93.571428571428569</v>
      </c>
      <c r="S160">
        <v>94.285714285714292</v>
      </c>
      <c r="T160">
        <v>-1</v>
      </c>
      <c r="U160" s="10">
        <v>28</v>
      </c>
      <c r="V160">
        <v>25</v>
      </c>
    </row>
    <row r="161" spans="1:22" x14ac:dyDescent="0.3">
      <c r="A161">
        <v>449</v>
      </c>
      <c r="B161" s="1">
        <v>44587.888175416665</v>
      </c>
      <c r="C161" s="2" t="s">
        <v>577</v>
      </c>
      <c r="D161" s="2" t="s">
        <v>233</v>
      </c>
      <c r="E161" s="2" t="s">
        <v>126</v>
      </c>
      <c r="F161" s="12">
        <v>0</v>
      </c>
      <c r="G161" s="12">
        <v>0</v>
      </c>
      <c r="H161" s="12">
        <v>1</v>
      </c>
      <c r="I161" s="12">
        <v>0</v>
      </c>
      <c r="J161" s="12">
        <v>0</v>
      </c>
      <c r="K161" s="12">
        <v>0</v>
      </c>
      <c r="L161" s="12">
        <v>0</v>
      </c>
      <c r="M161">
        <v>1</v>
      </c>
      <c r="N161">
        <v>0</v>
      </c>
      <c r="O161">
        <v>0.33333333333333331</v>
      </c>
      <c r="P161">
        <v>15.416666666666666</v>
      </c>
      <c r="Q161">
        <v>53.571428571428569</v>
      </c>
      <c r="R161">
        <v>58.571428571428569</v>
      </c>
      <c r="S161">
        <v>48.571428571428569</v>
      </c>
      <c r="T161">
        <v>1</v>
      </c>
      <c r="U161" s="10">
        <v>34</v>
      </c>
      <c r="V161">
        <v>75</v>
      </c>
    </row>
    <row r="162" spans="1:22" x14ac:dyDescent="0.3">
      <c r="A162">
        <v>202</v>
      </c>
      <c r="B162" s="1">
        <v>44587.89943099537</v>
      </c>
      <c r="C162" s="2" t="s">
        <v>580</v>
      </c>
      <c r="D162" s="2" t="s">
        <v>195</v>
      </c>
      <c r="E162" s="2" t="s">
        <v>1535</v>
      </c>
      <c r="F162" s="12">
        <v>0</v>
      </c>
      <c r="G162" s="12">
        <v>0</v>
      </c>
      <c r="H162" s="12">
        <v>1</v>
      </c>
      <c r="I162" s="12">
        <v>0</v>
      </c>
      <c r="J162" s="12">
        <v>0</v>
      </c>
      <c r="K162" s="12">
        <v>0</v>
      </c>
      <c r="L162" s="12">
        <v>0</v>
      </c>
      <c r="M162">
        <v>0</v>
      </c>
      <c r="N162">
        <v>0</v>
      </c>
      <c r="O162">
        <v>59.533333333333331</v>
      </c>
      <c r="P162">
        <v>31.333333333333332</v>
      </c>
      <c r="Q162">
        <v>62.214285714285715</v>
      </c>
      <c r="R162">
        <v>59.571428571428569</v>
      </c>
      <c r="S162">
        <v>64.857142857142861</v>
      </c>
      <c r="T162">
        <v>1</v>
      </c>
      <c r="U162" s="10">
        <v>31</v>
      </c>
      <c r="V162">
        <v>71</v>
      </c>
    </row>
    <row r="163" spans="1:22" x14ac:dyDescent="0.3">
      <c r="A163">
        <v>304</v>
      </c>
      <c r="B163" s="1">
        <v>44587.899494814817</v>
      </c>
      <c r="C163" s="2" t="s">
        <v>582</v>
      </c>
      <c r="D163" s="2" t="s">
        <v>186</v>
      </c>
      <c r="E163" s="2" t="s">
        <v>1538</v>
      </c>
      <c r="F163" s="12">
        <v>0</v>
      </c>
      <c r="G163" s="12">
        <v>0</v>
      </c>
      <c r="H163" s="12">
        <v>0</v>
      </c>
      <c r="I163" s="12">
        <v>1</v>
      </c>
      <c r="J163" s="12">
        <v>0</v>
      </c>
      <c r="K163" s="12">
        <v>0</v>
      </c>
      <c r="L163" s="12">
        <v>1</v>
      </c>
      <c r="M163">
        <v>0</v>
      </c>
      <c r="N163">
        <v>0</v>
      </c>
      <c r="O163">
        <v>26.333333333333332</v>
      </c>
      <c r="P163">
        <v>17.333333333333332</v>
      </c>
      <c r="Q163">
        <v>81.428571428571431</v>
      </c>
      <c r="R163">
        <v>80.142857142857139</v>
      </c>
      <c r="S163">
        <v>82.714285714285708</v>
      </c>
      <c r="T163">
        <v>-1</v>
      </c>
      <c r="U163" s="10">
        <v>43</v>
      </c>
      <c r="V163">
        <v>20</v>
      </c>
    </row>
    <row r="164" spans="1:22" x14ac:dyDescent="0.3">
      <c r="A164">
        <v>287</v>
      </c>
      <c r="B164" s="1">
        <v>44587.900181018522</v>
      </c>
      <c r="C164" s="2" t="s">
        <v>584</v>
      </c>
      <c r="D164" s="2" t="s">
        <v>181</v>
      </c>
      <c r="E164" s="2" t="s">
        <v>120</v>
      </c>
      <c r="F164" s="12">
        <v>0</v>
      </c>
      <c r="G164" s="12">
        <v>1</v>
      </c>
      <c r="H164" s="12">
        <v>0</v>
      </c>
      <c r="I164" s="12">
        <v>0</v>
      </c>
      <c r="J164" s="12">
        <v>0</v>
      </c>
      <c r="K164" s="12">
        <v>0</v>
      </c>
      <c r="L164" s="12">
        <v>0</v>
      </c>
      <c r="M164">
        <v>1</v>
      </c>
      <c r="N164">
        <v>0</v>
      </c>
      <c r="O164">
        <v>78.466666666666669</v>
      </c>
      <c r="P164">
        <v>16.25</v>
      </c>
      <c r="Q164">
        <v>83.214285714285708</v>
      </c>
      <c r="R164">
        <v>87.857142857142861</v>
      </c>
      <c r="S164">
        <v>78.571428571428569</v>
      </c>
      <c r="T164">
        <v>-1</v>
      </c>
      <c r="U164" s="10">
        <v>64</v>
      </c>
      <c r="V164">
        <v>60</v>
      </c>
    </row>
    <row r="165" spans="1:22" x14ac:dyDescent="0.3">
      <c r="A165">
        <v>371</v>
      </c>
      <c r="B165" s="1">
        <v>44587.900708703703</v>
      </c>
      <c r="C165" s="2" t="s">
        <v>587</v>
      </c>
      <c r="D165" s="2" t="s">
        <v>195</v>
      </c>
      <c r="E165" s="2" t="s">
        <v>1535</v>
      </c>
      <c r="F165" s="12">
        <v>0</v>
      </c>
      <c r="G165" s="12">
        <v>0</v>
      </c>
      <c r="H165" s="12">
        <v>1</v>
      </c>
      <c r="I165" s="12">
        <v>0</v>
      </c>
      <c r="J165" s="12">
        <v>0</v>
      </c>
      <c r="K165" s="12">
        <v>0</v>
      </c>
      <c r="L165" s="12">
        <v>0</v>
      </c>
      <c r="M165">
        <v>0</v>
      </c>
      <c r="N165">
        <v>0</v>
      </c>
      <c r="O165">
        <v>28.933333333333334</v>
      </c>
      <c r="P165">
        <v>29.666666666666668</v>
      </c>
      <c r="Q165">
        <v>51.857142857142854</v>
      </c>
      <c r="R165">
        <v>68.285714285714292</v>
      </c>
      <c r="S165">
        <v>35.428571428571431</v>
      </c>
      <c r="T165">
        <v>1</v>
      </c>
      <c r="U165" s="10">
        <v>66</v>
      </c>
      <c r="V165">
        <v>59</v>
      </c>
    </row>
    <row r="166" spans="1:22" x14ac:dyDescent="0.3">
      <c r="A166">
        <v>464</v>
      </c>
      <c r="B166" s="1">
        <v>44587.902182696758</v>
      </c>
      <c r="C166" s="2" t="s">
        <v>590</v>
      </c>
      <c r="D166" s="2" t="s">
        <v>170</v>
      </c>
      <c r="E166" s="2" t="s">
        <v>124</v>
      </c>
      <c r="F166" s="12">
        <v>1</v>
      </c>
      <c r="G166" s="12">
        <v>0</v>
      </c>
      <c r="H166" s="12">
        <v>0</v>
      </c>
      <c r="I166" s="12">
        <v>0</v>
      </c>
      <c r="J166" s="12">
        <v>0</v>
      </c>
      <c r="K166" s="12">
        <v>0</v>
      </c>
      <c r="L166" s="12">
        <v>0</v>
      </c>
      <c r="M166">
        <v>1</v>
      </c>
      <c r="N166">
        <v>0</v>
      </c>
      <c r="O166">
        <v>5</v>
      </c>
      <c r="P166">
        <v>40.416666666666664</v>
      </c>
      <c r="Q166">
        <v>68.571428571428569</v>
      </c>
      <c r="R166">
        <v>63.571428571428569</v>
      </c>
      <c r="S166">
        <v>73.571428571428569</v>
      </c>
      <c r="T166">
        <v>1</v>
      </c>
      <c r="U166" s="10">
        <v>49</v>
      </c>
      <c r="V166">
        <v>60</v>
      </c>
    </row>
    <row r="167" spans="1:22" x14ac:dyDescent="0.3">
      <c r="A167">
        <v>478</v>
      </c>
      <c r="B167" s="1">
        <v>44587.902488506945</v>
      </c>
      <c r="C167" s="2" t="s">
        <v>592</v>
      </c>
      <c r="D167" s="2" t="s">
        <v>268</v>
      </c>
      <c r="E167" s="2" t="s">
        <v>1539</v>
      </c>
      <c r="F167" s="12">
        <v>0</v>
      </c>
      <c r="G167" s="12">
        <v>0</v>
      </c>
      <c r="H167" s="12">
        <v>0</v>
      </c>
      <c r="I167" s="12">
        <v>0</v>
      </c>
      <c r="J167" s="12">
        <v>0</v>
      </c>
      <c r="K167" s="12">
        <v>1</v>
      </c>
      <c r="L167" s="12">
        <v>1</v>
      </c>
      <c r="M167">
        <v>0</v>
      </c>
      <c r="N167">
        <v>0</v>
      </c>
      <c r="O167">
        <v>12.4</v>
      </c>
      <c r="P167">
        <v>10.166666666666666</v>
      </c>
      <c r="Q167">
        <v>69</v>
      </c>
      <c r="R167">
        <v>70.428571428571431</v>
      </c>
      <c r="S167">
        <v>67.571428571428569</v>
      </c>
      <c r="T167">
        <v>1</v>
      </c>
      <c r="U167" s="10">
        <v>66</v>
      </c>
      <c r="V167">
        <v>30</v>
      </c>
    </row>
    <row r="168" spans="1:22" x14ac:dyDescent="0.3">
      <c r="A168">
        <v>185</v>
      </c>
      <c r="B168" s="1">
        <v>44587.903712881947</v>
      </c>
      <c r="C168" s="2" t="s">
        <v>594</v>
      </c>
      <c r="D168" s="2" t="s">
        <v>186</v>
      </c>
      <c r="E168" s="2" t="s">
        <v>1538</v>
      </c>
      <c r="F168" s="12">
        <v>0</v>
      </c>
      <c r="G168" s="12">
        <v>0</v>
      </c>
      <c r="H168" s="12">
        <v>0</v>
      </c>
      <c r="I168" s="12">
        <v>1</v>
      </c>
      <c r="J168" s="12">
        <v>0</v>
      </c>
      <c r="K168" s="12">
        <v>0</v>
      </c>
      <c r="L168" s="12">
        <v>1</v>
      </c>
      <c r="M168">
        <v>0</v>
      </c>
      <c r="N168">
        <v>0</v>
      </c>
      <c r="O168">
        <v>32.733333333333334</v>
      </c>
      <c r="P168">
        <v>13.166666666666666</v>
      </c>
      <c r="Q168">
        <v>68.357142857142861</v>
      </c>
      <c r="R168">
        <v>50.714285714285715</v>
      </c>
      <c r="S168">
        <v>86</v>
      </c>
      <c r="T168">
        <v>1</v>
      </c>
      <c r="U168" s="10">
        <v>38</v>
      </c>
      <c r="V168">
        <v>50</v>
      </c>
    </row>
    <row r="169" spans="1:22" x14ac:dyDescent="0.3">
      <c r="A169">
        <v>294</v>
      </c>
      <c r="B169" s="1">
        <v>44587.904782384256</v>
      </c>
      <c r="C169" s="2" t="s">
        <v>596</v>
      </c>
      <c r="D169" s="2" t="s">
        <v>202</v>
      </c>
      <c r="E169" s="2" t="s">
        <v>125</v>
      </c>
      <c r="F169" s="12">
        <v>1</v>
      </c>
      <c r="G169" s="12">
        <v>0</v>
      </c>
      <c r="H169" s="12">
        <v>0</v>
      </c>
      <c r="I169" s="12">
        <v>0</v>
      </c>
      <c r="J169" s="12">
        <v>0</v>
      </c>
      <c r="K169" s="12">
        <v>0</v>
      </c>
      <c r="L169" s="12">
        <v>0</v>
      </c>
      <c r="M169">
        <v>1</v>
      </c>
      <c r="N169">
        <v>0</v>
      </c>
      <c r="O169">
        <v>23.933333333333334</v>
      </c>
      <c r="P169">
        <v>15</v>
      </c>
      <c r="Q169">
        <v>72.5</v>
      </c>
      <c r="R169">
        <v>87.428571428571431</v>
      </c>
      <c r="S169">
        <v>57.571428571428569</v>
      </c>
      <c r="T169">
        <v>1</v>
      </c>
      <c r="U169" s="10">
        <v>23</v>
      </c>
      <c r="V169">
        <v>9</v>
      </c>
    </row>
    <row r="170" spans="1:22" x14ac:dyDescent="0.3">
      <c r="A170">
        <v>261</v>
      </c>
      <c r="B170" s="1">
        <v>44587.907440787036</v>
      </c>
      <c r="C170" s="2" t="s">
        <v>599</v>
      </c>
      <c r="D170" s="2" t="s">
        <v>191</v>
      </c>
      <c r="E170" s="2" t="s">
        <v>1534</v>
      </c>
      <c r="F170" s="12">
        <v>0</v>
      </c>
      <c r="G170" s="12">
        <v>0</v>
      </c>
      <c r="H170" s="12">
        <v>0</v>
      </c>
      <c r="I170" s="12">
        <v>0</v>
      </c>
      <c r="J170" s="12">
        <v>1</v>
      </c>
      <c r="K170" s="12">
        <v>0</v>
      </c>
      <c r="L170" s="12">
        <v>1</v>
      </c>
      <c r="M170">
        <v>0</v>
      </c>
      <c r="N170">
        <v>0</v>
      </c>
      <c r="O170">
        <v>30.133333333333333</v>
      </c>
      <c r="P170">
        <v>46.416666666666664</v>
      </c>
      <c r="Q170">
        <v>61.357142857142854</v>
      </c>
      <c r="R170">
        <v>53.285714285714285</v>
      </c>
      <c r="S170">
        <v>69.428571428571431</v>
      </c>
      <c r="T170">
        <v>1</v>
      </c>
      <c r="U170" s="10">
        <v>40</v>
      </c>
      <c r="V170">
        <v>39</v>
      </c>
    </row>
    <row r="171" spans="1:22" x14ac:dyDescent="0.3">
      <c r="A171">
        <v>120</v>
      </c>
      <c r="B171" s="1">
        <v>44587.921063692127</v>
      </c>
      <c r="C171" s="2" t="s">
        <v>601</v>
      </c>
      <c r="D171" s="2" t="s">
        <v>213</v>
      </c>
      <c r="E171" s="2" t="s">
        <v>1536</v>
      </c>
      <c r="F171" s="12">
        <v>0</v>
      </c>
      <c r="G171" s="12">
        <v>0</v>
      </c>
      <c r="H171" s="12">
        <v>1</v>
      </c>
      <c r="I171" s="12">
        <v>0</v>
      </c>
      <c r="J171" s="12">
        <v>0</v>
      </c>
      <c r="K171" s="12">
        <v>0</v>
      </c>
      <c r="L171" s="12">
        <v>0</v>
      </c>
      <c r="M171">
        <v>0</v>
      </c>
      <c r="N171">
        <v>0</v>
      </c>
      <c r="O171">
        <v>35.333333333333336</v>
      </c>
      <c r="P171">
        <v>54.083333333333336</v>
      </c>
      <c r="Q171">
        <v>54.571428571428569</v>
      </c>
      <c r="R171">
        <v>49</v>
      </c>
      <c r="S171">
        <v>60.142857142857146</v>
      </c>
      <c r="T171">
        <v>-1</v>
      </c>
      <c r="U171" s="10">
        <v>19</v>
      </c>
      <c r="V171">
        <v>33</v>
      </c>
    </row>
    <row r="172" spans="1:22" x14ac:dyDescent="0.3">
      <c r="A172">
        <v>207</v>
      </c>
      <c r="B172" s="1">
        <v>44587.921229571759</v>
      </c>
      <c r="C172" s="2" t="s">
        <v>604</v>
      </c>
      <c r="D172" s="2" t="s">
        <v>181</v>
      </c>
      <c r="E172" s="2" t="s">
        <v>120</v>
      </c>
      <c r="F172" s="12">
        <v>0</v>
      </c>
      <c r="G172" s="12">
        <v>1</v>
      </c>
      <c r="H172" s="12">
        <v>0</v>
      </c>
      <c r="I172" s="12">
        <v>0</v>
      </c>
      <c r="J172" s="12">
        <v>0</v>
      </c>
      <c r="K172" s="12">
        <v>0</v>
      </c>
      <c r="L172" s="12">
        <v>0</v>
      </c>
      <c r="M172">
        <v>1</v>
      </c>
      <c r="N172">
        <v>0</v>
      </c>
      <c r="O172">
        <v>97</v>
      </c>
      <c r="P172">
        <v>39.166666666666664</v>
      </c>
      <c r="Q172">
        <v>65.071428571428569</v>
      </c>
      <c r="R172">
        <v>70.714285714285708</v>
      </c>
      <c r="S172">
        <v>59.428571428571431</v>
      </c>
      <c r="T172">
        <v>-1</v>
      </c>
      <c r="U172" s="10">
        <v>29</v>
      </c>
      <c r="V172">
        <v>16</v>
      </c>
    </row>
    <row r="173" spans="1:22" x14ac:dyDescent="0.3">
      <c r="A173">
        <v>331</v>
      </c>
      <c r="B173" s="1">
        <v>44587.922717256944</v>
      </c>
      <c r="C173" s="2" t="s">
        <v>606</v>
      </c>
      <c r="D173" s="2" t="s">
        <v>233</v>
      </c>
      <c r="E173" s="2" t="s">
        <v>126</v>
      </c>
      <c r="F173" s="12">
        <v>0</v>
      </c>
      <c r="G173" s="12">
        <v>0</v>
      </c>
      <c r="H173" s="12">
        <v>1</v>
      </c>
      <c r="I173" s="12">
        <v>0</v>
      </c>
      <c r="J173" s="12">
        <v>0</v>
      </c>
      <c r="K173" s="12">
        <v>0</v>
      </c>
      <c r="L173" s="12">
        <v>0</v>
      </c>
      <c r="M173">
        <v>1</v>
      </c>
      <c r="N173">
        <v>0</v>
      </c>
      <c r="O173">
        <v>64.666666666666671</v>
      </c>
      <c r="P173">
        <v>16.083333333333332</v>
      </c>
      <c r="Q173">
        <v>62.857142857142854</v>
      </c>
      <c r="R173">
        <v>74.428571428571431</v>
      </c>
      <c r="S173">
        <v>51.285714285714285</v>
      </c>
      <c r="T173">
        <v>-1</v>
      </c>
      <c r="U173" s="10">
        <v>44</v>
      </c>
      <c r="V173">
        <v>15</v>
      </c>
    </row>
    <row r="174" spans="1:22" x14ac:dyDescent="0.3">
      <c r="A174">
        <v>399</v>
      </c>
      <c r="B174" s="1">
        <v>44587.924227951386</v>
      </c>
      <c r="C174" s="2" t="s">
        <v>608</v>
      </c>
      <c r="D174" s="2" t="s">
        <v>176</v>
      </c>
      <c r="E174" s="2" t="s">
        <v>122</v>
      </c>
      <c r="F174" s="12">
        <v>0</v>
      </c>
      <c r="G174" s="12">
        <v>1</v>
      </c>
      <c r="H174" s="12">
        <v>0</v>
      </c>
      <c r="I174" s="12">
        <v>0</v>
      </c>
      <c r="J174" s="12">
        <v>0</v>
      </c>
      <c r="K174" s="12">
        <v>0</v>
      </c>
      <c r="L174" s="12">
        <v>0</v>
      </c>
      <c r="M174">
        <v>1</v>
      </c>
      <c r="N174">
        <v>0</v>
      </c>
      <c r="O174">
        <v>75.733333333333334</v>
      </c>
      <c r="P174">
        <v>22.083333333333332</v>
      </c>
      <c r="Q174">
        <v>65.785714285714292</v>
      </c>
      <c r="R174">
        <v>64.285714285714292</v>
      </c>
      <c r="S174">
        <v>67.285714285714292</v>
      </c>
      <c r="T174">
        <v>1</v>
      </c>
      <c r="U174" s="10">
        <v>36</v>
      </c>
      <c r="V174">
        <v>50</v>
      </c>
    </row>
    <row r="175" spans="1:22" x14ac:dyDescent="0.3">
      <c r="A175">
        <v>210</v>
      </c>
      <c r="B175" s="1">
        <v>44587.924447870369</v>
      </c>
      <c r="C175" s="2" t="s">
        <v>610</v>
      </c>
      <c r="D175" s="2" t="s">
        <v>170</v>
      </c>
      <c r="E175" s="2" t="s">
        <v>124</v>
      </c>
      <c r="F175" s="12">
        <v>1</v>
      </c>
      <c r="G175" s="12">
        <v>0</v>
      </c>
      <c r="H175" s="12">
        <v>0</v>
      </c>
      <c r="I175" s="12">
        <v>0</v>
      </c>
      <c r="J175" s="12">
        <v>0</v>
      </c>
      <c r="K175" s="12">
        <v>0</v>
      </c>
      <c r="L175" s="12">
        <v>0</v>
      </c>
      <c r="M175">
        <v>1</v>
      </c>
      <c r="N175">
        <v>0</v>
      </c>
      <c r="O175">
        <v>13.2</v>
      </c>
      <c r="P175">
        <v>16.083333333333332</v>
      </c>
      <c r="Q175">
        <v>92.5</v>
      </c>
      <c r="R175">
        <v>90.714285714285708</v>
      </c>
      <c r="S175">
        <v>94.285714285714292</v>
      </c>
      <c r="T175">
        <v>1</v>
      </c>
      <c r="U175" s="10">
        <v>34</v>
      </c>
      <c r="V175">
        <v>52</v>
      </c>
    </row>
    <row r="176" spans="1:22" x14ac:dyDescent="0.3">
      <c r="A176">
        <v>269</v>
      </c>
      <c r="B176" s="1">
        <v>44587.92485408565</v>
      </c>
      <c r="C176" s="2" t="s">
        <v>612</v>
      </c>
      <c r="D176" s="2" t="s">
        <v>228</v>
      </c>
      <c r="E176" s="2" t="s">
        <v>121</v>
      </c>
      <c r="F176" s="12">
        <v>0</v>
      </c>
      <c r="G176" s="12">
        <v>1</v>
      </c>
      <c r="H176" s="12">
        <v>0</v>
      </c>
      <c r="I176" s="12">
        <v>0</v>
      </c>
      <c r="J176" s="12">
        <v>0</v>
      </c>
      <c r="K176" s="12">
        <v>0</v>
      </c>
      <c r="L176" s="12">
        <v>0</v>
      </c>
      <c r="M176">
        <v>1</v>
      </c>
      <c r="N176">
        <v>0</v>
      </c>
      <c r="O176">
        <v>67.533333333333331</v>
      </c>
      <c r="P176">
        <v>7.166666666666667</v>
      </c>
      <c r="Q176">
        <v>83.142857142857139</v>
      </c>
      <c r="R176">
        <v>85.285714285714292</v>
      </c>
      <c r="S176">
        <v>81</v>
      </c>
      <c r="T176">
        <v>1</v>
      </c>
      <c r="U176" s="10">
        <v>34</v>
      </c>
      <c r="V176">
        <v>40</v>
      </c>
    </row>
    <row r="177" spans="1:22" x14ac:dyDescent="0.3">
      <c r="A177">
        <v>222</v>
      </c>
      <c r="B177" s="1">
        <v>44587.925566238424</v>
      </c>
      <c r="C177" s="2" t="s">
        <v>614</v>
      </c>
      <c r="D177" s="2" t="s">
        <v>191</v>
      </c>
      <c r="E177" s="2" t="s">
        <v>1534</v>
      </c>
      <c r="F177" s="12">
        <v>0</v>
      </c>
      <c r="G177" s="12">
        <v>0</v>
      </c>
      <c r="H177" s="12">
        <v>0</v>
      </c>
      <c r="I177" s="12">
        <v>0</v>
      </c>
      <c r="J177" s="12">
        <v>1</v>
      </c>
      <c r="K177" s="12">
        <v>0</v>
      </c>
      <c r="L177" s="12">
        <v>1</v>
      </c>
      <c r="M177">
        <v>0</v>
      </c>
      <c r="N177">
        <v>0</v>
      </c>
      <c r="O177">
        <v>60.266666666666666</v>
      </c>
      <c r="P177">
        <v>60.5</v>
      </c>
      <c r="Q177">
        <v>65.357142857142861</v>
      </c>
      <c r="R177">
        <v>66.714285714285708</v>
      </c>
      <c r="S177">
        <v>64</v>
      </c>
      <c r="T177">
        <v>-1</v>
      </c>
      <c r="U177" s="10">
        <v>41</v>
      </c>
      <c r="V177">
        <v>37</v>
      </c>
    </row>
    <row r="178" spans="1:22" x14ac:dyDescent="0.3">
      <c r="A178">
        <v>422</v>
      </c>
      <c r="B178" s="1">
        <v>44587.927721979169</v>
      </c>
      <c r="C178" s="2" t="s">
        <v>617</v>
      </c>
      <c r="D178" s="2" t="s">
        <v>176</v>
      </c>
      <c r="E178" s="2" t="s">
        <v>122</v>
      </c>
      <c r="F178" s="12">
        <v>0</v>
      </c>
      <c r="G178" s="12">
        <v>1</v>
      </c>
      <c r="H178" s="12">
        <v>0</v>
      </c>
      <c r="I178" s="12">
        <v>0</v>
      </c>
      <c r="J178" s="12">
        <v>0</v>
      </c>
      <c r="K178" s="12">
        <v>0</v>
      </c>
      <c r="L178" s="12">
        <v>0</v>
      </c>
      <c r="M178">
        <v>1</v>
      </c>
      <c r="N178">
        <v>0</v>
      </c>
      <c r="O178">
        <v>93.066666666666663</v>
      </c>
      <c r="P178">
        <v>8.1666666666666661</v>
      </c>
      <c r="Q178">
        <v>49.285714285714285</v>
      </c>
      <c r="R178">
        <v>74.285714285714292</v>
      </c>
      <c r="S178">
        <v>24.285714285714285</v>
      </c>
      <c r="U178" s="10">
        <v>19</v>
      </c>
      <c r="V178">
        <v>10</v>
      </c>
    </row>
    <row r="179" spans="1:22" x14ac:dyDescent="0.3">
      <c r="A179">
        <v>408</v>
      </c>
      <c r="B179" s="1">
        <v>44587.949464675927</v>
      </c>
      <c r="C179" s="2" t="s">
        <v>620</v>
      </c>
      <c r="D179" s="2" t="s">
        <v>202</v>
      </c>
      <c r="E179" s="2" t="s">
        <v>125</v>
      </c>
      <c r="F179" s="12">
        <v>1</v>
      </c>
      <c r="G179" s="12">
        <v>0</v>
      </c>
      <c r="H179" s="12">
        <v>0</v>
      </c>
      <c r="I179" s="12">
        <v>0</v>
      </c>
      <c r="J179" s="12">
        <v>0</v>
      </c>
      <c r="K179" s="12">
        <v>0</v>
      </c>
      <c r="L179" s="12">
        <v>0</v>
      </c>
      <c r="M179">
        <v>1</v>
      </c>
      <c r="N179">
        <v>0</v>
      </c>
      <c r="O179">
        <v>13.733333333333333</v>
      </c>
      <c r="P179">
        <v>15.5</v>
      </c>
      <c r="Q179">
        <v>82</v>
      </c>
      <c r="R179">
        <v>88.285714285714292</v>
      </c>
      <c r="S179">
        <v>75.714285714285708</v>
      </c>
      <c r="T179">
        <v>1</v>
      </c>
      <c r="U179" s="10">
        <v>67</v>
      </c>
      <c r="V179">
        <v>14</v>
      </c>
    </row>
    <row r="180" spans="1:22" x14ac:dyDescent="0.3">
      <c r="A180">
        <v>519</v>
      </c>
      <c r="B180" s="1">
        <v>44587.95523767361</v>
      </c>
      <c r="C180" s="2" t="s">
        <v>622</v>
      </c>
      <c r="D180" s="2" t="s">
        <v>228</v>
      </c>
      <c r="E180" s="2" t="s">
        <v>121</v>
      </c>
      <c r="F180" s="12">
        <v>0</v>
      </c>
      <c r="G180" s="12">
        <v>1</v>
      </c>
      <c r="H180" s="12">
        <v>0</v>
      </c>
      <c r="I180" s="12">
        <v>0</v>
      </c>
      <c r="J180" s="12">
        <v>0</v>
      </c>
      <c r="K180" s="12">
        <v>0</v>
      </c>
      <c r="L180" s="12">
        <v>0</v>
      </c>
      <c r="M180">
        <v>1</v>
      </c>
      <c r="N180">
        <v>0</v>
      </c>
      <c r="O180">
        <v>76.666666666666671</v>
      </c>
      <c r="P180">
        <v>67.416666666666671</v>
      </c>
      <c r="Q180">
        <v>54.357142857142854</v>
      </c>
      <c r="R180">
        <v>61.428571428571431</v>
      </c>
      <c r="S180">
        <v>47.285714285714285</v>
      </c>
      <c r="T180">
        <v>-1</v>
      </c>
      <c r="U180" s="10">
        <v>34</v>
      </c>
      <c r="V180">
        <v>24</v>
      </c>
    </row>
    <row r="181" spans="1:22" x14ac:dyDescent="0.3">
      <c r="A181">
        <v>223</v>
      </c>
      <c r="B181" s="1">
        <v>44587.955359768515</v>
      </c>
      <c r="C181" s="2" t="s">
        <v>624</v>
      </c>
      <c r="D181" s="2" t="s">
        <v>195</v>
      </c>
      <c r="E181" s="2" t="s">
        <v>1535</v>
      </c>
      <c r="F181" s="12">
        <v>0</v>
      </c>
      <c r="G181" s="12">
        <v>0</v>
      </c>
      <c r="H181" s="12">
        <v>1</v>
      </c>
      <c r="I181" s="12">
        <v>0</v>
      </c>
      <c r="J181" s="12">
        <v>0</v>
      </c>
      <c r="K181" s="12">
        <v>0</v>
      </c>
      <c r="L181" s="12">
        <v>0</v>
      </c>
      <c r="M181">
        <v>0</v>
      </c>
      <c r="N181">
        <v>0</v>
      </c>
      <c r="O181">
        <v>18.399999999999999</v>
      </c>
      <c r="P181">
        <v>25.583333333333332</v>
      </c>
      <c r="Q181">
        <v>56.428571428571431</v>
      </c>
      <c r="R181">
        <v>59.428571428571431</v>
      </c>
      <c r="S181">
        <v>53.428571428571431</v>
      </c>
      <c r="T181">
        <v>1</v>
      </c>
      <c r="U181" s="10">
        <v>36</v>
      </c>
      <c r="V181">
        <v>56</v>
      </c>
    </row>
    <row r="182" spans="1:22" x14ac:dyDescent="0.3">
      <c r="A182">
        <v>434</v>
      </c>
      <c r="B182" s="1">
        <v>44587.95595116898</v>
      </c>
      <c r="C182" s="2" t="s">
        <v>626</v>
      </c>
      <c r="D182" s="2" t="s">
        <v>170</v>
      </c>
      <c r="E182" s="2" t="s">
        <v>124</v>
      </c>
      <c r="F182" s="12">
        <v>1</v>
      </c>
      <c r="G182" s="12">
        <v>0</v>
      </c>
      <c r="H182" s="12">
        <v>0</v>
      </c>
      <c r="I182" s="12">
        <v>0</v>
      </c>
      <c r="J182" s="12">
        <v>0</v>
      </c>
      <c r="K182" s="12">
        <v>0</v>
      </c>
      <c r="L182" s="12">
        <v>0</v>
      </c>
      <c r="M182">
        <v>1</v>
      </c>
      <c r="N182">
        <v>0</v>
      </c>
      <c r="O182">
        <v>0</v>
      </c>
      <c r="P182">
        <v>24.166666666666668</v>
      </c>
      <c r="Q182">
        <v>92.5</v>
      </c>
      <c r="R182">
        <v>97.857142857142861</v>
      </c>
      <c r="S182">
        <v>87.142857142857139</v>
      </c>
      <c r="T182">
        <v>1</v>
      </c>
      <c r="U182" s="10">
        <v>38</v>
      </c>
      <c r="V182">
        <v>40</v>
      </c>
    </row>
    <row r="183" spans="1:22" x14ac:dyDescent="0.3">
      <c r="A183">
        <v>533</v>
      </c>
      <c r="B183" s="1">
        <v>44587.957732905095</v>
      </c>
      <c r="C183" s="2" t="s">
        <v>628</v>
      </c>
      <c r="D183" s="2" t="s">
        <v>213</v>
      </c>
      <c r="E183" s="2" t="s">
        <v>1536</v>
      </c>
      <c r="F183" s="12">
        <v>0</v>
      </c>
      <c r="G183" s="12">
        <v>0</v>
      </c>
      <c r="H183" s="12">
        <v>1</v>
      </c>
      <c r="I183" s="12">
        <v>0</v>
      </c>
      <c r="J183" s="12">
        <v>0</v>
      </c>
      <c r="K183" s="12">
        <v>0</v>
      </c>
      <c r="L183" s="12">
        <v>0</v>
      </c>
      <c r="M183">
        <v>0</v>
      </c>
      <c r="N183">
        <v>0</v>
      </c>
      <c r="O183">
        <v>23.466666666666665</v>
      </c>
      <c r="P183">
        <v>9.75</v>
      </c>
      <c r="Q183">
        <v>83.857142857142861</v>
      </c>
      <c r="R183">
        <v>87.142857142857139</v>
      </c>
      <c r="S183">
        <v>80.571428571428569</v>
      </c>
      <c r="T183">
        <v>1</v>
      </c>
      <c r="U183" s="10">
        <v>38</v>
      </c>
      <c r="V183">
        <v>55</v>
      </c>
    </row>
    <row r="184" spans="1:22" x14ac:dyDescent="0.3">
      <c r="A184">
        <v>577</v>
      </c>
      <c r="B184" s="1">
        <v>44587.959077685184</v>
      </c>
      <c r="C184" s="2" t="s">
        <v>630</v>
      </c>
      <c r="D184" s="2" t="s">
        <v>268</v>
      </c>
      <c r="E184" s="2" t="s">
        <v>1539</v>
      </c>
      <c r="F184" s="12">
        <v>0</v>
      </c>
      <c r="G184" s="12">
        <v>0</v>
      </c>
      <c r="H184" s="12">
        <v>0</v>
      </c>
      <c r="I184" s="12">
        <v>0</v>
      </c>
      <c r="J184" s="12">
        <v>0</v>
      </c>
      <c r="K184" s="12">
        <v>1</v>
      </c>
      <c r="L184" s="12">
        <v>1</v>
      </c>
      <c r="M184">
        <v>0</v>
      </c>
      <c r="N184">
        <v>0</v>
      </c>
      <c r="O184">
        <v>1</v>
      </c>
      <c r="P184">
        <v>29.75</v>
      </c>
      <c r="Q184">
        <v>44.714285714285715</v>
      </c>
      <c r="R184">
        <v>46.571428571428569</v>
      </c>
      <c r="S184">
        <v>42.857142857142854</v>
      </c>
      <c r="T184">
        <v>-1</v>
      </c>
      <c r="U184" s="10">
        <v>47</v>
      </c>
      <c r="V184">
        <v>60</v>
      </c>
    </row>
    <row r="185" spans="1:22" x14ac:dyDescent="0.3">
      <c r="A185">
        <v>263</v>
      </c>
      <c r="B185" s="1">
        <v>44587.960084583334</v>
      </c>
      <c r="C185" s="2" t="s">
        <v>632</v>
      </c>
      <c r="D185" s="2" t="s">
        <v>186</v>
      </c>
      <c r="E185" s="2" t="s">
        <v>1538</v>
      </c>
      <c r="F185" s="12">
        <v>0</v>
      </c>
      <c r="G185" s="12">
        <v>0</v>
      </c>
      <c r="H185" s="12">
        <v>0</v>
      </c>
      <c r="I185" s="12">
        <v>1</v>
      </c>
      <c r="J185" s="12">
        <v>0</v>
      </c>
      <c r="K185" s="12">
        <v>0</v>
      </c>
      <c r="L185" s="12">
        <v>1</v>
      </c>
      <c r="M185">
        <v>0</v>
      </c>
      <c r="N185">
        <v>0</v>
      </c>
      <c r="O185">
        <v>38.133333333333333</v>
      </c>
      <c r="P185">
        <v>33.916666666666664</v>
      </c>
      <c r="Q185">
        <v>50.714285714285715</v>
      </c>
      <c r="R185">
        <v>34.142857142857146</v>
      </c>
      <c r="S185">
        <v>67.285714285714292</v>
      </c>
      <c r="T185">
        <v>-1</v>
      </c>
      <c r="U185" s="10">
        <v>29</v>
      </c>
      <c r="V185">
        <v>70</v>
      </c>
    </row>
    <row r="186" spans="1:22" x14ac:dyDescent="0.3">
      <c r="A186">
        <v>145</v>
      </c>
      <c r="B186" s="1">
        <v>44587.96048425926</v>
      </c>
      <c r="C186" s="2" t="s">
        <v>634</v>
      </c>
      <c r="D186" s="2" t="s">
        <v>268</v>
      </c>
      <c r="E186" s="2" t="s">
        <v>1539</v>
      </c>
      <c r="F186" s="12">
        <v>0</v>
      </c>
      <c r="G186" s="12">
        <v>0</v>
      </c>
      <c r="H186" s="12">
        <v>0</v>
      </c>
      <c r="I186" s="12">
        <v>0</v>
      </c>
      <c r="J186" s="12">
        <v>0</v>
      </c>
      <c r="K186" s="12">
        <v>1</v>
      </c>
      <c r="L186" s="12">
        <v>1</v>
      </c>
      <c r="M186">
        <v>0</v>
      </c>
      <c r="N186">
        <v>0</v>
      </c>
      <c r="O186">
        <v>8.5333333333333332</v>
      </c>
      <c r="P186">
        <v>36.583333333333336</v>
      </c>
      <c r="Q186">
        <v>66.571428571428569</v>
      </c>
      <c r="R186">
        <v>70.285714285714292</v>
      </c>
      <c r="S186">
        <v>62.857142857142854</v>
      </c>
      <c r="T186">
        <v>-1</v>
      </c>
      <c r="U186" s="10">
        <v>28</v>
      </c>
      <c r="V186">
        <v>18</v>
      </c>
    </row>
    <row r="187" spans="1:22" x14ac:dyDescent="0.3">
      <c r="A187">
        <v>359</v>
      </c>
      <c r="B187" s="1">
        <v>44587.960844606481</v>
      </c>
      <c r="C187" s="2" t="s">
        <v>636</v>
      </c>
      <c r="D187" s="2" t="s">
        <v>222</v>
      </c>
      <c r="E187" s="2" t="s">
        <v>1537</v>
      </c>
      <c r="F187" s="12">
        <v>1</v>
      </c>
      <c r="G187" s="12">
        <v>0</v>
      </c>
      <c r="H187" s="12">
        <v>0</v>
      </c>
      <c r="I187" s="12">
        <v>0</v>
      </c>
      <c r="J187" s="12">
        <v>0</v>
      </c>
      <c r="K187" s="12">
        <v>0</v>
      </c>
      <c r="L187" s="12">
        <v>0</v>
      </c>
      <c r="M187">
        <v>1</v>
      </c>
      <c r="N187">
        <v>0</v>
      </c>
      <c r="O187">
        <v>25.733333333333334</v>
      </c>
      <c r="P187">
        <v>27.25</v>
      </c>
      <c r="Q187">
        <v>54.928571428571431</v>
      </c>
      <c r="R187">
        <v>43.714285714285715</v>
      </c>
      <c r="S187">
        <v>66.142857142857139</v>
      </c>
      <c r="T187">
        <v>-1</v>
      </c>
      <c r="U187" s="10">
        <v>47</v>
      </c>
      <c r="V187">
        <v>53</v>
      </c>
    </row>
    <row r="188" spans="1:22" x14ac:dyDescent="0.3">
      <c r="A188">
        <v>145</v>
      </c>
      <c r="B188" s="1">
        <v>44587.971409942133</v>
      </c>
      <c r="C188" s="2" t="s">
        <v>638</v>
      </c>
      <c r="D188" s="2" t="s">
        <v>213</v>
      </c>
      <c r="E188" s="2" t="s">
        <v>1536</v>
      </c>
      <c r="F188" s="12">
        <v>0</v>
      </c>
      <c r="G188" s="12">
        <v>0</v>
      </c>
      <c r="H188" s="12">
        <v>1</v>
      </c>
      <c r="I188" s="12">
        <v>0</v>
      </c>
      <c r="J188" s="12">
        <v>0</v>
      </c>
      <c r="K188" s="12">
        <v>0</v>
      </c>
      <c r="L188" s="12">
        <v>0</v>
      </c>
      <c r="M188">
        <v>0</v>
      </c>
      <c r="N188">
        <v>0</v>
      </c>
      <c r="O188">
        <v>11.866666666666667</v>
      </c>
      <c r="P188">
        <v>43.75</v>
      </c>
      <c r="Q188">
        <v>55</v>
      </c>
      <c r="R188">
        <v>61.428571428571431</v>
      </c>
      <c r="S188">
        <v>48.571428571428569</v>
      </c>
      <c r="T188">
        <v>-1</v>
      </c>
      <c r="U188" s="10">
        <v>35</v>
      </c>
      <c r="V188">
        <v>40</v>
      </c>
    </row>
    <row r="189" spans="1:22" x14ac:dyDescent="0.3">
      <c r="A189">
        <v>445</v>
      </c>
      <c r="B189" s="1">
        <v>44587.974120671293</v>
      </c>
      <c r="C189" s="2" t="s">
        <v>640</v>
      </c>
      <c r="D189" s="2" t="s">
        <v>202</v>
      </c>
      <c r="E189" s="2" t="s">
        <v>125</v>
      </c>
      <c r="F189" s="12">
        <v>1</v>
      </c>
      <c r="G189" s="12">
        <v>0</v>
      </c>
      <c r="H189" s="12">
        <v>0</v>
      </c>
      <c r="I189" s="12">
        <v>0</v>
      </c>
      <c r="J189" s="12">
        <v>0</v>
      </c>
      <c r="K189" s="12">
        <v>0</v>
      </c>
      <c r="L189" s="12">
        <v>0</v>
      </c>
      <c r="M189">
        <v>1</v>
      </c>
      <c r="N189">
        <v>0</v>
      </c>
      <c r="O189">
        <v>1.3333333333333333</v>
      </c>
      <c r="P189">
        <v>12.5</v>
      </c>
      <c r="Q189">
        <v>83.714285714285708</v>
      </c>
      <c r="R189">
        <v>80</v>
      </c>
      <c r="S189">
        <v>87.428571428571431</v>
      </c>
      <c r="T189">
        <v>1</v>
      </c>
      <c r="U189" s="10">
        <v>53</v>
      </c>
      <c r="V189">
        <v>10</v>
      </c>
    </row>
    <row r="190" spans="1:22" x14ac:dyDescent="0.3">
      <c r="A190">
        <v>280</v>
      </c>
      <c r="B190" s="1">
        <v>44587.974705439818</v>
      </c>
      <c r="C190" s="2" t="s">
        <v>642</v>
      </c>
      <c r="D190" s="2" t="s">
        <v>233</v>
      </c>
      <c r="E190" s="2" t="s">
        <v>126</v>
      </c>
      <c r="F190" s="12">
        <v>0</v>
      </c>
      <c r="G190" s="12">
        <v>0</v>
      </c>
      <c r="H190" s="12">
        <v>1</v>
      </c>
      <c r="I190" s="12">
        <v>0</v>
      </c>
      <c r="J190" s="12">
        <v>0</v>
      </c>
      <c r="K190" s="12">
        <v>0</v>
      </c>
      <c r="L190" s="12">
        <v>0</v>
      </c>
      <c r="M190">
        <v>1</v>
      </c>
      <c r="N190">
        <v>0</v>
      </c>
      <c r="O190">
        <v>54</v>
      </c>
      <c r="P190">
        <v>23.166666666666668</v>
      </c>
      <c r="Q190">
        <v>56.285714285714285</v>
      </c>
      <c r="R190">
        <v>43.142857142857146</v>
      </c>
      <c r="S190">
        <v>69.428571428571431</v>
      </c>
      <c r="T190">
        <v>-1</v>
      </c>
      <c r="U190" s="10">
        <v>32</v>
      </c>
      <c r="V190">
        <v>50</v>
      </c>
    </row>
    <row r="191" spans="1:22" x14ac:dyDescent="0.3">
      <c r="A191">
        <v>299</v>
      </c>
      <c r="B191" s="1">
        <v>44587.9765934838</v>
      </c>
      <c r="C191" s="2" t="s">
        <v>644</v>
      </c>
      <c r="D191" s="2" t="s">
        <v>222</v>
      </c>
      <c r="E191" s="2" t="s">
        <v>1537</v>
      </c>
      <c r="F191" s="12">
        <v>1</v>
      </c>
      <c r="G191" s="12">
        <v>0</v>
      </c>
      <c r="H191" s="12">
        <v>0</v>
      </c>
      <c r="I191" s="12">
        <v>0</v>
      </c>
      <c r="J191" s="12">
        <v>0</v>
      </c>
      <c r="K191" s="12">
        <v>0</v>
      </c>
      <c r="L191" s="12">
        <v>0</v>
      </c>
      <c r="M191">
        <v>1</v>
      </c>
      <c r="N191">
        <v>0</v>
      </c>
      <c r="O191">
        <v>4.5999999999999996</v>
      </c>
      <c r="P191">
        <v>9</v>
      </c>
      <c r="Q191">
        <v>78.285714285714292</v>
      </c>
      <c r="R191">
        <v>79.285714285714292</v>
      </c>
      <c r="S191">
        <v>77.285714285714292</v>
      </c>
      <c r="T191">
        <v>1</v>
      </c>
      <c r="U191" s="10">
        <v>49</v>
      </c>
      <c r="V191">
        <v>60</v>
      </c>
    </row>
    <row r="192" spans="1:22" x14ac:dyDescent="0.3">
      <c r="A192">
        <v>331</v>
      </c>
      <c r="B192" s="1">
        <v>44587.98185059028</v>
      </c>
      <c r="C192" s="2" t="s">
        <v>646</v>
      </c>
      <c r="D192" s="2" t="s">
        <v>181</v>
      </c>
      <c r="E192" s="2" t="s">
        <v>120</v>
      </c>
      <c r="F192" s="12">
        <v>0</v>
      </c>
      <c r="G192" s="12">
        <v>1</v>
      </c>
      <c r="H192" s="12">
        <v>0</v>
      </c>
      <c r="I192" s="12">
        <v>0</v>
      </c>
      <c r="J192" s="12">
        <v>0</v>
      </c>
      <c r="K192" s="12">
        <v>0</v>
      </c>
      <c r="L192" s="12">
        <v>0</v>
      </c>
      <c r="M192">
        <v>1</v>
      </c>
      <c r="N192">
        <v>0</v>
      </c>
      <c r="O192">
        <v>94.733333333333334</v>
      </c>
      <c r="P192">
        <v>12.75</v>
      </c>
      <c r="Q192">
        <v>58.214285714285715</v>
      </c>
      <c r="R192">
        <v>58.571428571428569</v>
      </c>
      <c r="S192">
        <v>57.857142857142854</v>
      </c>
      <c r="T192">
        <v>1</v>
      </c>
      <c r="U192" s="10">
        <v>49</v>
      </c>
      <c r="V192">
        <v>60</v>
      </c>
    </row>
    <row r="193" spans="1:22" x14ac:dyDescent="0.3">
      <c r="A193">
        <v>806</v>
      </c>
      <c r="B193" s="1">
        <v>44587.982942083334</v>
      </c>
      <c r="C193" s="2" t="s">
        <v>648</v>
      </c>
      <c r="D193" s="2" t="s">
        <v>195</v>
      </c>
      <c r="E193" s="2" t="s">
        <v>1535</v>
      </c>
      <c r="F193" s="12">
        <v>0</v>
      </c>
      <c r="G193" s="12">
        <v>0</v>
      </c>
      <c r="H193" s="12">
        <v>1</v>
      </c>
      <c r="I193" s="12">
        <v>0</v>
      </c>
      <c r="J193" s="12">
        <v>0</v>
      </c>
      <c r="K193" s="12">
        <v>0</v>
      </c>
      <c r="L193" s="12">
        <v>0</v>
      </c>
      <c r="M193">
        <v>0</v>
      </c>
      <c r="N193">
        <v>0</v>
      </c>
      <c r="O193">
        <v>12.4</v>
      </c>
      <c r="P193">
        <v>8.75</v>
      </c>
      <c r="Q193">
        <v>96.642857142857139</v>
      </c>
      <c r="R193">
        <v>97.428571428571431</v>
      </c>
      <c r="S193">
        <v>95.857142857142861</v>
      </c>
      <c r="T193">
        <v>1</v>
      </c>
      <c r="U193" s="10">
        <v>32</v>
      </c>
      <c r="V193">
        <v>1</v>
      </c>
    </row>
    <row r="194" spans="1:22" x14ac:dyDescent="0.3">
      <c r="A194">
        <v>304</v>
      </c>
      <c r="B194" s="1">
        <v>44587.984363460651</v>
      </c>
      <c r="C194" s="2" t="s">
        <v>650</v>
      </c>
      <c r="D194" s="2" t="s">
        <v>176</v>
      </c>
      <c r="E194" s="2" t="s">
        <v>122</v>
      </c>
      <c r="F194" s="12">
        <v>0</v>
      </c>
      <c r="G194" s="12">
        <v>1</v>
      </c>
      <c r="H194" s="12">
        <v>0</v>
      </c>
      <c r="I194" s="12">
        <v>0</v>
      </c>
      <c r="J194" s="12">
        <v>0</v>
      </c>
      <c r="K194" s="12">
        <v>0</v>
      </c>
      <c r="L194" s="12">
        <v>0</v>
      </c>
      <c r="M194">
        <v>1</v>
      </c>
      <c r="N194">
        <v>0</v>
      </c>
      <c r="O194">
        <v>93.333333333333329</v>
      </c>
      <c r="P194">
        <v>10.416666666666666</v>
      </c>
      <c r="Q194">
        <v>44.642857142857146</v>
      </c>
      <c r="R194">
        <v>45</v>
      </c>
      <c r="S194">
        <v>44.285714285714285</v>
      </c>
      <c r="T194">
        <v>-1</v>
      </c>
      <c r="U194" s="10">
        <v>34</v>
      </c>
      <c r="V194">
        <v>0</v>
      </c>
    </row>
    <row r="195" spans="1:22" x14ac:dyDescent="0.3">
      <c r="A195">
        <v>466</v>
      </c>
      <c r="B195" s="1">
        <v>44587.986041284719</v>
      </c>
      <c r="C195" s="2" t="s">
        <v>652</v>
      </c>
      <c r="D195" s="2" t="s">
        <v>170</v>
      </c>
      <c r="E195" s="2" t="s">
        <v>124</v>
      </c>
      <c r="F195" s="12">
        <v>1</v>
      </c>
      <c r="G195" s="12">
        <v>0</v>
      </c>
      <c r="H195" s="12">
        <v>0</v>
      </c>
      <c r="I195" s="12">
        <v>0</v>
      </c>
      <c r="J195" s="12">
        <v>0</v>
      </c>
      <c r="K195" s="12">
        <v>0</v>
      </c>
      <c r="L195" s="12">
        <v>0</v>
      </c>
      <c r="M195">
        <v>1</v>
      </c>
      <c r="N195">
        <v>0</v>
      </c>
      <c r="O195">
        <v>13.666666666666666</v>
      </c>
      <c r="P195">
        <v>30.833333333333332</v>
      </c>
      <c r="Q195">
        <v>71.928571428571431</v>
      </c>
      <c r="R195">
        <v>68.714285714285708</v>
      </c>
      <c r="S195">
        <v>75.142857142857139</v>
      </c>
      <c r="T195">
        <v>-1</v>
      </c>
      <c r="U195" s="10">
        <v>43</v>
      </c>
      <c r="V195">
        <v>58</v>
      </c>
    </row>
    <row r="196" spans="1:22" x14ac:dyDescent="0.3">
      <c r="A196">
        <v>498</v>
      </c>
      <c r="B196" s="1">
        <v>44587.987779502313</v>
      </c>
      <c r="C196" s="2" t="s">
        <v>654</v>
      </c>
      <c r="D196" s="2" t="s">
        <v>186</v>
      </c>
      <c r="E196" s="2" t="s">
        <v>1538</v>
      </c>
      <c r="F196" s="12">
        <v>0</v>
      </c>
      <c r="G196" s="12">
        <v>0</v>
      </c>
      <c r="H196" s="12">
        <v>0</v>
      </c>
      <c r="I196" s="12">
        <v>1</v>
      </c>
      <c r="J196" s="12">
        <v>0</v>
      </c>
      <c r="K196" s="12">
        <v>0</v>
      </c>
      <c r="L196" s="12">
        <v>1</v>
      </c>
      <c r="M196">
        <v>0</v>
      </c>
      <c r="N196">
        <v>0</v>
      </c>
      <c r="O196">
        <v>25.933333333333334</v>
      </c>
      <c r="P196">
        <v>14.583333333333334</v>
      </c>
      <c r="Q196">
        <v>80.785714285714292</v>
      </c>
      <c r="R196">
        <v>84.714285714285708</v>
      </c>
      <c r="S196">
        <v>76.857142857142861</v>
      </c>
      <c r="T196">
        <v>-1</v>
      </c>
      <c r="U196" s="10">
        <v>33</v>
      </c>
      <c r="V196">
        <v>28</v>
      </c>
    </row>
    <row r="197" spans="1:22" x14ac:dyDescent="0.3">
      <c r="A197">
        <v>393</v>
      </c>
      <c r="B197" s="1">
        <v>44587.995423807872</v>
      </c>
      <c r="C197" s="2" t="s">
        <v>656</v>
      </c>
      <c r="D197" s="2" t="s">
        <v>268</v>
      </c>
      <c r="E197" s="2" t="s">
        <v>1539</v>
      </c>
      <c r="F197" s="12">
        <v>0</v>
      </c>
      <c r="G197" s="12">
        <v>0</v>
      </c>
      <c r="H197" s="12">
        <v>0</v>
      </c>
      <c r="I197" s="12">
        <v>0</v>
      </c>
      <c r="J197" s="12">
        <v>0</v>
      </c>
      <c r="K197" s="12">
        <v>1</v>
      </c>
      <c r="L197" s="12">
        <v>1</v>
      </c>
      <c r="M197">
        <v>0</v>
      </c>
      <c r="N197">
        <v>0</v>
      </c>
      <c r="O197">
        <v>5.333333333333333</v>
      </c>
      <c r="P197">
        <v>14.166666666666666</v>
      </c>
      <c r="Q197">
        <v>68.928571428571431</v>
      </c>
      <c r="R197">
        <v>90.714285714285708</v>
      </c>
      <c r="S197">
        <v>47.142857142857146</v>
      </c>
      <c r="T197">
        <v>1</v>
      </c>
      <c r="U197" s="10">
        <v>47</v>
      </c>
      <c r="V197">
        <v>0</v>
      </c>
    </row>
    <row r="198" spans="1:22" x14ac:dyDescent="0.3">
      <c r="A198">
        <v>816</v>
      </c>
      <c r="B198" s="1">
        <v>44588.002656249999</v>
      </c>
      <c r="C198" s="2" t="s">
        <v>658</v>
      </c>
      <c r="D198" s="2" t="s">
        <v>195</v>
      </c>
      <c r="E198" s="2" t="s">
        <v>1535</v>
      </c>
      <c r="F198" s="12">
        <v>0</v>
      </c>
      <c r="G198" s="12">
        <v>0</v>
      </c>
      <c r="H198" s="12">
        <v>1</v>
      </c>
      <c r="I198" s="12">
        <v>0</v>
      </c>
      <c r="J198" s="12">
        <v>0</v>
      </c>
      <c r="K198" s="12">
        <v>0</v>
      </c>
      <c r="L198" s="12">
        <v>0</v>
      </c>
      <c r="M198">
        <v>0</v>
      </c>
      <c r="N198">
        <v>0</v>
      </c>
      <c r="O198">
        <v>28.866666666666667</v>
      </c>
      <c r="P198">
        <v>33.416666666666664</v>
      </c>
      <c r="Q198">
        <v>64.857142857142861</v>
      </c>
      <c r="R198">
        <v>62.571428571428569</v>
      </c>
      <c r="S198">
        <v>67.142857142857139</v>
      </c>
      <c r="T198">
        <v>-1</v>
      </c>
      <c r="U198" s="10">
        <v>31</v>
      </c>
      <c r="V198">
        <v>34</v>
      </c>
    </row>
    <row r="199" spans="1:22" x14ac:dyDescent="0.3">
      <c r="A199">
        <v>251</v>
      </c>
      <c r="B199" s="1">
        <v>44588.002905439818</v>
      </c>
      <c r="C199" s="2" t="s">
        <v>660</v>
      </c>
      <c r="D199" s="2" t="s">
        <v>176</v>
      </c>
      <c r="E199" s="2" t="s">
        <v>122</v>
      </c>
      <c r="F199" s="12">
        <v>0</v>
      </c>
      <c r="G199" s="12">
        <v>1</v>
      </c>
      <c r="H199" s="12">
        <v>0</v>
      </c>
      <c r="I199" s="12">
        <v>0</v>
      </c>
      <c r="J199" s="12">
        <v>0</v>
      </c>
      <c r="K199" s="12">
        <v>0</v>
      </c>
      <c r="L199" s="12">
        <v>0</v>
      </c>
      <c r="M199">
        <v>1</v>
      </c>
      <c r="N199">
        <v>0</v>
      </c>
      <c r="O199">
        <v>74.333333333333329</v>
      </c>
      <c r="P199">
        <v>22.583333333333332</v>
      </c>
      <c r="Q199">
        <v>28.214285714285715</v>
      </c>
      <c r="R199">
        <v>17.142857142857142</v>
      </c>
      <c r="S199">
        <v>39.285714285714285</v>
      </c>
      <c r="T199">
        <v>-1</v>
      </c>
      <c r="U199" s="10">
        <v>30</v>
      </c>
      <c r="V199">
        <v>90</v>
      </c>
    </row>
    <row r="200" spans="1:22" x14ac:dyDescent="0.3">
      <c r="A200">
        <v>231</v>
      </c>
      <c r="B200" s="1">
        <v>44588.007633425928</v>
      </c>
      <c r="C200" s="2" t="s">
        <v>662</v>
      </c>
      <c r="D200" s="2" t="s">
        <v>233</v>
      </c>
      <c r="E200" s="2" t="s">
        <v>126</v>
      </c>
      <c r="F200" s="12">
        <v>0</v>
      </c>
      <c r="G200" s="12">
        <v>0</v>
      </c>
      <c r="H200" s="12">
        <v>1</v>
      </c>
      <c r="I200" s="12">
        <v>0</v>
      </c>
      <c r="J200" s="12">
        <v>0</v>
      </c>
      <c r="K200" s="12">
        <v>0</v>
      </c>
      <c r="L200" s="12">
        <v>0</v>
      </c>
      <c r="M200">
        <v>1</v>
      </c>
      <c r="N200">
        <v>0</v>
      </c>
      <c r="O200">
        <v>12.066666666666666</v>
      </c>
      <c r="P200">
        <v>21.666666666666668</v>
      </c>
      <c r="Q200">
        <v>66.714285714285708</v>
      </c>
      <c r="R200">
        <v>67.142857142857139</v>
      </c>
      <c r="S200">
        <v>66.285714285714292</v>
      </c>
      <c r="T200">
        <v>-1</v>
      </c>
      <c r="U200" s="10">
        <v>34</v>
      </c>
      <c r="V200">
        <v>25</v>
      </c>
    </row>
    <row r="201" spans="1:22" x14ac:dyDescent="0.3">
      <c r="A201">
        <v>398</v>
      </c>
      <c r="B201" s="1">
        <v>44588.013199039349</v>
      </c>
      <c r="C201" s="2" t="s">
        <v>664</v>
      </c>
      <c r="D201" s="2" t="s">
        <v>213</v>
      </c>
      <c r="E201" s="2" t="s">
        <v>1536</v>
      </c>
      <c r="F201" s="12">
        <v>0</v>
      </c>
      <c r="G201" s="12">
        <v>0</v>
      </c>
      <c r="H201" s="12">
        <v>1</v>
      </c>
      <c r="I201" s="12">
        <v>0</v>
      </c>
      <c r="J201" s="12">
        <v>0</v>
      </c>
      <c r="K201" s="12">
        <v>0</v>
      </c>
      <c r="L201" s="12">
        <v>0</v>
      </c>
      <c r="M201">
        <v>0</v>
      </c>
      <c r="N201">
        <v>0</v>
      </c>
      <c r="O201">
        <v>14.733333333333333</v>
      </c>
      <c r="P201">
        <v>13.333333333333334</v>
      </c>
      <c r="Q201">
        <v>80.857142857142861</v>
      </c>
      <c r="R201">
        <v>78.571428571428569</v>
      </c>
      <c r="S201">
        <v>83.142857142857139</v>
      </c>
      <c r="T201">
        <v>1</v>
      </c>
      <c r="U201" s="10">
        <v>30</v>
      </c>
      <c r="V201">
        <v>50</v>
      </c>
    </row>
    <row r="202" spans="1:22" x14ac:dyDescent="0.3">
      <c r="A202">
        <v>422</v>
      </c>
      <c r="B202" s="1">
        <v>44588.015295590281</v>
      </c>
      <c r="C202" s="2" t="s">
        <v>667</v>
      </c>
      <c r="D202" s="2" t="s">
        <v>186</v>
      </c>
      <c r="E202" s="2" t="s">
        <v>1538</v>
      </c>
      <c r="F202" s="12">
        <v>0</v>
      </c>
      <c r="G202" s="12">
        <v>0</v>
      </c>
      <c r="H202" s="12">
        <v>0</v>
      </c>
      <c r="I202" s="12">
        <v>1</v>
      </c>
      <c r="J202" s="12">
        <v>0</v>
      </c>
      <c r="K202" s="12">
        <v>0</v>
      </c>
      <c r="L202" s="12">
        <v>1</v>
      </c>
      <c r="M202">
        <v>0</v>
      </c>
      <c r="N202">
        <v>0</v>
      </c>
      <c r="O202">
        <v>52.133333333333333</v>
      </c>
      <c r="P202">
        <v>17.166666666666668</v>
      </c>
      <c r="Q202">
        <v>72.285714285714292</v>
      </c>
      <c r="R202">
        <v>79</v>
      </c>
      <c r="S202">
        <v>65.571428571428569</v>
      </c>
      <c r="T202">
        <v>1</v>
      </c>
      <c r="U202" s="10">
        <v>57</v>
      </c>
      <c r="V202">
        <v>57</v>
      </c>
    </row>
    <row r="203" spans="1:22" x14ac:dyDescent="0.3">
      <c r="A203">
        <v>267</v>
      </c>
      <c r="B203" s="1">
        <v>44588.022154537037</v>
      </c>
      <c r="C203" s="2" t="s">
        <v>670</v>
      </c>
      <c r="D203" s="2" t="s">
        <v>170</v>
      </c>
      <c r="E203" s="2" t="s">
        <v>124</v>
      </c>
      <c r="F203" s="12">
        <v>1</v>
      </c>
      <c r="G203" s="12">
        <v>0</v>
      </c>
      <c r="H203" s="12">
        <v>0</v>
      </c>
      <c r="I203" s="12">
        <v>0</v>
      </c>
      <c r="J203" s="12">
        <v>0</v>
      </c>
      <c r="K203" s="12">
        <v>0</v>
      </c>
      <c r="L203" s="12">
        <v>0</v>
      </c>
      <c r="M203">
        <v>1</v>
      </c>
      <c r="N203">
        <v>0</v>
      </c>
      <c r="O203">
        <v>1.6666666666666667</v>
      </c>
      <c r="P203">
        <v>33.75</v>
      </c>
      <c r="Q203">
        <v>36.357142857142854</v>
      </c>
      <c r="R203">
        <v>52.714285714285715</v>
      </c>
      <c r="S203">
        <v>20</v>
      </c>
      <c r="T203">
        <v>-1</v>
      </c>
      <c r="U203" s="10">
        <v>45</v>
      </c>
      <c r="V203">
        <v>10</v>
      </c>
    </row>
    <row r="204" spans="1:22" x14ac:dyDescent="0.3">
      <c r="A204">
        <v>207</v>
      </c>
      <c r="B204" s="1">
        <v>44588.033003101853</v>
      </c>
      <c r="C204" s="2" t="s">
        <v>673</v>
      </c>
      <c r="D204" s="2" t="s">
        <v>222</v>
      </c>
      <c r="E204" s="2" t="s">
        <v>1537</v>
      </c>
      <c r="F204" s="12">
        <v>1</v>
      </c>
      <c r="G204" s="12">
        <v>0</v>
      </c>
      <c r="H204" s="12">
        <v>0</v>
      </c>
      <c r="I204" s="12">
        <v>0</v>
      </c>
      <c r="J204" s="12">
        <v>0</v>
      </c>
      <c r="K204" s="12">
        <v>0</v>
      </c>
      <c r="L204" s="12">
        <v>0</v>
      </c>
      <c r="M204">
        <v>1</v>
      </c>
      <c r="N204">
        <v>0</v>
      </c>
      <c r="O204">
        <v>11.066666666666666</v>
      </c>
      <c r="P204">
        <v>29.916666666666668</v>
      </c>
      <c r="Q204">
        <v>76.214285714285708</v>
      </c>
      <c r="R204">
        <v>78.285714285714292</v>
      </c>
      <c r="S204">
        <v>74.142857142857139</v>
      </c>
      <c r="T204">
        <v>-1</v>
      </c>
      <c r="U204" s="10">
        <v>44</v>
      </c>
      <c r="V204">
        <v>27</v>
      </c>
    </row>
    <row r="205" spans="1:22" x14ac:dyDescent="0.3">
      <c r="A205">
        <v>585</v>
      </c>
      <c r="B205" s="1">
        <v>44588.04255489583</v>
      </c>
      <c r="C205" s="2" t="s">
        <v>675</v>
      </c>
      <c r="D205" s="2" t="s">
        <v>181</v>
      </c>
      <c r="E205" s="2" t="s">
        <v>120</v>
      </c>
      <c r="F205" s="12">
        <v>0</v>
      </c>
      <c r="G205" s="12">
        <v>1</v>
      </c>
      <c r="H205" s="12">
        <v>0</v>
      </c>
      <c r="I205" s="12">
        <v>0</v>
      </c>
      <c r="J205" s="12">
        <v>0</v>
      </c>
      <c r="K205" s="12">
        <v>0</v>
      </c>
      <c r="L205" s="12">
        <v>0</v>
      </c>
      <c r="M205">
        <v>1</v>
      </c>
      <c r="N205">
        <v>0</v>
      </c>
      <c r="O205">
        <v>84.333333333333329</v>
      </c>
      <c r="P205">
        <v>17.083333333333332</v>
      </c>
      <c r="Q205">
        <v>81.071428571428569</v>
      </c>
      <c r="R205">
        <v>80.714285714285708</v>
      </c>
      <c r="S205">
        <v>81.428571428571431</v>
      </c>
      <c r="T205">
        <v>-1</v>
      </c>
      <c r="U205" s="10">
        <v>52</v>
      </c>
      <c r="V205">
        <v>50</v>
      </c>
    </row>
    <row r="206" spans="1:22" x14ac:dyDescent="0.3">
      <c r="A206">
        <v>183</v>
      </c>
      <c r="B206" s="1">
        <v>44588.054682337963</v>
      </c>
      <c r="C206" s="2" t="s">
        <v>677</v>
      </c>
      <c r="D206" s="2" t="s">
        <v>191</v>
      </c>
      <c r="E206" s="2" t="s">
        <v>1534</v>
      </c>
      <c r="F206" s="12">
        <v>0</v>
      </c>
      <c r="G206" s="12">
        <v>0</v>
      </c>
      <c r="H206" s="12">
        <v>0</v>
      </c>
      <c r="I206" s="12">
        <v>0</v>
      </c>
      <c r="J206" s="12">
        <v>1</v>
      </c>
      <c r="K206" s="12">
        <v>0</v>
      </c>
      <c r="L206" s="12">
        <v>1</v>
      </c>
      <c r="M206">
        <v>0</v>
      </c>
      <c r="N206">
        <v>0</v>
      </c>
      <c r="O206">
        <v>74.733333333333334</v>
      </c>
      <c r="P206">
        <v>30</v>
      </c>
      <c r="Q206">
        <v>45.714285714285715</v>
      </c>
      <c r="R206">
        <v>51.428571428571431</v>
      </c>
      <c r="S206">
        <v>40</v>
      </c>
      <c r="T206">
        <v>-1</v>
      </c>
      <c r="U206" s="10">
        <v>32</v>
      </c>
      <c r="V206">
        <v>50</v>
      </c>
    </row>
    <row r="207" spans="1:22" x14ac:dyDescent="0.3">
      <c r="A207">
        <v>368</v>
      </c>
      <c r="B207" s="1">
        <v>44588.065309386577</v>
      </c>
      <c r="C207" s="2" t="s">
        <v>679</v>
      </c>
      <c r="D207" s="2" t="s">
        <v>202</v>
      </c>
      <c r="E207" s="2" t="s">
        <v>125</v>
      </c>
      <c r="F207" s="12">
        <v>1</v>
      </c>
      <c r="G207" s="12">
        <v>0</v>
      </c>
      <c r="H207" s="12">
        <v>0</v>
      </c>
      <c r="I207" s="12">
        <v>0</v>
      </c>
      <c r="J207" s="12">
        <v>0</v>
      </c>
      <c r="K207" s="12">
        <v>0</v>
      </c>
      <c r="L207" s="12">
        <v>0</v>
      </c>
      <c r="M207">
        <v>1</v>
      </c>
      <c r="N207">
        <v>0</v>
      </c>
      <c r="O207">
        <v>10</v>
      </c>
      <c r="P207">
        <v>34.166666666666664</v>
      </c>
      <c r="Q207">
        <v>77.857142857142861</v>
      </c>
      <c r="R207">
        <v>80</v>
      </c>
      <c r="S207">
        <v>75.714285714285708</v>
      </c>
      <c r="T207">
        <v>1</v>
      </c>
      <c r="U207" s="10">
        <v>32</v>
      </c>
      <c r="V207">
        <v>90</v>
      </c>
    </row>
    <row r="208" spans="1:22" x14ac:dyDescent="0.3">
      <c r="A208">
        <v>458</v>
      </c>
      <c r="B208" s="1">
        <v>44588.090341643518</v>
      </c>
      <c r="C208" s="2" t="s">
        <v>682</v>
      </c>
      <c r="D208" s="2" t="s">
        <v>228</v>
      </c>
      <c r="E208" s="2" t="s">
        <v>121</v>
      </c>
      <c r="F208" s="12">
        <v>0</v>
      </c>
      <c r="G208" s="12">
        <v>1</v>
      </c>
      <c r="H208" s="12">
        <v>0</v>
      </c>
      <c r="I208" s="12">
        <v>0</v>
      </c>
      <c r="J208" s="12">
        <v>0</v>
      </c>
      <c r="K208" s="12">
        <v>0</v>
      </c>
      <c r="L208" s="12">
        <v>0</v>
      </c>
      <c r="M208">
        <v>1</v>
      </c>
      <c r="N208">
        <v>0</v>
      </c>
      <c r="O208">
        <v>86.066666666666663</v>
      </c>
      <c r="P208">
        <v>11.75</v>
      </c>
      <c r="Q208">
        <v>77.571428571428569</v>
      </c>
      <c r="R208">
        <v>69.857142857142861</v>
      </c>
      <c r="S208">
        <v>85.285714285714292</v>
      </c>
      <c r="T208">
        <v>1</v>
      </c>
      <c r="U208" s="10">
        <v>33</v>
      </c>
      <c r="V208">
        <v>3</v>
      </c>
    </row>
    <row r="209" spans="1:22" x14ac:dyDescent="0.3">
      <c r="A209">
        <v>667</v>
      </c>
      <c r="B209" s="1">
        <v>44588.094444444447</v>
      </c>
      <c r="C209" s="2" t="s">
        <v>684</v>
      </c>
      <c r="D209" s="2" t="s">
        <v>181</v>
      </c>
      <c r="E209" s="2" t="s">
        <v>120</v>
      </c>
      <c r="F209" s="12">
        <v>0</v>
      </c>
      <c r="G209" s="12">
        <v>1</v>
      </c>
      <c r="H209" s="12">
        <v>0</v>
      </c>
      <c r="I209" s="12">
        <v>0</v>
      </c>
      <c r="J209" s="12">
        <v>0</v>
      </c>
      <c r="K209" s="12">
        <v>0</v>
      </c>
      <c r="L209" s="12">
        <v>0</v>
      </c>
      <c r="M209">
        <v>1</v>
      </c>
      <c r="N209">
        <v>0</v>
      </c>
      <c r="O209">
        <v>96.666666666666671</v>
      </c>
      <c r="P209">
        <v>21.666666666666668</v>
      </c>
      <c r="Q209">
        <v>63.214285714285715</v>
      </c>
      <c r="R209">
        <v>70</v>
      </c>
      <c r="S209">
        <v>56.428571428571431</v>
      </c>
      <c r="T209">
        <v>1</v>
      </c>
      <c r="U209" s="10">
        <v>52</v>
      </c>
      <c r="V209">
        <v>20</v>
      </c>
    </row>
    <row r="210" spans="1:22" x14ac:dyDescent="0.3">
      <c r="A210">
        <v>406</v>
      </c>
      <c r="B210" s="1">
        <v>44588.10253113426</v>
      </c>
      <c r="C210" s="2" t="s">
        <v>686</v>
      </c>
      <c r="D210" s="2" t="s">
        <v>202</v>
      </c>
      <c r="E210" s="2" t="s">
        <v>125</v>
      </c>
      <c r="F210" s="12">
        <v>1</v>
      </c>
      <c r="G210" s="12">
        <v>0</v>
      </c>
      <c r="H210" s="12">
        <v>0</v>
      </c>
      <c r="I210" s="12">
        <v>0</v>
      </c>
      <c r="J210" s="12">
        <v>0</v>
      </c>
      <c r="K210" s="12">
        <v>0</v>
      </c>
      <c r="L210" s="12">
        <v>0</v>
      </c>
      <c r="M210">
        <v>1</v>
      </c>
      <c r="N210">
        <v>0</v>
      </c>
      <c r="O210">
        <v>15.266666666666667</v>
      </c>
      <c r="P210">
        <v>44.333333333333336</v>
      </c>
      <c r="Q210">
        <v>61.142857142857146</v>
      </c>
      <c r="R210">
        <v>55.571428571428569</v>
      </c>
      <c r="S210">
        <v>66.714285714285708</v>
      </c>
      <c r="T210">
        <v>1</v>
      </c>
      <c r="U210" s="10">
        <v>32</v>
      </c>
      <c r="V210">
        <v>68</v>
      </c>
    </row>
    <row r="211" spans="1:22" x14ac:dyDescent="0.3">
      <c r="A211">
        <v>212</v>
      </c>
      <c r="B211" s="1">
        <v>44588.116909270837</v>
      </c>
      <c r="C211" s="2" t="s">
        <v>688</v>
      </c>
      <c r="D211" s="2" t="s">
        <v>195</v>
      </c>
      <c r="E211" s="2" t="s">
        <v>1535</v>
      </c>
      <c r="F211" s="12">
        <v>0</v>
      </c>
      <c r="G211" s="12">
        <v>0</v>
      </c>
      <c r="H211" s="12">
        <v>1</v>
      </c>
      <c r="I211" s="12">
        <v>0</v>
      </c>
      <c r="J211" s="12">
        <v>0</v>
      </c>
      <c r="K211" s="12">
        <v>0</v>
      </c>
      <c r="L211" s="12">
        <v>0</v>
      </c>
      <c r="M211">
        <v>0</v>
      </c>
      <c r="N211">
        <v>0</v>
      </c>
      <c r="O211">
        <v>11.133333333333333</v>
      </c>
      <c r="P211">
        <v>15.25</v>
      </c>
      <c r="Q211">
        <v>52.357142857142854</v>
      </c>
      <c r="R211">
        <v>75.714285714285708</v>
      </c>
      <c r="S211">
        <v>29</v>
      </c>
      <c r="T211">
        <v>1</v>
      </c>
      <c r="U211" s="10">
        <v>43</v>
      </c>
      <c r="V211">
        <v>48</v>
      </c>
    </row>
    <row r="212" spans="1:22" x14ac:dyDescent="0.3">
      <c r="A212">
        <v>275</v>
      </c>
      <c r="B212" s="1">
        <v>44588.133442488426</v>
      </c>
      <c r="C212" s="2" t="s">
        <v>690</v>
      </c>
      <c r="D212" s="2" t="s">
        <v>176</v>
      </c>
      <c r="E212" s="2" t="s">
        <v>122</v>
      </c>
      <c r="F212" s="12">
        <v>0</v>
      </c>
      <c r="G212" s="12">
        <v>1</v>
      </c>
      <c r="H212" s="12">
        <v>0</v>
      </c>
      <c r="I212" s="12">
        <v>0</v>
      </c>
      <c r="J212" s="12">
        <v>0</v>
      </c>
      <c r="K212" s="12">
        <v>0</v>
      </c>
      <c r="L212" s="12">
        <v>0</v>
      </c>
      <c r="M212">
        <v>1</v>
      </c>
      <c r="N212">
        <v>0</v>
      </c>
      <c r="O212">
        <v>88.6</v>
      </c>
      <c r="P212">
        <v>19.5</v>
      </c>
      <c r="Q212">
        <v>77.071428571428569</v>
      </c>
      <c r="R212">
        <v>95.571428571428569</v>
      </c>
      <c r="S212">
        <v>58.571428571428569</v>
      </c>
      <c r="T212">
        <v>1</v>
      </c>
      <c r="U212" s="10">
        <v>42</v>
      </c>
      <c r="V212">
        <v>0</v>
      </c>
    </row>
    <row r="213" spans="1:22" x14ac:dyDescent="0.3">
      <c r="A213">
        <v>139</v>
      </c>
      <c r="B213" s="1">
        <v>44588.136016064818</v>
      </c>
      <c r="C213" s="2" t="s">
        <v>694</v>
      </c>
      <c r="D213" s="2" t="s">
        <v>191</v>
      </c>
      <c r="E213" s="2" t="s">
        <v>1534</v>
      </c>
      <c r="F213" s="12">
        <v>0</v>
      </c>
      <c r="G213" s="12">
        <v>0</v>
      </c>
      <c r="H213" s="12">
        <v>0</v>
      </c>
      <c r="I213" s="12">
        <v>0</v>
      </c>
      <c r="J213" s="12">
        <v>1</v>
      </c>
      <c r="K213" s="12">
        <v>0</v>
      </c>
      <c r="L213" s="12">
        <v>1</v>
      </c>
      <c r="M213">
        <v>0</v>
      </c>
      <c r="N213">
        <v>0</v>
      </c>
      <c r="O213">
        <v>74.13333333333334</v>
      </c>
      <c r="P213">
        <v>16.416666666666668</v>
      </c>
      <c r="Q213">
        <v>58.571428571428569</v>
      </c>
      <c r="R213">
        <v>66.428571428571431</v>
      </c>
      <c r="S213">
        <v>50.714285714285715</v>
      </c>
      <c r="T213">
        <v>-1</v>
      </c>
      <c r="U213" s="10">
        <v>32</v>
      </c>
      <c r="V213">
        <v>29</v>
      </c>
    </row>
    <row r="214" spans="1:22" x14ac:dyDescent="0.3">
      <c r="A214">
        <v>155</v>
      </c>
      <c r="B214" s="1">
        <v>44588.136227280091</v>
      </c>
      <c r="C214" s="2" t="s">
        <v>696</v>
      </c>
      <c r="D214" s="2" t="s">
        <v>170</v>
      </c>
      <c r="E214" s="2" t="s">
        <v>124</v>
      </c>
      <c r="F214" s="12">
        <v>1</v>
      </c>
      <c r="G214" s="12">
        <v>0</v>
      </c>
      <c r="H214" s="12">
        <v>0</v>
      </c>
      <c r="I214" s="12">
        <v>0</v>
      </c>
      <c r="J214" s="12">
        <v>0</v>
      </c>
      <c r="K214" s="12">
        <v>0</v>
      </c>
      <c r="L214" s="12">
        <v>0</v>
      </c>
      <c r="M214">
        <v>1</v>
      </c>
      <c r="N214">
        <v>0</v>
      </c>
      <c r="O214">
        <v>2.0666666666666669</v>
      </c>
      <c r="P214">
        <v>10.75</v>
      </c>
      <c r="Q214">
        <v>73.785714285714292</v>
      </c>
      <c r="R214">
        <v>75</v>
      </c>
      <c r="S214">
        <v>72.571428571428569</v>
      </c>
      <c r="T214">
        <v>1</v>
      </c>
      <c r="U214" s="10">
        <v>40</v>
      </c>
      <c r="V214">
        <v>50</v>
      </c>
    </row>
    <row r="215" spans="1:22" x14ac:dyDescent="0.3">
      <c r="A215">
        <v>618</v>
      </c>
      <c r="B215" s="1">
        <v>44588.150839594906</v>
      </c>
      <c r="C215" s="2" t="s">
        <v>698</v>
      </c>
      <c r="D215" s="2" t="s">
        <v>233</v>
      </c>
      <c r="E215" s="2" t="s">
        <v>126</v>
      </c>
      <c r="F215" s="12">
        <v>0</v>
      </c>
      <c r="G215" s="12">
        <v>0</v>
      </c>
      <c r="H215" s="12">
        <v>1</v>
      </c>
      <c r="I215" s="12">
        <v>0</v>
      </c>
      <c r="J215" s="12">
        <v>0</v>
      </c>
      <c r="K215" s="12">
        <v>0</v>
      </c>
      <c r="L215" s="12">
        <v>0</v>
      </c>
      <c r="M215">
        <v>1</v>
      </c>
      <c r="N215">
        <v>0</v>
      </c>
      <c r="O215">
        <v>8.5333333333333332</v>
      </c>
      <c r="P215">
        <v>14.583333333333334</v>
      </c>
      <c r="Q215">
        <v>85</v>
      </c>
      <c r="R215">
        <v>90.142857142857139</v>
      </c>
      <c r="S215">
        <v>79.857142857142861</v>
      </c>
      <c r="T215">
        <v>1</v>
      </c>
      <c r="U215" s="10">
        <v>68</v>
      </c>
      <c r="V215">
        <v>15</v>
      </c>
    </row>
    <row r="216" spans="1:22" x14ac:dyDescent="0.3">
      <c r="A216">
        <v>331</v>
      </c>
      <c r="B216" s="1">
        <v>44588.156617719906</v>
      </c>
      <c r="C216" s="2" t="s">
        <v>701</v>
      </c>
      <c r="D216" s="2" t="s">
        <v>213</v>
      </c>
      <c r="E216" s="2" t="s">
        <v>1536</v>
      </c>
      <c r="F216" s="12">
        <v>0</v>
      </c>
      <c r="G216" s="12">
        <v>0</v>
      </c>
      <c r="H216" s="12">
        <v>1</v>
      </c>
      <c r="I216" s="12">
        <v>0</v>
      </c>
      <c r="J216" s="12">
        <v>0</v>
      </c>
      <c r="K216" s="12">
        <v>0</v>
      </c>
      <c r="L216" s="12">
        <v>0</v>
      </c>
      <c r="M216">
        <v>0</v>
      </c>
      <c r="N216">
        <v>0</v>
      </c>
      <c r="O216">
        <v>15.333333333333334</v>
      </c>
      <c r="P216">
        <v>4.166666666666667</v>
      </c>
      <c r="Q216">
        <v>56.5</v>
      </c>
      <c r="R216">
        <v>70</v>
      </c>
      <c r="S216">
        <v>43</v>
      </c>
      <c r="T216">
        <v>-1</v>
      </c>
      <c r="U216" s="10">
        <v>51</v>
      </c>
      <c r="V216">
        <v>50</v>
      </c>
    </row>
    <row r="217" spans="1:22" x14ac:dyDescent="0.3">
      <c r="A217">
        <v>371</v>
      </c>
      <c r="B217" s="1">
        <v>44588.161206921293</v>
      </c>
      <c r="C217" s="2" t="s">
        <v>703</v>
      </c>
      <c r="D217" s="2" t="s">
        <v>222</v>
      </c>
      <c r="E217" s="2" t="s">
        <v>1537</v>
      </c>
      <c r="F217" s="12">
        <v>1</v>
      </c>
      <c r="G217" s="12">
        <v>0</v>
      </c>
      <c r="H217" s="12">
        <v>0</v>
      </c>
      <c r="I217" s="12">
        <v>0</v>
      </c>
      <c r="J217" s="12">
        <v>0</v>
      </c>
      <c r="K217" s="12">
        <v>0</v>
      </c>
      <c r="L217" s="12">
        <v>0</v>
      </c>
      <c r="M217">
        <v>1</v>
      </c>
      <c r="N217">
        <v>0</v>
      </c>
      <c r="O217">
        <v>32</v>
      </c>
      <c r="P217">
        <v>37.916666666666664</v>
      </c>
      <c r="Q217">
        <v>60.714285714285715</v>
      </c>
      <c r="R217">
        <v>46.428571428571431</v>
      </c>
      <c r="S217">
        <v>75</v>
      </c>
      <c r="T217">
        <v>1</v>
      </c>
      <c r="U217" s="10">
        <v>26</v>
      </c>
      <c r="V217">
        <v>40</v>
      </c>
    </row>
    <row r="218" spans="1:22" x14ac:dyDescent="0.3">
      <c r="A218">
        <v>290</v>
      </c>
      <c r="B218" s="1">
        <v>44588.174785254632</v>
      </c>
      <c r="C218" s="2" t="s">
        <v>705</v>
      </c>
      <c r="D218" s="2" t="s">
        <v>186</v>
      </c>
      <c r="E218" s="2" t="s">
        <v>1538</v>
      </c>
      <c r="F218" s="12">
        <v>0</v>
      </c>
      <c r="G218" s="12">
        <v>0</v>
      </c>
      <c r="H218" s="12">
        <v>0</v>
      </c>
      <c r="I218" s="12">
        <v>1</v>
      </c>
      <c r="J218" s="12">
        <v>0</v>
      </c>
      <c r="K218" s="12">
        <v>0</v>
      </c>
      <c r="L218" s="12">
        <v>1</v>
      </c>
      <c r="M218">
        <v>0</v>
      </c>
      <c r="N218">
        <v>0</v>
      </c>
      <c r="O218">
        <v>29.6</v>
      </c>
      <c r="P218">
        <v>15.833333333333334</v>
      </c>
      <c r="Q218">
        <v>60.714285714285715</v>
      </c>
      <c r="R218">
        <v>70.142857142857139</v>
      </c>
      <c r="S218">
        <v>51.285714285714285</v>
      </c>
      <c r="T218">
        <v>1</v>
      </c>
      <c r="U218" s="10">
        <v>46</v>
      </c>
      <c r="V218">
        <v>61</v>
      </c>
    </row>
    <row r="219" spans="1:22" x14ac:dyDescent="0.3">
      <c r="A219">
        <v>171</v>
      </c>
      <c r="B219" s="1">
        <v>44588.184068680559</v>
      </c>
      <c r="C219" s="2" t="s">
        <v>707</v>
      </c>
      <c r="D219" s="2" t="s">
        <v>213</v>
      </c>
      <c r="E219" s="2" t="s">
        <v>1536</v>
      </c>
      <c r="F219" s="12">
        <v>0</v>
      </c>
      <c r="G219" s="12">
        <v>0</v>
      </c>
      <c r="H219" s="12">
        <v>1</v>
      </c>
      <c r="I219" s="12">
        <v>0</v>
      </c>
      <c r="J219" s="12">
        <v>0</v>
      </c>
      <c r="K219" s="12">
        <v>0</v>
      </c>
      <c r="L219" s="12">
        <v>0</v>
      </c>
      <c r="M219">
        <v>0</v>
      </c>
      <c r="N219">
        <v>0</v>
      </c>
      <c r="O219">
        <v>15.4</v>
      </c>
      <c r="P219">
        <v>31</v>
      </c>
      <c r="Q219">
        <v>47</v>
      </c>
      <c r="R219">
        <v>54</v>
      </c>
      <c r="S219">
        <v>40</v>
      </c>
      <c r="T219">
        <v>-1</v>
      </c>
      <c r="U219" s="10">
        <v>34</v>
      </c>
      <c r="V219">
        <v>23</v>
      </c>
    </row>
    <row r="220" spans="1:22" x14ac:dyDescent="0.3">
      <c r="A220">
        <v>164</v>
      </c>
      <c r="B220" s="1">
        <v>44588.185213356483</v>
      </c>
      <c r="C220" s="2" t="s">
        <v>709</v>
      </c>
      <c r="D220" s="2" t="s">
        <v>170</v>
      </c>
      <c r="E220" s="2" t="s">
        <v>124</v>
      </c>
      <c r="F220" s="12">
        <v>1</v>
      </c>
      <c r="G220" s="12">
        <v>0</v>
      </c>
      <c r="H220" s="12">
        <v>0</v>
      </c>
      <c r="I220" s="12">
        <v>0</v>
      </c>
      <c r="J220" s="12">
        <v>0</v>
      </c>
      <c r="K220" s="12">
        <v>0</v>
      </c>
      <c r="L220" s="12">
        <v>0</v>
      </c>
      <c r="M220">
        <v>1</v>
      </c>
      <c r="N220">
        <v>0</v>
      </c>
      <c r="O220">
        <v>5.333333333333333</v>
      </c>
      <c r="P220">
        <v>34</v>
      </c>
      <c r="Q220">
        <v>47.642857142857146</v>
      </c>
      <c r="R220">
        <v>81.428571428571431</v>
      </c>
      <c r="S220">
        <v>13.857142857142858</v>
      </c>
      <c r="T220">
        <v>-1</v>
      </c>
      <c r="U220" s="10">
        <v>40</v>
      </c>
      <c r="V220">
        <v>3</v>
      </c>
    </row>
    <row r="221" spans="1:22" x14ac:dyDescent="0.3">
      <c r="A221">
        <v>468</v>
      </c>
      <c r="B221" s="1">
        <v>44588.187091736108</v>
      </c>
      <c r="C221" s="2" t="s">
        <v>711</v>
      </c>
      <c r="D221" s="2" t="s">
        <v>228</v>
      </c>
      <c r="E221" s="2" t="s">
        <v>121</v>
      </c>
      <c r="F221" s="12">
        <v>0</v>
      </c>
      <c r="G221" s="12">
        <v>1</v>
      </c>
      <c r="H221" s="12">
        <v>0</v>
      </c>
      <c r="I221" s="12">
        <v>0</v>
      </c>
      <c r="J221" s="12">
        <v>0</v>
      </c>
      <c r="K221" s="12">
        <v>0</v>
      </c>
      <c r="L221" s="12">
        <v>0</v>
      </c>
      <c r="M221">
        <v>1</v>
      </c>
      <c r="N221">
        <v>0</v>
      </c>
      <c r="O221">
        <v>61.06666666666667</v>
      </c>
      <c r="P221">
        <v>22.333333333333332</v>
      </c>
      <c r="Q221">
        <v>55.214285714285715</v>
      </c>
      <c r="R221">
        <v>49.714285714285715</v>
      </c>
      <c r="S221">
        <v>60.714285714285715</v>
      </c>
      <c r="T221">
        <v>-1</v>
      </c>
      <c r="U221" s="10">
        <v>35</v>
      </c>
      <c r="V221">
        <v>81</v>
      </c>
    </row>
    <row r="222" spans="1:22" x14ac:dyDescent="0.3">
      <c r="A222">
        <v>200</v>
      </c>
      <c r="B222" s="1">
        <v>44588.188091296295</v>
      </c>
      <c r="C222" s="2" t="s">
        <v>713</v>
      </c>
      <c r="D222" s="2" t="s">
        <v>181</v>
      </c>
      <c r="E222" s="2" t="s">
        <v>120</v>
      </c>
      <c r="F222" s="12">
        <v>0</v>
      </c>
      <c r="G222" s="12">
        <v>1</v>
      </c>
      <c r="H222" s="12">
        <v>0</v>
      </c>
      <c r="I222" s="12">
        <v>0</v>
      </c>
      <c r="J222" s="12">
        <v>0</v>
      </c>
      <c r="K222" s="12">
        <v>0</v>
      </c>
      <c r="L222" s="12">
        <v>0</v>
      </c>
      <c r="M222">
        <v>1</v>
      </c>
      <c r="N222">
        <v>0</v>
      </c>
      <c r="O222">
        <v>96</v>
      </c>
      <c r="P222">
        <v>60</v>
      </c>
      <c r="Q222">
        <v>48.642857142857146</v>
      </c>
      <c r="R222">
        <v>54.285714285714285</v>
      </c>
      <c r="S222">
        <v>43</v>
      </c>
      <c r="T222">
        <v>-1</v>
      </c>
      <c r="U222" s="10">
        <v>44</v>
      </c>
      <c r="V222">
        <v>20</v>
      </c>
    </row>
    <row r="223" spans="1:22" x14ac:dyDescent="0.3">
      <c r="A223">
        <v>158</v>
      </c>
      <c r="B223" s="1">
        <v>44588.190778414355</v>
      </c>
      <c r="C223" s="2" t="s">
        <v>715</v>
      </c>
      <c r="D223" s="2" t="s">
        <v>268</v>
      </c>
      <c r="E223" s="2" t="s">
        <v>1539</v>
      </c>
      <c r="F223" s="12">
        <v>0</v>
      </c>
      <c r="G223" s="12">
        <v>0</v>
      </c>
      <c r="H223" s="12">
        <v>0</v>
      </c>
      <c r="I223" s="12">
        <v>0</v>
      </c>
      <c r="J223" s="12">
        <v>0</v>
      </c>
      <c r="K223" s="12">
        <v>1</v>
      </c>
      <c r="L223" s="12">
        <v>1</v>
      </c>
      <c r="M223">
        <v>0</v>
      </c>
      <c r="N223">
        <v>0</v>
      </c>
      <c r="O223">
        <v>46.466666666666669</v>
      </c>
      <c r="P223">
        <v>32.416666666666664</v>
      </c>
      <c r="Q223">
        <v>56.285714285714285</v>
      </c>
      <c r="R223">
        <v>56.142857142857146</v>
      </c>
      <c r="S223">
        <v>56.428571428571431</v>
      </c>
      <c r="T223">
        <v>1</v>
      </c>
      <c r="U223" s="10">
        <v>32</v>
      </c>
      <c r="V223">
        <v>27</v>
      </c>
    </row>
    <row r="224" spans="1:22" x14ac:dyDescent="0.3">
      <c r="A224">
        <v>293</v>
      </c>
      <c r="B224" s="1">
        <v>44588.193698460651</v>
      </c>
      <c r="C224" s="2" t="s">
        <v>717</v>
      </c>
      <c r="D224" s="2" t="s">
        <v>191</v>
      </c>
      <c r="E224" s="2" t="s">
        <v>1534</v>
      </c>
      <c r="F224" s="12">
        <v>0</v>
      </c>
      <c r="G224" s="12">
        <v>0</v>
      </c>
      <c r="H224" s="12">
        <v>0</v>
      </c>
      <c r="I224" s="12">
        <v>0</v>
      </c>
      <c r="J224" s="12">
        <v>1</v>
      </c>
      <c r="K224" s="12">
        <v>0</v>
      </c>
      <c r="L224" s="12">
        <v>1</v>
      </c>
      <c r="M224">
        <v>0</v>
      </c>
      <c r="N224">
        <v>0</v>
      </c>
      <c r="O224">
        <v>74</v>
      </c>
      <c r="P224">
        <v>7</v>
      </c>
      <c r="Q224">
        <v>84.857142857142861</v>
      </c>
      <c r="R224">
        <v>78.571428571428569</v>
      </c>
      <c r="S224">
        <v>91.142857142857139</v>
      </c>
      <c r="T224">
        <v>-1</v>
      </c>
      <c r="U224" s="10">
        <v>43</v>
      </c>
      <c r="V224">
        <v>30</v>
      </c>
    </row>
    <row r="225" spans="1:22" x14ac:dyDescent="0.3">
      <c r="A225">
        <v>245</v>
      </c>
      <c r="B225" s="1">
        <v>44588.197198159723</v>
      </c>
      <c r="C225" s="2" t="s">
        <v>719</v>
      </c>
      <c r="D225" s="2" t="s">
        <v>202</v>
      </c>
      <c r="E225" s="2" t="s">
        <v>125</v>
      </c>
      <c r="F225" s="12">
        <v>1</v>
      </c>
      <c r="G225" s="12">
        <v>0</v>
      </c>
      <c r="H225" s="12">
        <v>0</v>
      </c>
      <c r="I225" s="12">
        <v>0</v>
      </c>
      <c r="J225" s="12">
        <v>0</v>
      </c>
      <c r="K225" s="12">
        <v>0</v>
      </c>
      <c r="L225" s="12">
        <v>0</v>
      </c>
      <c r="M225">
        <v>1</v>
      </c>
      <c r="N225">
        <v>0</v>
      </c>
      <c r="O225">
        <v>14.6</v>
      </c>
      <c r="P225">
        <v>2.9166666666666665</v>
      </c>
      <c r="Q225">
        <v>78.928571428571431</v>
      </c>
      <c r="R225">
        <v>81.428571428571431</v>
      </c>
      <c r="S225">
        <v>76.428571428571431</v>
      </c>
      <c r="T225">
        <v>-1</v>
      </c>
      <c r="U225" s="10">
        <v>27</v>
      </c>
      <c r="V225">
        <v>20</v>
      </c>
    </row>
    <row r="226" spans="1:22" x14ac:dyDescent="0.3">
      <c r="A226">
        <v>193</v>
      </c>
      <c r="B226" s="1">
        <v>44588.20956984954</v>
      </c>
      <c r="C226" s="2" t="s">
        <v>721</v>
      </c>
      <c r="D226" s="2" t="s">
        <v>186</v>
      </c>
      <c r="E226" s="2" t="s">
        <v>1538</v>
      </c>
      <c r="F226" s="12">
        <v>0</v>
      </c>
      <c r="G226" s="12">
        <v>0</v>
      </c>
      <c r="H226" s="12">
        <v>0</v>
      </c>
      <c r="I226" s="12">
        <v>1</v>
      </c>
      <c r="J226" s="12">
        <v>0</v>
      </c>
      <c r="K226" s="12">
        <v>0</v>
      </c>
      <c r="L226" s="12">
        <v>1</v>
      </c>
      <c r="M226">
        <v>0</v>
      </c>
      <c r="N226">
        <v>0</v>
      </c>
      <c r="O226">
        <v>54.8</v>
      </c>
      <c r="P226">
        <v>10.416666666666666</v>
      </c>
      <c r="Q226">
        <v>94.142857142857139</v>
      </c>
      <c r="R226">
        <v>93.428571428571431</v>
      </c>
      <c r="S226">
        <v>94.857142857142861</v>
      </c>
      <c r="T226">
        <v>1</v>
      </c>
      <c r="U226" s="10">
        <v>23</v>
      </c>
      <c r="V226">
        <v>0</v>
      </c>
    </row>
    <row r="227" spans="1:22" x14ac:dyDescent="0.3">
      <c r="A227">
        <v>176</v>
      </c>
      <c r="B227" s="1">
        <v>44588.210444386576</v>
      </c>
      <c r="C227" s="2" t="s">
        <v>723</v>
      </c>
      <c r="D227" s="2" t="s">
        <v>176</v>
      </c>
      <c r="E227" s="2" t="s">
        <v>122</v>
      </c>
      <c r="F227" s="12">
        <v>0</v>
      </c>
      <c r="G227" s="12">
        <v>1</v>
      </c>
      <c r="H227" s="12">
        <v>0</v>
      </c>
      <c r="I227" s="12">
        <v>0</v>
      </c>
      <c r="J227" s="12">
        <v>0</v>
      </c>
      <c r="K227" s="12">
        <v>0</v>
      </c>
      <c r="L227" s="12">
        <v>0</v>
      </c>
      <c r="M227">
        <v>1</v>
      </c>
      <c r="N227">
        <v>0</v>
      </c>
      <c r="O227">
        <v>74</v>
      </c>
      <c r="P227">
        <v>18.25</v>
      </c>
      <c r="Q227">
        <v>38.785714285714285</v>
      </c>
      <c r="R227">
        <v>16.714285714285715</v>
      </c>
      <c r="S227">
        <v>60.857142857142854</v>
      </c>
      <c r="T227">
        <v>1</v>
      </c>
      <c r="U227" s="10">
        <v>29</v>
      </c>
      <c r="V227">
        <v>39</v>
      </c>
    </row>
    <row r="228" spans="1:22" x14ac:dyDescent="0.3">
      <c r="A228">
        <v>252</v>
      </c>
      <c r="B228" s="1">
        <v>44588.213145358794</v>
      </c>
      <c r="C228" s="2" t="s">
        <v>725</v>
      </c>
      <c r="D228" s="2" t="s">
        <v>176</v>
      </c>
      <c r="E228" s="2" t="s">
        <v>122</v>
      </c>
      <c r="F228" s="12">
        <v>0</v>
      </c>
      <c r="G228" s="12">
        <v>1</v>
      </c>
      <c r="H228" s="12">
        <v>0</v>
      </c>
      <c r="I228" s="12">
        <v>0</v>
      </c>
      <c r="J228" s="12">
        <v>0</v>
      </c>
      <c r="K228" s="12">
        <v>0</v>
      </c>
      <c r="L228" s="12">
        <v>0</v>
      </c>
      <c r="M228">
        <v>1</v>
      </c>
      <c r="N228">
        <v>0</v>
      </c>
      <c r="O228">
        <v>75.599999999999994</v>
      </c>
      <c r="P228">
        <v>14.25</v>
      </c>
      <c r="Q228">
        <v>79.285714285714292</v>
      </c>
      <c r="R228">
        <v>76.428571428571431</v>
      </c>
      <c r="S228">
        <v>82.142857142857139</v>
      </c>
      <c r="T228">
        <v>-1</v>
      </c>
      <c r="U228" s="10">
        <v>32</v>
      </c>
      <c r="V228">
        <v>53</v>
      </c>
    </row>
    <row r="229" spans="1:22" x14ac:dyDescent="0.3">
      <c r="A229">
        <v>584</v>
      </c>
      <c r="B229" s="1">
        <v>44588.213745173613</v>
      </c>
      <c r="C229" s="2" t="s">
        <v>727</v>
      </c>
      <c r="D229" s="2" t="s">
        <v>222</v>
      </c>
      <c r="E229" s="2" t="s">
        <v>1537</v>
      </c>
      <c r="F229" s="12">
        <v>1</v>
      </c>
      <c r="G229" s="12">
        <v>0</v>
      </c>
      <c r="H229" s="12">
        <v>0</v>
      </c>
      <c r="I229" s="12">
        <v>0</v>
      </c>
      <c r="J229" s="12">
        <v>0</v>
      </c>
      <c r="K229" s="12">
        <v>0</v>
      </c>
      <c r="L229" s="12">
        <v>0</v>
      </c>
      <c r="M229">
        <v>1</v>
      </c>
      <c r="N229">
        <v>0</v>
      </c>
      <c r="O229">
        <v>62.466666666666669</v>
      </c>
      <c r="P229">
        <v>9.4166666666666661</v>
      </c>
      <c r="Q229">
        <v>69.285714285714292</v>
      </c>
      <c r="R229">
        <v>91.428571428571431</v>
      </c>
      <c r="S229">
        <v>47.142857142857146</v>
      </c>
      <c r="T229">
        <v>-1</v>
      </c>
      <c r="U229" s="10">
        <v>57</v>
      </c>
      <c r="V229">
        <v>70</v>
      </c>
    </row>
    <row r="230" spans="1:22" x14ac:dyDescent="0.3">
      <c r="A230">
        <v>246</v>
      </c>
      <c r="B230" s="1">
        <v>44588.2177872338</v>
      </c>
      <c r="C230" s="2" t="s">
        <v>730</v>
      </c>
      <c r="D230" s="2" t="s">
        <v>170</v>
      </c>
      <c r="E230" s="2" t="s">
        <v>124</v>
      </c>
      <c r="F230" s="12">
        <v>1</v>
      </c>
      <c r="G230" s="12">
        <v>0</v>
      </c>
      <c r="H230" s="12">
        <v>0</v>
      </c>
      <c r="I230" s="12">
        <v>0</v>
      </c>
      <c r="J230" s="12">
        <v>0</v>
      </c>
      <c r="K230" s="12">
        <v>0</v>
      </c>
      <c r="L230" s="12">
        <v>0</v>
      </c>
      <c r="M230">
        <v>1</v>
      </c>
      <c r="N230">
        <v>0</v>
      </c>
      <c r="O230">
        <v>10</v>
      </c>
      <c r="P230">
        <v>3.75</v>
      </c>
      <c r="Q230">
        <v>75</v>
      </c>
      <c r="R230">
        <v>74</v>
      </c>
      <c r="S230">
        <v>76</v>
      </c>
      <c r="T230">
        <v>-1</v>
      </c>
      <c r="U230" s="10">
        <v>34</v>
      </c>
      <c r="V230">
        <v>31</v>
      </c>
    </row>
    <row r="231" spans="1:22" x14ac:dyDescent="0.3">
      <c r="A231">
        <v>231</v>
      </c>
      <c r="B231" s="1">
        <v>44588.222363749999</v>
      </c>
      <c r="C231" s="2" t="s">
        <v>732</v>
      </c>
      <c r="D231" s="2" t="s">
        <v>191</v>
      </c>
      <c r="E231" s="2" t="s">
        <v>1534</v>
      </c>
      <c r="F231" s="12">
        <v>0</v>
      </c>
      <c r="G231" s="12">
        <v>0</v>
      </c>
      <c r="H231" s="12">
        <v>0</v>
      </c>
      <c r="I231" s="12">
        <v>0</v>
      </c>
      <c r="J231" s="12">
        <v>1</v>
      </c>
      <c r="K231" s="12">
        <v>0</v>
      </c>
      <c r="L231" s="12">
        <v>1</v>
      </c>
      <c r="M231">
        <v>0</v>
      </c>
      <c r="N231">
        <v>0</v>
      </c>
      <c r="O231">
        <v>60</v>
      </c>
      <c r="P231">
        <v>1</v>
      </c>
      <c r="Q231">
        <v>92.642857142857139</v>
      </c>
      <c r="R231">
        <v>99.714285714285708</v>
      </c>
      <c r="S231">
        <v>85.571428571428569</v>
      </c>
      <c r="T231">
        <v>1</v>
      </c>
      <c r="U231" s="10">
        <v>44</v>
      </c>
      <c r="V231">
        <v>100</v>
      </c>
    </row>
    <row r="232" spans="1:22" x14ac:dyDescent="0.3">
      <c r="A232">
        <v>333</v>
      </c>
      <c r="B232" s="1">
        <v>44588.224724664353</v>
      </c>
      <c r="C232" s="2" t="s">
        <v>734</v>
      </c>
      <c r="D232" s="2" t="s">
        <v>181</v>
      </c>
      <c r="E232" s="2" t="s">
        <v>120</v>
      </c>
      <c r="F232" s="12">
        <v>0</v>
      </c>
      <c r="G232" s="12">
        <v>1</v>
      </c>
      <c r="H232" s="12">
        <v>0</v>
      </c>
      <c r="I232" s="12">
        <v>0</v>
      </c>
      <c r="J232" s="12">
        <v>0</v>
      </c>
      <c r="K232" s="12">
        <v>0</v>
      </c>
      <c r="L232" s="12">
        <v>0</v>
      </c>
      <c r="M232">
        <v>1</v>
      </c>
      <c r="N232">
        <v>0</v>
      </c>
      <c r="O232">
        <v>80.733333333333334</v>
      </c>
      <c r="P232">
        <v>34.25</v>
      </c>
      <c r="Q232">
        <v>51.785714285714285</v>
      </c>
      <c r="R232">
        <v>55.428571428571431</v>
      </c>
      <c r="S232">
        <v>48.142857142857146</v>
      </c>
      <c r="T232">
        <v>1</v>
      </c>
      <c r="U232" s="10">
        <v>34</v>
      </c>
      <c r="V232">
        <v>70</v>
      </c>
    </row>
    <row r="233" spans="1:22" x14ac:dyDescent="0.3">
      <c r="A233">
        <v>236</v>
      </c>
      <c r="B233" s="1">
        <v>44588.22813059028</v>
      </c>
      <c r="C233" s="2" t="s">
        <v>736</v>
      </c>
      <c r="D233" s="2" t="s">
        <v>202</v>
      </c>
      <c r="E233" s="2" t="s">
        <v>125</v>
      </c>
      <c r="F233" s="12">
        <v>1</v>
      </c>
      <c r="G233" s="12">
        <v>0</v>
      </c>
      <c r="H233" s="12">
        <v>0</v>
      </c>
      <c r="I233" s="12">
        <v>0</v>
      </c>
      <c r="J233" s="12">
        <v>0</v>
      </c>
      <c r="K233" s="12">
        <v>0</v>
      </c>
      <c r="L233" s="12">
        <v>0</v>
      </c>
      <c r="M233">
        <v>1</v>
      </c>
      <c r="N233">
        <v>0</v>
      </c>
      <c r="O233">
        <v>18.399999999999999</v>
      </c>
      <c r="P233">
        <v>15.083333333333334</v>
      </c>
      <c r="Q233">
        <v>71.714285714285708</v>
      </c>
      <c r="R233">
        <v>71</v>
      </c>
      <c r="S233">
        <v>72.428571428571431</v>
      </c>
      <c r="T233">
        <v>1</v>
      </c>
      <c r="U233" s="10">
        <v>57</v>
      </c>
      <c r="V233">
        <v>78</v>
      </c>
    </row>
    <row r="234" spans="1:22" x14ac:dyDescent="0.3">
      <c r="A234">
        <v>167</v>
      </c>
      <c r="B234" s="1">
        <v>44588.247320196759</v>
      </c>
      <c r="C234" s="2" t="s">
        <v>738</v>
      </c>
      <c r="D234" s="2" t="s">
        <v>233</v>
      </c>
      <c r="E234" s="2" t="s">
        <v>126</v>
      </c>
      <c r="F234" s="12">
        <v>0</v>
      </c>
      <c r="G234" s="12">
        <v>0</v>
      </c>
      <c r="H234" s="12">
        <v>1</v>
      </c>
      <c r="I234" s="12">
        <v>0</v>
      </c>
      <c r="J234" s="12">
        <v>0</v>
      </c>
      <c r="K234" s="12">
        <v>0</v>
      </c>
      <c r="L234" s="12">
        <v>0</v>
      </c>
      <c r="M234">
        <v>1</v>
      </c>
      <c r="N234">
        <v>0</v>
      </c>
      <c r="O234">
        <v>77.666666666666671</v>
      </c>
      <c r="P234">
        <v>36.333333333333336</v>
      </c>
      <c r="Q234">
        <v>52.785714285714285</v>
      </c>
      <c r="R234">
        <v>51</v>
      </c>
      <c r="S234">
        <v>54.571428571428569</v>
      </c>
      <c r="T234">
        <v>-1</v>
      </c>
      <c r="U234" s="10">
        <v>29</v>
      </c>
      <c r="V234">
        <v>86</v>
      </c>
    </row>
    <row r="235" spans="1:22" x14ac:dyDescent="0.3">
      <c r="A235">
        <v>263</v>
      </c>
      <c r="B235" s="1">
        <v>44588.248063831015</v>
      </c>
      <c r="C235" s="2" t="s">
        <v>740</v>
      </c>
      <c r="D235" s="2" t="s">
        <v>222</v>
      </c>
      <c r="E235" s="2" t="s">
        <v>1537</v>
      </c>
      <c r="F235" s="12">
        <v>1</v>
      </c>
      <c r="G235" s="12">
        <v>0</v>
      </c>
      <c r="H235" s="12">
        <v>0</v>
      </c>
      <c r="I235" s="12">
        <v>0</v>
      </c>
      <c r="J235" s="12">
        <v>0</v>
      </c>
      <c r="K235" s="12">
        <v>0</v>
      </c>
      <c r="L235" s="12">
        <v>0</v>
      </c>
      <c r="M235">
        <v>1</v>
      </c>
      <c r="N235">
        <v>0</v>
      </c>
      <c r="O235">
        <v>9.9333333333333336</v>
      </c>
      <c r="P235">
        <v>18.25</v>
      </c>
      <c r="Q235">
        <v>88.428571428571431</v>
      </c>
      <c r="R235">
        <v>87.857142857142861</v>
      </c>
      <c r="S235">
        <v>89</v>
      </c>
      <c r="T235">
        <v>-1</v>
      </c>
      <c r="U235" s="10">
        <v>26</v>
      </c>
      <c r="V235">
        <v>80</v>
      </c>
    </row>
    <row r="236" spans="1:22" x14ac:dyDescent="0.3">
      <c r="A236">
        <v>333</v>
      </c>
      <c r="B236" s="1">
        <v>44588.248577418984</v>
      </c>
      <c r="C236" s="2" t="s">
        <v>742</v>
      </c>
      <c r="D236" s="2" t="s">
        <v>268</v>
      </c>
      <c r="E236" s="2" t="s">
        <v>1539</v>
      </c>
      <c r="F236" s="12">
        <v>0</v>
      </c>
      <c r="G236" s="12">
        <v>0</v>
      </c>
      <c r="H236" s="12">
        <v>0</v>
      </c>
      <c r="I236" s="12">
        <v>0</v>
      </c>
      <c r="J236" s="12">
        <v>0</v>
      </c>
      <c r="K236" s="12">
        <v>1</v>
      </c>
      <c r="L236" s="12">
        <v>1</v>
      </c>
      <c r="M236">
        <v>0</v>
      </c>
      <c r="N236">
        <v>0</v>
      </c>
      <c r="O236">
        <v>0</v>
      </c>
      <c r="P236">
        <v>22.25</v>
      </c>
      <c r="Q236">
        <v>77.071428571428569</v>
      </c>
      <c r="R236">
        <v>93.142857142857139</v>
      </c>
      <c r="S236">
        <v>61</v>
      </c>
      <c r="T236">
        <v>-1</v>
      </c>
      <c r="U236" s="10">
        <v>52</v>
      </c>
      <c r="V236">
        <v>45</v>
      </c>
    </row>
    <row r="237" spans="1:22" x14ac:dyDescent="0.3">
      <c r="A237">
        <v>148</v>
      </c>
      <c r="B237" s="1">
        <v>44588.249344525466</v>
      </c>
      <c r="C237" s="2" t="s">
        <v>744</v>
      </c>
      <c r="D237" s="2" t="s">
        <v>195</v>
      </c>
      <c r="E237" s="2" t="s">
        <v>1535</v>
      </c>
      <c r="F237" s="12">
        <v>0</v>
      </c>
      <c r="G237" s="12">
        <v>0</v>
      </c>
      <c r="H237" s="12">
        <v>1</v>
      </c>
      <c r="I237" s="12">
        <v>0</v>
      </c>
      <c r="J237" s="12">
        <v>0</v>
      </c>
      <c r="K237" s="12">
        <v>0</v>
      </c>
      <c r="L237" s="12">
        <v>0</v>
      </c>
      <c r="M237">
        <v>0</v>
      </c>
      <c r="N237">
        <v>0</v>
      </c>
      <c r="O237">
        <v>21.266666666666666</v>
      </c>
      <c r="P237">
        <v>13.666666666666666</v>
      </c>
      <c r="Q237">
        <v>93.142857142857139</v>
      </c>
      <c r="R237">
        <v>94.428571428571431</v>
      </c>
      <c r="S237">
        <v>91.857142857142861</v>
      </c>
      <c r="T237">
        <v>-1</v>
      </c>
      <c r="U237" s="10">
        <v>39</v>
      </c>
      <c r="V237">
        <v>79</v>
      </c>
    </row>
    <row r="238" spans="1:22" x14ac:dyDescent="0.3">
      <c r="A238">
        <v>288</v>
      </c>
      <c r="B238" s="1">
        <v>44588.249628981481</v>
      </c>
      <c r="C238" s="2" t="s">
        <v>746</v>
      </c>
      <c r="D238" s="2" t="s">
        <v>213</v>
      </c>
      <c r="E238" s="2" t="s">
        <v>1536</v>
      </c>
      <c r="F238" s="12">
        <v>0</v>
      </c>
      <c r="G238" s="12">
        <v>0</v>
      </c>
      <c r="H238" s="12">
        <v>1</v>
      </c>
      <c r="I238" s="12">
        <v>0</v>
      </c>
      <c r="J238" s="12">
        <v>0</v>
      </c>
      <c r="K238" s="12">
        <v>0</v>
      </c>
      <c r="L238" s="12">
        <v>0</v>
      </c>
      <c r="M238">
        <v>0</v>
      </c>
      <c r="N238">
        <v>0</v>
      </c>
      <c r="O238">
        <v>0.53333333333333333</v>
      </c>
      <c r="P238">
        <v>0.25</v>
      </c>
      <c r="Q238">
        <v>83.785714285714292</v>
      </c>
      <c r="R238">
        <v>97.571428571428569</v>
      </c>
      <c r="S238">
        <v>70</v>
      </c>
      <c r="T238">
        <v>1</v>
      </c>
      <c r="U238" s="10">
        <v>59</v>
      </c>
      <c r="V238">
        <v>72</v>
      </c>
    </row>
    <row r="239" spans="1:22" x14ac:dyDescent="0.3">
      <c r="A239">
        <v>254</v>
      </c>
      <c r="B239" s="1">
        <v>44588.251150497686</v>
      </c>
      <c r="C239" s="2" t="s">
        <v>749</v>
      </c>
      <c r="D239" s="2" t="s">
        <v>202</v>
      </c>
      <c r="E239" s="2" t="s">
        <v>125</v>
      </c>
      <c r="F239" s="12">
        <v>1</v>
      </c>
      <c r="G239" s="12">
        <v>0</v>
      </c>
      <c r="H239" s="12">
        <v>0</v>
      </c>
      <c r="I239" s="12">
        <v>0</v>
      </c>
      <c r="J239" s="12">
        <v>0</v>
      </c>
      <c r="K239" s="12">
        <v>0</v>
      </c>
      <c r="L239" s="12">
        <v>0</v>
      </c>
      <c r="M239">
        <v>1</v>
      </c>
      <c r="N239">
        <v>0</v>
      </c>
      <c r="O239">
        <v>9.7333333333333325</v>
      </c>
      <c r="P239">
        <v>9.4166666666666661</v>
      </c>
      <c r="Q239">
        <v>67.857142857142861</v>
      </c>
      <c r="R239">
        <v>69.285714285714292</v>
      </c>
      <c r="S239">
        <v>66.428571428571431</v>
      </c>
      <c r="T239">
        <v>-1</v>
      </c>
      <c r="U239" s="10">
        <v>40</v>
      </c>
      <c r="V239">
        <v>15</v>
      </c>
    </row>
    <row r="240" spans="1:22" x14ac:dyDescent="0.3">
      <c r="A240">
        <v>728</v>
      </c>
      <c r="B240" s="1">
        <v>44588.252207442129</v>
      </c>
      <c r="C240" s="2" t="s">
        <v>751</v>
      </c>
      <c r="D240" s="2" t="s">
        <v>186</v>
      </c>
      <c r="E240" s="2" t="s">
        <v>1538</v>
      </c>
      <c r="F240" s="12">
        <v>0</v>
      </c>
      <c r="G240" s="12">
        <v>0</v>
      </c>
      <c r="H240" s="12">
        <v>0</v>
      </c>
      <c r="I240" s="12">
        <v>1</v>
      </c>
      <c r="J240" s="12">
        <v>0</v>
      </c>
      <c r="K240" s="12">
        <v>0</v>
      </c>
      <c r="L240" s="12">
        <v>1</v>
      </c>
      <c r="M240">
        <v>0</v>
      </c>
      <c r="N240">
        <v>0</v>
      </c>
      <c r="O240">
        <v>57.6</v>
      </c>
      <c r="P240">
        <v>37.5</v>
      </c>
      <c r="Q240">
        <v>73.142857142857139</v>
      </c>
      <c r="R240">
        <v>83.142857142857139</v>
      </c>
      <c r="S240">
        <v>63.142857142857146</v>
      </c>
      <c r="T240">
        <v>1</v>
      </c>
      <c r="U240" s="10">
        <v>35</v>
      </c>
      <c r="V240">
        <v>70</v>
      </c>
    </row>
    <row r="241" spans="1:22" x14ac:dyDescent="0.3">
      <c r="A241">
        <v>666</v>
      </c>
      <c r="B241" s="1">
        <v>44588.252909502313</v>
      </c>
      <c r="C241" s="2" t="s">
        <v>753</v>
      </c>
      <c r="D241" s="2" t="s">
        <v>195</v>
      </c>
      <c r="E241" s="2" t="s">
        <v>1535</v>
      </c>
      <c r="F241" s="12">
        <v>0</v>
      </c>
      <c r="G241" s="12">
        <v>0</v>
      </c>
      <c r="H241" s="12">
        <v>1</v>
      </c>
      <c r="I241" s="12">
        <v>0</v>
      </c>
      <c r="J241" s="12">
        <v>0</v>
      </c>
      <c r="K241" s="12">
        <v>0</v>
      </c>
      <c r="L241" s="12">
        <v>0</v>
      </c>
      <c r="M241">
        <v>0</v>
      </c>
      <c r="N241">
        <v>0</v>
      </c>
      <c r="O241">
        <v>10.6</v>
      </c>
      <c r="P241">
        <v>31.5</v>
      </c>
      <c r="Q241">
        <v>64.785714285714292</v>
      </c>
      <c r="R241">
        <v>71.714285714285708</v>
      </c>
      <c r="S241">
        <v>57.857142857142854</v>
      </c>
      <c r="T241">
        <v>-1</v>
      </c>
      <c r="U241" s="10">
        <v>49</v>
      </c>
      <c r="V241">
        <v>60</v>
      </c>
    </row>
    <row r="242" spans="1:22" x14ac:dyDescent="0.3">
      <c r="A242">
        <v>426</v>
      </c>
      <c r="B242" s="1">
        <v>44588.272002997684</v>
      </c>
      <c r="C242" s="2" t="s">
        <v>755</v>
      </c>
      <c r="D242" s="2" t="s">
        <v>268</v>
      </c>
      <c r="E242" s="2" t="s">
        <v>1539</v>
      </c>
      <c r="F242" s="12">
        <v>0</v>
      </c>
      <c r="G242" s="12">
        <v>0</v>
      </c>
      <c r="H242" s="12">
        <v>0</v>
      </c>
      <c r="I242" s="12">
        <v>0</v>
      </c>
      <c r="J242" s="12">
        <v>0</v>
      </c>
      <c r="K242" s="12">
        <v>1</v>
      </c>
      <c r="L242" s="12">
        <v>1</v>
      </c>
      <c r="M242">
        <v>0</v>
      </c>
      <c r="N242">
        <v>0</v>
      </c>
      <c r="O242">
        <v>55.533333333333331</v>
      </c>
      <c r="P242">
        <v>61.833333333333336</v>
      </c>
      <c r="Q242">
        <v>51.928571428571431</v>
      </c>
      <c r="R242">
        <v>47.285714285714285</v>
      </c>
      <c r="S242">
        <v>56.571428571428569</v>
      </c>
      <c r="T242">
        <v>1</v>
      </c>
      <c r="U242" s="10">
        <v>37</v>
      </c>
      <c r="V242">
        <v>90</v>
      </c>
    </row>
    <row r="243" spans="1:22" x14ac:dyDescent="0.3">
      <c r="A243">
        <v>113</v>
      </c>
      <c r="B243" s="1">
        <v>44588.274988495374</v>
      </c>
      <c r="C243" s="2" t="s">
        <v>757</v>
      </c>
      <c r="D243" s="2" t="s">
        <v>170</v>
      </c>
      <c r="E243" s="2" t="s">
        <v>124</v>
      </c>
      <c r="F243" s="12">
        <v>1</v>
      </c>
      <c r="G243" s="12">
        <v>0</v>
      </c>
      <c r="H243" s="12">
        <v>0</v>
      </c>
      <c r="I243" s="12">
        <v>0</v>
      </c>
      <c r="J243" s="12">
        <v>0</v>
      </c>
      <c r="K243" s="12">
        <v>0</v>
      </c>
      <c r="L243" s="12">
        <v>0</v>
      </c>
      <c r="M243">
        <v>1</v>
      </c>
      <c r="N243">
        <v>0</v>
      </c>
      <c r="O243">
        <v>15.333333333333334</v>
      </c>
      <c r="P243">
        <v>47.083333333333336</v>
      </c>
      <c r="Q243">
        <v>48.142857142857146</v>
      </c>
      <c r="R243">
        <v>47.142857142857146</v>
      </c>
      <c r="S243">
        <v>49.142857142857146</v>
      </c>
      <c r="T243">
        <v>-1</v>
      </c>
      <c r="U243" s="10">
        <v>24</v>
      </c>
      <c r="V243">
        <v>50</v>
      </c>
    </row>
    <row r="244" spans="1:22" x14ac:dyDescent="0.3">
      <c r="A244">
        <v>142</v>
      </c>
      <c r="B244" s="1">
        <v>44588.275256828703</v>
      </c>
      <c r="C244" s="2" t="s">
        <v>759</v>
      </c>
      <c r="D244" s="2" t="s">
        <v>181</v>
      </c>
      <c r="E244" s="2" t="s">
        <v>120</v>
      </c>
      <c r="F244" s="12">
        <v>0</v>
      </c>
      <c r="G244" s="12">
        <v>1</v>
      </c>
      <c r="H244" s="12">
        <v>0</v>
      </c>
      <c r="I244" s="12">
        <v>0</v>
      </c>
      <c r="J244" s="12">
        <v>0</v>
      </c>
      <c r="K244" s="12">
        <v>0</v>
      </c>
      <c r="L244" s="12">
        <v>0</v>
      </c>
      <c r="M244">
        <v>1</v>
      </c>
      <c r="N244">
        <v>0</v>
      </c>
      <c r="O244">
        <v>92.2</v>
      </c>
      <c r="P244">
        <v>27.416666666666668</v>
      </c>
      <c r="Q244">
        <v>50.785714285714285</v>
      </c>
      <c r="R244">
        <v>50.571428571428569</v>
      </c>
      <c r="S244">
        <v>51</v>
      </c>
      <c r="T244">
        <v>1</v>
      </c>
      <c r="U244" s="10">
        <v>40</v>
      </c>
      <c r="V244">
        <v>54</v>
      </c>
    </row>
    <row r="245" spans="1:22" x14ac:dyDescent="0.3">
      <c r="A245">
        <v>151</v>
      </c>
      <c r="B245" s="1">
        <v>44588.276384826386</v>
      </c>
      <c r="C245" s="2" t="s">
        <v>761</v>
      </c>
      <c r="D245" s="2" t="s">
        <v>176</v>
      </c>
      <c r="E245" s="2" t="s">
        <v>122</v>
      </c>
      <c r="F245" s="12">
        <v>0</v>
      </c>
      <c r="G245" s="12">
        <v>1</v>
      </c>
      <c r="H245" s="12">
        <v>0</v>
      </c>
      <c r="I245" s="12">
        <v>0</v>
      </c>
      <c r="J245" s="12">
        <v>0</v>
      </c>
      <c r="K245" s="12">
        <v>0</v>
      </c>
      <c r="L245" s="12">
        <v>0</v>
      </c>
      <c r="M245">
        <v>1</v>
      </c>
      <c r="N245">
        <v>0</v>
      </c>
      <c r="O245">
        <v>77.333333333333329</v>
      </c>
      <c r="P245">
        <v>43.083333333333336</v>
      </c>
      <c r="Q245">
        <v>68.071428571428569</v>
      </c>
      <c r="R245">
        <v>64.285714285714292</v>
      </c>
      <c r="S245">
        <v>71.857142857142861</v>
      </c>
      <c r="T245">
        <v>-1</v>
      </c>
      <c r="U245" s="10">
        <v>32</v>
      </c>
      <c r="V245">
        <v>18</v>
      </c>
    </row>
    <row r="246" spans="1:22" x14ac:dyDescent="0.3">
      <c r="A246">
        <v>157</v>
      </c>
      <c r="B246" s="1">
        <v>44588.276496840277</v>
      </c>
      <c r="C246" s="2" t="s">
        <v>763</v>
      </c>
      <c r="D246" s="2" t="s">
        <v>233</v>
      </c>
      <c r="E246" s="2" t="s">
        <v>126</v>
      </c>
      <c r="F246" s="12">
        <v>0</v>
      </c>
      <c r="G246" s="12">
        <v>0</v>
      </c>
      <c r="H246" s="12">
        <v>1</v>
      </c>
      <c r="I246" s="12">
        <v>0</v>
      </c>
      <c r="J246" s="12">
        <v>0</v>
      </c>
      <c r="K246" s="12">
        <v>0</v>
      </c>
      <c r="L246" s="12">
        <v>0</v>
      </c>
      <c r="M246">
        <v>1</v>
      </c>
      <c r="N246">
        <v>0</v>
      </c>
      <c r="O246">
        <v>58.533333333333331</v>
      </c>
      <c r="P246">
        <v>59.75</v>
      </c>
      <c r="Q246">
        <v>62.857142857142854</v>
      </c>
      <c r="R246">
        <v>63.285714285714285</v>
      </c>
      <c r="S246">
        <v>62.428571428571431</v>
      </c>
      <c r="T246">
        <v>-1</v>
      </c>
      <c r="U246" s="10">
        <v>20</v>
      </c>
      <c r="V246">
        <v>50</v>
      </c>
    </row>
    <row r="247" spans="1:22" x14ac:dyDescent="0.3">
      <c r="A247">
        <v>211</v>
      </c>
      <c r="B247" s="1">
        <v>44588.27719508102</v>
      </c>
      <c r="C247" s="2" t="s">
        <v>765</v>
      </c>
      <c r="D247" s="2" t="s">
        <v>233</v>
      </c>
      <c r="E247" s="2" t="s">
        <v>126</v>
      </c>
      <c r="F247" s="12">
        <v>0</v>
      </c>
      <c r="G247" s="12">
        <v>0</v>
      </c>
      <c r="H247" s="12">
        <v>1</v>
      </c>
      <c r="I247" s="12">
        <v>0</v>
      </c>
      <c r="J247" s="12">
        <v>0</v>
      </c>
      <c r="K247" s="12">
        <v>0</v>
      </c>
      <c r="L247" s="12">
        <v>0</v>
      </c>
      <c r="M247">
        <v>1</v>
      </c>
      <c r="N247">
        <v>0</v>
      </c>
      <c r="O247">
        <v>38.866666666666667</v>
      </c>
      <c r="P247">
        <v>13.916666666666666</v>
      </c>
      <c r="Q247">
        <v>97.571428571428569</v>
      </c>
      <c r="R247">
        <v>96.857142857142861</v>
      </c>
      <c r="S247">
        <v>98.285714285714292</v>
      </c>
      <c r="T247">
        <v>1</v>
      </c>
      <c r="U247" s="10">
        <v>36</v>
      </c>
      <c r="V247">
        <v>18</v>
      </c>
    </row>
    <row r="248" spans="1:22" hidden="1" x14ac:dyDescent="0.3">
      <c r="A248">
        <v>322</v>
      </c>
      <c r="B248" s="1">
        <v>44588.277695474535</v>
      </c>
      <c r="C248" s="2" t="s">
        <v>767</v>
      </c>
      <c r="D248" s="2" t="s">
        <v>191</v>
      </c>
      <c r="E248" s="2" t="s">
        <v>1534</v>
      </c>
      <c r="F248" s="12">
        <v>0</v>
      </c>
      <c r="G248" s="12">
        <v>0</v>
      </c>
      <c r="H248" s="12"/>
      <c r="I248" s="12">
        <v>0</v>
      </c>
      <c r="J248" s="12">
        <v>1</v>
      </c>
      <c r="K248" s="12">
        <v>0</v>
      </c>
      <c r="L248" s="12"/>
      <c r="M248">
        <v>0</v>
      </c>
      <c r="N248">
        <v>1</v>
      </c>
      <c r="O248">
        <v>69.933333333333337</v>
      </c>
      <c r="P248">
        <v>3.1666666666666665</v>
      </c>
      <c r="Q248">
        <v>72</v>
      </c>
      <c r="R248">
        <v>90.428571428571431</v>
      </c>
      <c r="S248">
        <v>53.571428571428569</v>
      </c>
      <c r="T248">
        <v>1</v>
      </c>
      <c r="U248" s="10">
        <v>52</v>
      </c>
      <c r="V248">
        <v>100</v>
      </c>
    </row>
    <row r="249" spans="1:22" x14ac:dyDescent="0.3">
      <c r="A249">
        <v>313</v>
      </c>
      <c r="B249" s="1">
        <v>44588.278292465278</v>
      </c>
      <c r="C249" s="2" t="s">
        <v>769</v>
      </c>
      <c r="D249" s="2" t="s">
        <v>228</v>
      </c>
      <c r="E249" s="2" t="s">
        <v>121</v>
      </c>
      <c r="F249" s="12">
        <v>0</v>
      </c>
      <c r="G249" s="12">
        <v>1</v>
      </c>
      <c r="H249" s="12">
        <v>0</v>
      </c>
      <c r="I249" s="12">
        <v>0</v>
      </c>
      <c r="J249" s="12">
        <v>0</v>
      </c>
      <c r="K249" s="12">
        <v>0</v>
      </c>
      <c r="L249" s="12">
        <v>0</v>
      </c>
      <c r="M249">
        <v>1</v>
      </c>
      <c r="N249">
        <v>0</v>
      </c>
      <c r="O249">
        <v>80.2</v>
      </c>
      <c r="P249">
        <v>5.833333333333333</v>
      </c>
      <c r="Q249">
        <v>67</v>
      </c>
      <c r="R249">
        <v>77</v>
      </c>
      <c r="S249">
        <v>57</v>
      </c>
      <c r="T249">
        <v>-1</v>
      </c>
      <c r="U249" s="10">
        <v>55</v>
      </c>
      <c r="V249">
        <v>39</v>
      </c>
    </row>
    <row r="250" spans="1:22" x14ac:dyDescent="0.3">
      <c r="A250">
        <v>240</v>
      </c>
      <c r="B250" s="1">
        <v>44588.279476956021</v>
      </c>
      <c r="C250" s="2" t="s">
        <v>771</v>
      </c>
      <c r="D250" s="2" t="s">
        <v>268</v>
      </c>
      <c r="E250" s="2" t="s">
        <v>1539</v>
      </c>
      <c r="F250" s="12">
        <v>0</v>
      </c>
      <c r="G250" s="12">
        <v>0</v>
      </c>
      <c r="H250" s="12">
        <v>0</v>
      </c>
      <c r="I250" s="12">
        <v>0</v>
      </c>
      <c r="J250" s="12">
        <v>0</v>
      </c>
      <c r="K250" s="12">
        <v>1</v>
      </c>
      <c r="L250" s="12">
        <v>1</v>
      </c>
      <c r="M250">
        <v>0</v>
      </c>
      <c r="N250">
        <v>0</v>
      </c>
      <c r="O250">
        <v>51.6</v>
      </c>
      <c r="P250">
        <v>46.25</v>
      </c>
      <c r="Q250">
        <v>52</v>
      </c>
      <c r="R250">
        <v>55.428571428571431</v>
      </c>
      <c r="S250">
        <v>48.571428571428569</v>
      </c>
      <c r="U250" s="10">
        <v>26</v>
      </c>
      <c r="V250">
        <v>19</v>
      </c>
    </row>
    <row r="251" spans="1:22" x14ac:dyDescent="0.3">
      <c r="A251">
        <v>353</v>
      </c>
      <c r="B251" s="1">
        <v>44588.280596493052</v>
      </c>
      <c r="C251" s="2" t="s">
        <v>773</v>
      </c>
      <c r="D251" s="2" t="s">
        <v>195</v>
      </c>
      <c r="E251" s="2" t="s">
        <v>1535</v>
      </c>
      <c r="F251" s="12">
        <v>0</v>
      </c>
      <c r="G251" s="12">
        <v>0</v>
      </c>
      <c r="H251" s="12">
        <v>1</v>
      </c>
      <c r="I251" s="12">
        <v>0</v>
      </c>
      <c r="J251" s="12">
        <v>0</v>
      </c>
      <c r="K251" s="12">
        <v>0</v>
      </c>
      <c r="L251" s="12">
        <v>0</v>
      </c>
      <c r="M251">
        <v>0</v>
      </c>
      <c r="N251">
        <v>0</v>
      </c>
      <c r="O251">
        <v>17.2</v>
      </c>
      <c r="P251">
        <v>17.583333333333332</v>
      </c>
      <c r="Q251">
        <v>87.428571428571431</v>
      </c>
      <c r="R251">
        <v>85.714285714285708</v>
      </c>
      <c r="S251">
        <v>89.142857142857139</v>
      </c>
      <c r="T251">
        <v>1</v>
      </c>
      <c r="U251" s="10">
        <v>39</v>
      </c>
      <c r="V251">
        <v>39</v>
      </c>
    </row>
    <row r="252" spans="1:22" x14ac:dyDescent="0.3">
      <c r="A252">
        <v>179</v>
      </c>
      <c r="B252" s="1">
        <v>44588.299279733794</v>
      </c>
      <c r="C252" s="2" t="s">
        <v>775</v>
      </c>
      <c r="D252" s="2" t="s">
        <v>181</v>
      </c>
      <c r="E252" s="2" t="s">
        <v>120</v>
      </c>
      <c r="F252" s="12">
        <v>0</v>
      </c>
      <c r="G252" s="12">
        <v>1</v>
      </c>
      <c r="H252" s="12">
        <v>0</v>
      </c>
      <c r="I252" s="12">
        <v>0</v>
      </c>
      <c r="J252" s="12">
        <v>0</v>
      </c>
      <c r="K252" s="12">
        <v>0</v>
      </c>
      <c r="L252" s="12">
        <v>0</v>
      </c>
      <c r="M252">
        <v>1</v>
      </c>
      <c r="N252">
        <v>0</v>
      </c>
      <c r="O252">
        <v>90.266666666666666</v>
      </c>
      <c r="P252">
        <v>5.5</v>
      </c>
      <c r="Q252">
        <v>84.285714285714292</v>
      </c>
      <c r="R252">
        <v>90.571428571428569</v>
      </c>
      <c r="S252">
        <v>78</v>
      </c>
      <c r="T252">
        <v>-1</v>
      </c>
      <c r="U252" s="10">
        <v>45</v>
      </c>
      <c r="V252">
        <v>89</v>
      </c>
    </row>
    <row r="253" spans="1:22" x14ac:dyDescent="0.3">
      <c r="A253">
        <v>152</v>
      </c>
      <c r="B253" s="1">
        <v>44588.299627094908</v>
      </c>
      <c r="C253" s="2" t="s">
        <v>777</v>
      </c>
      <c r="D253" s="2" t="s">
        <v>170</v>
      </c>
      <c r="E253" s="2" t="s">
        <v>124</v>
      </c>
      <c r="F253" s="12">
        <v>1</v>
      </c>
      <c r="G253" s="12">
        <v>0</v>
      </c>
      <c r="H253" s="12">
        <v>0</v>
      </c>
      <c r="I253" s="12">
        <v>0</v>
      </c>
      <c r="J253" s="12">
        <v>0</v>
      </c>
      <c r="K253" s="12">
        <v>0</v>
      </c>
      <c r="L253" s="12">
        <v>0</v>
      </c>
      <c r="M253">
        <v>1</v>
      </c>
      <c r="N253">
        <v>0</v>
      </c>
      <c r="O253">
        <v>0</v>
      </c>
      <c r="P253">
        <v>52.083333333333336</v>
      </c>
      <c r="Q253">
        <v>50.714285714285715</v>
      </c>
      <c r="R253">
        <v>65</v>
      </c>
      <c r="S253">
        <v>36.428571428571431</v>
      </c>
      <c r="T253">
        <v>-1</v>
      </c>
      <c r="U253" s="10">
        <v>46</v>
      </c>
      <c r="V253">
        <v>15</v>
      </c>
    </row>
    <row r="254" spans="1:22" x14ac:dyDescent="0.3">
      <c r="A254">
        <v>244</v>
      </c>
      <c r="B254" s="1">
        <v>44588.300258553238</v>
      </c>
      <c r="C254" s="2" t="s">
        <v>779</v>
      </c>
      <c r="D254" s="2" t="s">
        <v>228</v>
      </c>
      <c r="E254" s="2" t="s">
        <v>121</v>
      </c>
      <c r="F254" s="12">
        <v>0</v>
      </c>
      <c r="G254" s="12">
        <v>1</v>
      </c>
      <c r="H254" s="12">
        <v>0</v>
      </c>
      <c r="I254" s="12">
        <v>0</v>
      </c>
      <c r="J254" s="12">
        <v>0</v>
      </c>
      <c r="K254" s="12">
        <v>0</v>
      </c>
      <c r="L254" s="12">
        <v>0</v>
      </c>
      <c r="M254">
        <v>1</v>
      </c>
      <c r="N254">
        <v>0</v>
      </c>
      <c r="O254">
        <v>77.466666666666669</v>
      </c>
      <c r="P254">
        <v>17.083333333333332</v>
      </c>
      <c r="Q254">
        <v>82.571428571428569</v>
      </c>
      <c r="R254">
        <v>82.714285714285708</v>
      </c>
      <c r="S254">
        <v>82.428571428571431</v>
      </c>
      <c r="T254">
        <v>-1</v>
      </c>
      <c r="U254" s="10">
        <v>38</v>
      </c>
      <c r="V254">
        <v>15</v>
      </c>
    </row>
    <row r="255" spans="1:22" x14ac:dyDescent="0.3">
      <c r="A255">
        <v>232</v>
      </c>
      <c r="B255" s="1">
        <v>44588.30090412037</v>
      </c>
      <c r="C255" s="2" t="s">
        <v>781</v>
      </c>
      <c r="D255" s="2" t="s">
        <v>186</v>
      </c>
      <c r="E255" s="2" t="s">
        <v>1538</v>
      </c>
      <c r="F255" s="12">
        <v>0</v>
      </c>
      <c r="G255" s="12">
        <v>0</v>
      </c>
      <c r="H255" s="12">
        <v>0</v>
      </c>
      <c r="I255" s="12">
        <v>1</v>
      </c>
      <c r="J255" s="12">
        <v>0</v>
      </c>
      <c r="K255" s="12">
        <v>0</v>
      </c>
      <c r="L255" s="12">
        <v>1</v>
      </c>
      <c r="M255">
        <v>0</v>
      </c>
      <c r="N255">
        <v>0</v>
      </c>
      <c r="O255">
        <v>26.533333333333335</v>
      </c>
      <c r="P255">
        <v>29.333333333333332</v>
      </c>
      <c r="Q255">
        <v>48.785714285714285</v>
      </c>
      <c r="R255">
        <v>49.142857142857146</v>
      </c>
      <c r="S255">
        <v>48.428571428571431</v>
      </c>
      <c r="T255">
        <v>-1</v>
      </c>
      <c r="U255" s="10">
        <v>28</v>
      </c>
      <c r="V255">
        <v>70</v>
      </c>
    </row>
    <row r="256" spans="1:22" x14ac:dyDescent="0.3">
      <c r="A256">
        <v>282</v>
      </c>
      <c r="B256" s="1">
        <v>44588.301107962965</v>
      </c>
      <c r="C256" s="2" t="s">
        <v>783</v>
      </c>
      <c r="D256" s="2" t="s">
        <v>222</v>
      </c>
      <c r="E256" s="2" t="s">
        <v>1537</v>
      </c>
      <c r="F256" s="12">
        <v>1</v>
      </c>
      <c r="G256" s="12">
        <v>0</v>
      </c>
      <c r="H256" s="12">
        <v>0</v>
      </c>
      <c r="I256" s="12">
        <v>0</v>
      </c>
      <c r="J256" s="12">
        <v>0</v>
      </c>
      <c r="K256" s="12">
        <v>0</v>
      </c>
      <c r="L256" s="12">
        <v>0</v>
      </c>
      <c r="M256">
        <v>1</v>
      </c>
      <c r="N256">
        <v>0</v>
      </c>
      <c r="O256">
        <v>1.6</v>
      </c>
      <c r="P256">
        <v>18</v>
      </c>
      <c r="Q256">
        <v>67</v>
      </c>
      <c r="R256">
        <v>80.285714285714292</v>
      </c>
      <c r="S256">
        <v>53.714285714285715</v>
      </c>
      <c r="T256">
        <v>-1</v>
      </c>
      <c r="U256" s="10">
        <v>58</v>
      </c>
      <c r="V256">
        <v>77</v>
      </c>
    </row>
    <row r="257" spans="1:22" x14ac:dyDescent="0.3">
      <c r="A257">
        <v>240</v>
      </c>
      <c r="B257" s="1">
        <v>44588.301244606482</v>
      </c>
      <c r="C257" s="2" t="s">
        <v>785</v>
      </c>
      <c r="D257" s="2" t="s">
        <v>191</v>
      </c>
      <c r="E257" s="2" t="s">
        <v>1534</v>
      </c>
      <c r="F257" s="12">
        <v>0</v>
      </c>
      <c r="G257" s="12">
        <v>0</v>
      </c>
      <c r="H257" s="12">
        <v>0</v>
      </c>
      <c r="I257" s="12">
        <v>0</v>
      </c>
      <c r="J257" s="12">
        <v>1</v>
      </c>
      <c r="K257" s="12">
        <v>0</v>
      </c>
      <c r="L257" s="12">
        <v>1</v>
      </c>
      <c r="M257">
        <v>0</v>
      </c>
      <c r="N257">
        <v>0</v>
      </c>
      <c r="O257">
        <v>46.06666666666667</v>
      </c>
      <c r="P257">
        <v>7.083333333333333</v>
      </c>
      <c r="Q257">
        <v>28.928571428571427</v>
      </c>
      <c r="R257">
        <v>35</v>
      </c>
      <c r="S257">
        <v>22.857142857142858</v>
      </c>
      <c r="T257">
        <v>-1</v>
      </c>
      <c r="U257" s="10">
        <v>31</v>
      </c>
      <c r="V257">
        <v>50</v>
      </c>
    </row>
    <row r="258" spans="1:22" x14ac:dyDescent="0.3">
      <c r="A258">
        <v>434</v>
      </c>
      <c r="B258" s="1">
        <v>44588.302731608797</v>
      </c>
      <c r="C258" s="2" t="s">
        <v>787</v>
      </c>
      <c r="D258" s="2" t="s">
        <v>202</v>
      </c>
      <c r="E258" s="2" t="s">
        <v>125</v>
      </c>
      <c r="F258" s="12">
        <v>1</v>
      </c>
      <c r="G258" s="12">
        <v>0</v>
      </c>
      <c r="H258" s="12">
        <v>0</v>
      </c>
      <c r="I258" s="12">
        <v>0</v>
      </c>
      <c r="J258" s="12">
        <v>0</v>
      </c>
      <c r="K258" s="12">
        <v>0</v>
      </c>
      <c r="L258" s="12">
        <v>0</v>
      </c>
      <c r="M258">
        <v>1</v>
      </c>
      <c r="N258">
        <v>0</v>
      </c>
      <c r="O258">
        <v>24.6</v>
      </c>
      <c r="P258">
        <v>44.833333333333336</v>
      </c>
      <c r="Q258">
        <v>57.142857142857146</v>
      </c>
      <c r="R258">
        <v>44.428571428571431</v>
      </c>
      <c r="S258">
        <v>69.857142857142861</v>
      </c>
      <c r="T258">
        <v>1</v>
      </c>
      <c r="U258" s="10">
        <v>41</v>
      </c>
      <c r="V258">
        <v>37</v>
      </c>
    </row>
    <row r="259" spans="1:22" x14ac:dyDescent="0.3">
      <c r="A259">
        <v>573</v>
      </c>
      <c r="B259" s="1">
        <v>44588.304101851849</v>
      </c>
      <c r="C259" s="2" t="s">
        <v>789</v>
      </c>
      <c r="D259" s="2" t="s">
        <v>176</v>
      </c>
      <c r="E259" s="2" t="s">
        <v>122</v>
      </c>
      <c r="F259" s="12">
        <v>0</v>
      </c>
      <c r="G259" s="12">
        <v>1</v>
      </c>
      <c r="H259" s="12">
        <v>0</v>
      </c>
      <c r="I259" s="12">
        <v>0</v>
      </c>
      <c r="J259" s="12">
        <v>0</v>
      </c>
      <c r="K259" s="12">
        <v>0</v>
      </c>
      <c r="L259" s="12">
        <v>0</v>
      </c>
      <c r="M259">
        <v>1</v>
      </c>
      <c r="N259">
        <v>0</v>
      </c>
      <c r="O259">
        <v>80.733333333333334</v>
      </c>
      <c r="P259">
        <v>21.416666666666668</v>
      </c>
      <c r="Q259">
        <v>84.5</v>
      </c>
      <c r="R259">
        <v>90.571428571428569</v>
      </c>
      <c r="S259">
        <v>78.428571428571431</v>
      </c>
      <c r="T259">
        <v>-1</v>
      </c>
      <c r="U259" s="10">
        <v>36</v>
      </c>
      <c r="V259">
        <v>26</v>
      </c>
    </row>
    <row r="260" spans="1:22" x14ac:dyDescent="0.3">
      <c r="A260">
        <v>508</v>
      </c>
      <c r="B260" s="1">
        <v>44588.304161377317</v>
      </c>
      <c r="C260" s="2" t="s">
        <v>791</v>
      </c>
      <c r="D260" s="2" t="s">
        <v>213</v>
      </c>
      <c r="E260" s="2" t="s">
        <v>1536</v>
      </c>
      <c r="F260" s="12">
        <v>0</v>
      </c>
      <c r="G260" s="12">
        <v>0</v>
      </c>
      <c r="H260" s="12">
        <v>1</v>
      </c>
      <c r="I260" s="12">
        <v>0</v>
      </c>
      <c r="J260" s="12">
        <v>0</v>
      </c>
      <c r="K260" s="12">
        <v>0</v>
      </c>
      <c r="L260" s="12">
        <v>0</v>
      </c>
      <c r="M260">
        <v>0</v>
      </c>
      <c r="N260">
        <v>0</v>
      </c>
      <c r="O260">
        <v>7.8</v>
      </c>
      <c r="P260">
        <v>7.666666666666667</v>
      </c>
      <c r="Q260">
        <v>70.785714285714292</v>
      </c>
      <c r="R260">
        <v>88.142857142857139</v>
      </c>
      <c r="S260">
        <v>53.428571428571431</v>
      </c>
      <c r="T260">
        <v>-1</v>
      </c>
      <c r="U260" s="10">
        <v>74</v>
      </c>
      <c r="V260">
        <v>84</v>
      </c>
    </row>
    <row r="261" spans="1:22" x14ac:dyDescent="0.3">
      <c r="A261">
        <v>192</v>
      </c>
      <c r="B261" s="1">
        <v>44588.322590694443</v>
      </c>
      <c r="C261" s="2" t="s">
        <v>793</v>
      </c>
      <c r="D261" s="2" t="s">
        <v>191</v>
      </c>
      <c r="E261" s="2" t="s">
        <v>1534</v>
      </c>
      <c r="F261" s="12">
        <v>0</v>
      </c>
      <c r="G261" s="12">
        <v>0</v>
      </c>
      <c r="H261" s="12">
        <v>0</v>
      </c>
      <c r="I261" s="12">
        <v>0</v>
      </c>
      <c r="J261" s="12">
        <v>1</v>
      </c>
      <c r="K261" s="12">
        <v>0</v>
      </c>
      <c r="L261" s="12">
        <v>1</v>
      </c>
      <c r="M261">
        <v>0</v>
      </c>
      <c r="N261">
        <v>0</v>
      </c>
      <c r="O261">
        <v>7.5333333333333332</v>
      </c>
      <c r="P261">
        <v>22.333333333333332</v>
      </c>
      <c r="Q261">
        <v>56.428571428571431</v>
      </c>
      <c r="R261">
        <v>49.142857142857146</v>
      </c>
      <c r="S261">
        <v>63.714285714285715</v>
      </c>
      <c r="T261">
        <v>-1</v>
      </c>
      <c r="U261" s="10">
        <v>38</v>
      </c>
      <c r="V261">
        <v>9</v>
      </c>
    </row>
    <row r="262" spans="1:22" x14ac:dyDescent="0.3">
      <c r="A262">
        <v>198</v>
      </c>
      <c r="B262" s="1">
        <v>44588.32264140046</v>
      </c>
      <c r="C262" s="2" t="s">
        <v>795</v>
      </c>
      <c r="D262" s="2" t="s">
        <v>202</v>
      </c>
      <c r="E262" s="2" t="s">
        <v>125</v>
      </c>
      <c r="F262" s="12">
        <v>1</v>
      </c>
      <c r="G262" s="12">
        <v>0</v>
      </c>
      <c r="H262" s="12">
        <v>0</v>
      </c>
      <c r="I262" s="12">
        <v>0</v>
      </c>
      <c r="J262" s="12">
        <v>0</v>
      </c>
      <c r="K262" s="12">
        <v>0</v>
      </c>
      <c r="L262" s="12">
        <v>0</v>
      </c>
      <c r="M262">
        <v>1</v>
      </c>
      <c r="N262">
        <v>0</v>
      </c>
      <c r="O262">
        <v>10</v>
      </c>
      <c r="P262">
        <v>1.8333333333333333</v>
      </c>
      <c r="Q262">
        <v>90.857142857142861</v>
      </c>
      <c r="R262">
        <v>88.857142857142861</v>
      </c>
      <c r="S262">
        <v>92.857142857142861</v>
      </c>
      <c r="T262">
        <v>1</v>
      </c>
      <c r="U262" s="10">
        <v>34</v>
      </c>
      <c r="V262">
        <v>78</v>
      </c>
    </row>
    <row r="263" spans="1:22" x14ac:dyDescent="0.3">
      <c r="A263">
        <v>147</v>
      </c>
      <c r="B263" s="1">
        <v>44588.323303032405</v>
      </c>
      <c r="C263" s="2" t="s">
        <v>797</v>
      </c>
      <c r="D263" s="2" t="s">
        <v>233</v>
      </c>
      <c r="E263" s="2" t="s">
        <v>126</v>
      </c>
      <c r="F263" s="12">
        <v>0</v>
      </c>
      <c r="G263" s="12">
        <v>0</v>
      </c>
      <c r="H263" s="12">
        <v>1</v>
      </c>
      <c r="I263" s="12">
        <v>0</v>
      </c>
      <c r="J263" s="12">
        <v>0</v>
      </c>
      <c r="K263" s="12">
        <v>0</v>
      </c>
      <c r="L263" s="12">
        <v>0</v>
      </c>
      <c r="M263">
        <v>1</v>
      </c>
      <c r="N263">
        <v>0</v>
      </c>
      <c r="O263">
        <v>32.133333333333333</v>
      </c>
      <c r="P263">
        <v>13</v>
      </c>
      <c r="Q263">
        <v>90.214285714285708</v>
      </c>
      <c r="R263">
        <v>90.285714285714292</v>
      </c>
      <c r="S263">
        <v>90.142857142857139</v>
      </c>
      <c r="T263">
        <v>1</v>
      </c>
      <c r="U263" s="10">
        <v>30</v>
      </c>
      <c r="V263">
        <v>50</v>
      </c>
    </row>
    <row r="264" spans="1:22" x14ac:dyDescent="0.3">
      <c r="A264">
        <v>251</v>
      </c>
      <c r="B264" s="1">
        <v>44588.323814247684</v>
      </c>
      <c r="C264" s="2" t="s">
        <v>799</v>
      </c>
      <c r="D264" s="2" t="s">
        <v>176</v>
      </c>
      <c r="E264" s="2" t="s">
        <v>122</v>
      </c>
      <c r="F264" s="12">
        <v>0</v>
      </c>
      <c r="G264" s="12">
        <v>1</v>
      </c>
      <c r="H264" s="12">
        <v>0</v>
      </c>
      <c r="I264" s="12">
        <v>0</v>
      </c>
      <c r="J264" s="12">
        <v>0</v>
      </c>
      <c r="K264" s="12">
        <v>0</v>
      </c>
      <c r="L264" s="12">
        <v>0</v>
      </c>
      <c r="M264">
        <v>1</v>
      </c>
      <c r="N264">
        <v>0</v>
      </c>
      <c r="O264">
        <v>90.666666666666671</v>
      </c>
      <c r="P264">
        <v>14.583333333333334</v>
      </c>
      <c r="Q264">
        <v>89.785714285714292</v>
      </c>
      <c r="R264">
        <v>100</v>
      </c>
      <c r="S264">
        <v>79.571428571428569</v>
      </c>
      <c r="T264">
        <v>1</v>
      </c>
      <c r="U264" s="10">
        <v>31</v>
      </c>
      <c r="V264">
        <v>15</v>
      </c>
    </row>
    <row r="265" spans="1:22" x14ac:dyDescent="0.3">
      <c r="A265">
        <v>273</v>
      </c>
      <c r="B265" s="1">
        <v>44588.32419269676</v>
      </c>
      <c r="C265" s="2" t="s">
        <v>801</v>
      </c>
      <c r="D265" s="2" t="s">
        <v>213</v>
      </c>
      <c r="E265" s="2" t="s">
        <v>1536</v>
      </c>
      <c r="F265" s="12">
        <v>0</v>
      </c>
      <c r="G265" s="12">
        <v>0</v>
      </c>
      <c r="H265" s="12">
        <v>1</v>
      </c>
      <c r="I265" s="12">
        <v>0</v>
      </c>
      <c r="J265" s="12">
        <v>0</v>
      </c>
      <c r="K265" s="12">
        <v>0</v>
      </c>
      <c r="L265" s="12">
        <v>0</v>
      </c>
      <c r="M265">
        <v>0</v>
      </c>
      <c r="N265">
        <v>0</v>
      </c>
      <c r="O265">
        <v>7.6</v>
      </c>
      <c r="P265">
        <v>17</v>
      </c>
      <c r="Q265">
        <v>76.357142857142861</v>
      </c>
      <c r="R265">
        <v>88.428571428571431</v>
      </c>
      <c r="S265">
        <v>64.285714285714292</v>
      </c>
      <c r="T265">
        <v>1</v>
      </c>
      <c r="U265" s="10">
        <v>38</v>
      </c>
      <c r="V265">
        <v>46</v>
      </c>
    </row>
    <row r="266" spans="1:22" x14ac:dyDescent="0.3">
      <c r="A266">
        <v>293</v>
      </c>
      <c r="B266" s="1">
        <v>44588.32451244213</v>
      </c>
      <c r="C266" s="2" t="s">
        <v>803</v>
      </c>
      <c r="D266" s="2" t="s">
        <v>186</v>
      </c>
      <c r="E266" s="2" t="s">
        <v>1538</v>
      </c>
      <c r="F266" s="12">
        <v>0</v>
      </c>
      <c r="G266" s="12">
        <v>0</v>
      </c>
      <c r="H266" s="12">
        <v>0</v>
      </c>
      <c r="I266" s="12">
        <v>1</v>
      </c>
      <c r="J266" s="12">
        <v>0</v>
      </c>
      <c r="K266" s="12">
        <v>0</v>
      </c>
      <c r="L266" s="12">
        <v>1</v>
      </c>
      <c r="M266">
        <v>0</v>
      </c>
      <c r="N266">
        <v>0</v>
      </c>
      <c r="O266">
        <v>20.533333333333335</v>
      </c>
      <c r="P266">
        <v>31.333333333333332</v>
      </c>
      <c r="Q266">
        <v>85.928571428571431</v>
      </c>
      <c r="R266">
        <v>87</v>
      </c>
      <c r="S266">
        <v>84.857142857142861</v>
      </c>
      <c r="T266">
        <v>1</v>
      </c>
      <c r="U266" s="10">
        <v>30</v>
      </c>
      <c r="V266">
        <v>81</v>
      </c>
    </row>
    <row r="267" spans="1:22" x14ac:dyDescent="0.3">
      <c r="A267">
        <v>407</v>
      </c>
      <c r="B267" s="1">
        <v>44588.325283009261</v>
      </c>
      <c r="C267" s="2" t="s">
        <v>805</v>
      </c>
      <c r="D267" s="2" t="s">
        <v>268</v>
      </c>
      <c r="E267" s="2" t="s">
        <v>1539</v>
      </c>
      <c r="F267" s="12">
        <v>0</v>
      </c>
      <c r="G267" s="12">
        <v>0</v>
      </c>
      <c r="H267" s="12">
        <v>0</v>
      </c>
      <c r="I267" s="12">
        <v>0</v>
      </c>
      <c r="J267" s="12">
        <v>0</v>
      </c>
      <c r="K267" s="12">
        <v>1</v>
      </c>
      <c r="L267" s="12">
        <v>1</v>
      </c>
      <c r="M267">
        <v>0</v>
      </c>
      <c r="N267">
        <v>0</v>
      </c>
      <c r="O267">
        <v>50.133333333333333</v>
      </c>
      <c r="P267">
        <v>17.583333333333332</v>
      </c>
      <c r="Q267">
        <v>59</v>
      </c>
      <c r="R267">
        <v>77.571428571428569</v>
      </c>
      <c r="S267">
        <v>40.428571428571431</v>
      </c>
      <c r="T267">
        <v>1</v>
      </c>
      <c r="U267" s="10">
        <v>40</v>
      </c>
      <c r="V267">
        <v>14</v>
      </c>
    </row>
    <row r="268" spans="1:22" x14ac:dyDescent="0.3">
      <c r="A268">
        <v>214</v>
      </c>
      <c r="B268" s="1">
        <v>44588.360906122682</v>
      </c>
      <c r="C268" s="2" t="s">
        <v>807</v>
      </c>
      <c r="D268" s="2" t="s">
        <v>181</v>
      </c>
      <c r="E268" s="2" t="s">
        <v>120</v>
      </c>
      <c r="F268" s="12">
        <v>0</v>
      </c>
      <c r="G268" s="12">
        <v>1</v>
      </c>
      <c r="H268" s="12">
        <v>0</v>
      </c>
      <c r="I268" s="12">
        <v>0</v>
      </c>
      <c r="J268" s="12">
        <v>0</v>
      </c>
      <c r="K268" s="12">
        <v>0</v>
      </c>
      <c r="L268" s="12">
        <v>0</v>
      </c>
      <c r="M268">
        <v>1</v>
      </c>
      <c r="N268">
        <v>0</v>
      </c>
      <c r="O268">
        <v>54.133333333333333</v>
      </c>
      <c r="P268">
        <v>13.583333333333334</v>
      </c>
      <c r="Q268">
        <v>82.857142857142861</v>
      </c>
      <c r="R268">
        <v>84.857142857142861</v>
      </c>
      <c r="S268">
        <v>80.857142857142861</v>
      </c>
      <c r="T268">
        <v>-1</v>
      </c>
      <c r="U268" s="10">
        <v>24</v>
      </c>
      <c r="V268">
        <v>50</v>
      </c>
    </row>
    <row r="269" spans="1:22" hidden="1" x14ac:dyDescent="0.3">
      <c r="A269">
        <v>231</v>
      </c>
      <c r="B269" s="1">
        <v>44588.361401388887</v>
      </c>
      <c r="C269" s="2" t="s">
        <v>809</v>
      </c>
      <c r="D269" s="2" t="s">
        <v>222</v>
      </c>
      <c r="E269" s="2" t="s">
        <v>1537</v>
      </c>
      <c r="F269" s="12">
        <v>1</v>
      </c>
      <c r="G269" s="12">
        <v>0</v>
      </c>
      <c r="H269" s="12"/>
      <c r="I269" s="12">
        <v>0</v>
      </c>
      <c r="J269" s="12">
        <v>0</v>
      </c>
      <c r="K269" s="12">
        <v>0</v>
      </c>
      <c r="L269" s="12"/>
      <c r="M269">
        <v>2</v>
      </c>
      <c r="N269">
        <v>0</v>
      </c>
      <c r="O269">
        <v>49.8</v>
      </c>
      <c r="P269">
        <v>14.666666666666666</v>
      </c>
      <c r="Q269">
        <v>70.357142857142861</v>
      </c>
      <c r="R269">
        <v>73.714285714285708</v>
      </c>
      <c r="S269">
        <v>67</v>
      </c>
      <c r="T269">
        <v>1</v>
      </c>
      <c r="U269" s="10">
        <v>27</v>
      </c>
      <c r="V269">
        <v>50</v>
      </c>
    </row>
    <row r="270" spans="1:22" x14ac:dyDescent="0.3">
      <c r="A270">
        <v>169</v>
      </c>
      <c r="B270" s="1">
        <v>44588.361952407409</v>
      </c>
      <c r="C270" s="2" t="s">
        <v>811</v>
      </c>
      <c r="D270" s="2" t="s">
        <v>176</v>
      </c>
      <c r="E270" s="2" t="s">
        <v>122</v>
      </c>
      <c r="F270" s="12">
        <v>0</v>
      </c>
      <c r="G270" s="12">
        <v>1</v>
      </c>
      <c r="H270" s="12">
        <v>0</v>
      </c>
      <c r="I270" s="12">
        <v>0</v>
      </c>
      <c r="J270" s="12">
        <v>0</v>
      </c>
      <c r="K270" s="12">
        <v>0</v>
      </c>
      <c r="L270" s="12">
        <v>0</v>
      </c>
      <c r="M270">
        <v>1</v>
      </c>
      <c r="N270">
        <v>0</v>
      </c>
      <c r="O270">
        <v>89.4</v>
      </c>
      <c r="P270">
        <v>33.083333333333336</v>
      </c>
      <c r="Q270">
        <v>53.714285714285715</v>
      </c>
      <c r="R270">
        <v>53.142857142857146</v>
      </c>
      <c r="S270">
        <v>54.285714285714285</v>
      </c>
      <c r="T270">
        <v>1</v>
      </c>
      <c r="U270" s="10">
        <v>32</v>
      </c>
      <c r="V270">
        <v>80</v>
      </c>
    </row>
    <row r="271" spans="1:22" x14ac:dyDescent="0.3">
      <c r="A271">
        <v>368</v>
      </c>
      <c r="B271" s="1">
        <v>44588.362902430556</v>
      </c>
      <c r="C271" s="2" t="s">
        <v>813</v>
      </c>
      <c r="D271" s="2" t="s">
        <v>170</v>
      </c>
      <c r="E271" s="2" t="s">
        <v>124</v>
      </c>
      <c r="F271" s="12">
        <v>1</v>
      </c>
      <c r="G271" s="12">
        <v>0</v>
      </c>
      <c r="H271" s="12">
        <v>0</v>
      </c>
      <c r="I271" s="12">
        <v>0</v>
      </c>
      <c r="J271" s="12">
        <v>0</v>
      </c>
      <c r="K271" s="12">
        <v>0</v>
      </c>
      <c r="L271" s="12">
        <v>0</v>
      </c>
      <c r="M271">
        <v>1</v>
      </c>
      <c r="N271">
        <v>0</v>
      </c>
      <c r="O271">
        <v>36.4</v>
      </c>
      <c r="P271">
        <v>27.75</v>
      </c>
      <c r="Q271">
        <v>74.571428571428569</v>
      </c>
      <c r="R271">
        <v>66.285714285714292</v>
      </c>
      <c r="S271">
        <v>82.857142857142861</v>
      </c>
      <c r="T271">
        <v>1</v>
      </c>
      <c r="U271" s="10">
        <v>54</v>
      </c>
      <c r="V271">
        <v>10</v>
      </c>
    </row>
    <row r="272" spans="1:22" x14ac:dyDescent="0.3">
      <c r="A272">
        <v>465</v>
      </c>
      <c r="B272" s="1">
        <v>44588.363519791666</v>
      </c>
      <c r="C272" s="2" t="s">
        <v>815</v>
      </c>
      <c r="D272" s="2" t="s">
        <v>228</v>
      </c>
      <c r="E272" s="2" t="s">
        <v>121</v>
      </c>
      <c r="F272" s="12">
        <v>0</v>
      </c>
      <c r="G272" s="12">
        <v>1</v>
      </c>
      <c r="H272" s="12">
        <v>0</v>
      </c>
      <c r="I272" s="12">
        <v>0</v>
      </c>
      <c r="J272" s="12">
        <v>0</v>
      </c>
      <c r="K272" s="12">
        <v>0</v>
      </c>
      <c r="L272" s="12">
        <v>0</v>
      </c>
      <c r="M272">
        <v>1</v>
      </c>
      <c r="N272">
        <v>0</v>
      </c>
      <c r="O272">
        <v>82.2</v>
      </c>
      <c r="P272">
        <v>48.166666666666664</v>
      </c>
      <c r="Q272">
        <v>54.785714285714285</v>
      </c>
      <c r="R272">
        <v>53.285714285714285</v>
      </c>
      <c r="S272">
        <v>56.285714285714285</v>
      </c>
      <c r="T272">
        <v>1</v>
      </c>
      <c r="U272" s="10">
        <v>56</v>
      </c>
      <c r="V272">
        <v>8</v>
      </c>
    </row>
    <row r="273" spans="1:22" x14ac:dyDescent="0.3">
      <c r="A273">
        <v>427</v>
      </c>
      <c r="B273" s="1">
        <v>44588.363628252315</v>
      </c>
      <c r="C273" s="2" t="s">
        <v>817</v>
      </c>
      <c r="D273" s="2" t="s">
        <v>195</v>
      </c>
      <c r="E273" s="2" t="s">
        <v>1535</v>
      </c>
      <c r="F273" s="12">
        <v>0</v>
      </c>
      <c r="G273" s="12">
        <v>0</v>
      </c>
      <c r="H273" s="12">
        <v>1</v>
      </c>
      <c r="I273" s="12">
        <v>0</v>
      </c>
      <c r="J273" s="12">
        <v>0</v>
      </c>
      <c r="K273" s="12">
        <v>0</v>
      </c>
      <c r="L273" s="12">
        <v>0</v>
      </c>
      <c r="M273">
        <v>0</v>
      </c>
      <c r="N273">
        <v>0</v>
      </c>
      <c r="O273">
        <v>10.666666666666666</v>
      </c>
      <c r="P273">
        <v>42.083333333333336</v>
      </c>
      <c r="Q273">
        <v>78.571428571428569</v>
      </c>
      <c r="R273">
        <v>83.571428571428569</v>
      </c>
      <c r="S273">
        <v>73.571428571428569</v>
      </c>
      <c r="T273">
        <v>1</v>
      </c>
      <c r="U273" s="10">
        <v>54</v>
      </c>
      <c r="V273">
        <v>10</v>
      </c>
    </row>
    <row r="274" spans="1:22" x14ac:dyDescent="0.3">
      <c r="A274">
        <v>497</v>
      </c>
      <c r="B274" s="1">
        <v>44588.364458449076</v>
      </c>
      <c r="C274" s="2" t="s">
        <v>820</v>
      </c>
      <c r="D274" s="2" t="s">
        <v>195</v>
      </c>
      <c r="E274" s="2" t="s">
        <v>1535</v>
      </c>
      <c r="F274" s="12">
        <v>0</v>
      </c>
      <c r="G274" s="12">
        <v>0</v>
      </c>
      <c r="H274" s="12">
        <v>1</v>
      </c>
      <c r="I274" s="12">
        <v>0</v>
      </c>
      <c r="J274" s="12">
        <v>0</v>
      </c>
      <c r="K274" s="12">
        <v>0</v>
      </c>
      <c r="L274" s="12">
        <v>0</v>
      </c>
      <c r="M274">
        <v>0</v>
      </c>
      <c r="N274">
        <v>0</v>
      </c>
      <c r="O274">
        <v>30</v>
      </c>
      <c r="P274">
        <v>26.25</v>
      </c>
      <c r="Q274">
        <v>85.357142857142861</v>
      </c>
      <c r="R274">
        <v>95</v>
      </c>
      <c r="S274">
        <v>75.714285714285708</v>
      </c>
      <c r="T274">
        <v>1</v>
      </c>
      <c r="U274" s="10">
        <v>53</v>
      </c>
      <c r="V274">
        <v>20</v>
      </c>
    </row>
    <row r="275" spans="1:22" x14ac:dyDescent="0.3">
      <c r="A275">
        <v>483</v>
      </c>
      <c r="B275" s="1">
        <v>44588.366579942129</v>
      </c>
      <c r="C275" s="2" t="s">
        <v>824</v>
      </c>
      <c r="D275" s="2" t="s">
        <v>233</v>
      </c>
      <c r="E275" s="2" t="s">
        <v>126</v>
      </c>
      <c r="F275" s="12">
        <v>0</v>
      </c>
      <c r="G275" s="12">
        <v>0</v>
      </c>
      <c r="H275" s="12">
        <v>1</v>
      </c>
      <c r="I275" s="12">
        <v>0</v>
      </c>
      <c r="J275" s="12">
        <v>0</v>
      </c>
      <c r="K275" s="12">
        <v>0</v>
      </c>
      <c r="L275" s="12">
        <v>0</v>
      </c>
      <c r="M275">
        <v>1</v>
      </c>
      <c r="N275">
        <v>0</v>
      </c>
      <c r="O275">
        <v>72.400000000000006</v>
      </c>
      <c r="P275">
        <v>49.333333333333336</v>
      </c>
      <c r="Q275">
        <v>61.714285714285715</v>
      </c>
      <c r="R275">
        <v>66.857142857142861</v>
      </c>
      <c r="S275">
        <v>56.571428571428569</v>
      </c>
      <c r="T275">
        <v>1</v>
      </c>
      <c r="U275" s="10">
        <v>33</v>
      </c>
      <c r="V275">
        <v>7</v>
      </c>
    </row>
    <row r="276" spans="1:22" x14ac:dyDescent="0.3">
      <c r="A276">
        <v>198</v>
      </c>
      <c r="B276" s="1">
        <v>44588.375137592593</v>
      </c>
      <c r="C276" s="2" t="s">
        <v>826</v>
      </c>
      <c r="D276" s="2" t="s">
        <v>268</v>
      </c>
      <c r="E276" s="2" t="s">
        <v>1539</v>
      </c>
      <c r="F276" s="12">
        <v>0</v>
      </c>
      <c r="G276" s="12">
        <v>0</v>
      </c>
      <c r="H276" s="12">
        <v>0</v>
      </c>
      <c r="I276" s="12">
        <v>0</v>
      </c>
      <c r="J276" s="12">
        <v>0</v>
      </c>
      <c r="K276" s="12">
        <v>1</v>
      </c>
      <c r="L276" s="12">
        <v>1</v>
      </c>
      <c r="M276">
        <v>0</v>
      </c>
      <c r="N276">
        <v>0</v>
      </c>
      <c r="O276">
        <v>50.93333333333333</v>
      </c>
      <c r="P276">
        <v>1.6666666666666667</v>
      </c>
      <c r="Q276">
        <v>97.285714285714292</v>
      </c>
      <c r="R276">
        <v>100</v>
      </c>
      <c r="S276">
        <v>94.571428571428569</v>
      </c>
      <c r="U276" s="2" t="s">
        <v>164</v>
      </c>
      <c r="V276">
        <v>51</v>
      </c>
    </row>
    <row r="277" spans="1:22" x14ac:dyDescent="0.3">
      <c r="A277">
        <v>168</v>
      </c>
      <c r="B277" s="1">
        <v>44588.383959479164</v>
      </c>
      <c r="C277" s="2" t="s">
        <v>828</v>
      </c>
      <c r="D277" s="2" t="s">
        <v>170</v>
      </c>
      <c r="E277" s="2" t="s">
        <v>124</v>
      </c>
      <c r="F277" s="12">
        <v>1</v>
      </c>
      <c r="G277" s="12">
        <v>0</v>
      </c>
      <c r="H277" s="12">
        <v>0</v>
      </c>
      <c r="I277" s="12">
        <v>0</v>
      </c>
      <c r="J277" s="12">
        <v>0</v>
      </c>
      <c r="K277" s="12">
        <v>0</v>
      </c>
      <c r="L277" s="12">
        <v>0</v>
      </c>
      <c r="M277">
        <v>1</v>
      </c>
      <c r="N277">
        <v>0</v>
      </c>
      <c r="O277">
        <v>11.866666666666667</v>
      </c>
      <c r="P277">
        <v>10.833333333333334</v>
      </c>
      <c r="Q277">
        <v>84.428571428571431</v>
      </c>
      <c r="R277">
        <v>85.428571428571431</v>
      </c>
      <c r="S277">
        <v>83.428571428571431</v>
      </c>
      <c r="T277">
        <v>-1</v>
      </c>
      <c r="U277" s="10">
        <v>31</v>
      </c>
      <c r="V277">
        <v>82</v>
      </c>
    </row>
    <row r="278" spans="1:22" x14ac:dyDescent="0.3">
      <c r="A278">
        <v>223</v>
      </c>
      <c r="B278" s="1">
        <v>44588.384464664348</v>
      </c>
      <c r="C278" s="2" t="s">
        <v>830</v>
      </c>
      <c r="D278" s="2" t="s">
        <v>186</v>
      </c>
      <c r="E278" s="2" t="s">
        <v>1538</v>
      </c>
      <c r="F278" s="12">
        <v>0</v>
      </c>
      <c r="G278" s="12">
        <v>0</v>
      </c>
      <c r="H278" s="12">
        <v>0</v>
      </c>
      <c r="I278" s="12">
        <v>1</v>
      </c>
      <c r="J278" s="12">
        <v>0</v>
      </c>
      <c r="K278" s="12">
        <v>0</v>
      </c>
      <c r="L278" s="12">
        <v>1</v>
      </c>
      <c r="M278">
        <v>0</v>
      </c>
      <c r="N278">
        <v>0</v>
      </c>
      <c r="O278">
        <v>52.333333333333336</v>
      </c>
      <c r="P278">
        <v>14.166666666666666</v>
      </c>
      <c r="Q278">
        <v>63.285714285714285</v>
      </c>
      <c r="R278">
        <v>76.571428571428569</v>
      </c>
      <c r="S278">
        <v>50</v>
      </c>
      <c r="T278">
        <v>1</v>
      </c>
      <c r="U278" s="10">
        <v>43</v>
      </c>
      <c r="V278">
        <v>75</v>
      </c>
    </row>
    <row r="279" spans="1:22" x14ac:dyDescent="0.3">
      <c r="A279">
        <v>242</v>
      </c>
      <c r="B279" s="1">
        <v>44588.385754050927</v>
      </c>
      <c r="C279" s="2" t="s">
        <v>832</v>
      </c>
      <c r="D279" s="2" t="s">
        <v>202</v>
      </c>
      <c r="E279" s="2" t="s">
        <v>125</v>
      </c>
      <c r="F279" s="12">
        <v>1</v>
      </c>
      <c r="G279" s="12">
        <v>0</v>
      </c>
      <c r="H279" s="12">
        <v>0</v>
      </c>
      <c r="I279" s="12">
        <v>0</v>
      </c>
      <c r="J279" s="12">
        <v>0</v>
      </c>
      <c r="K279" s="12">
        <v>0</v>
      </c>
      <c r="L279" s="12">
        <v>0</v>
      </c>
      <c r="M279">
        <v>1</v>
      </c>
      <c r="N279">
        <v>0</v>
      </c>
      <c r="O279">
        <v>2.6666666666666665</v>
      </c>
      <c r="P279">
        <v>11.25</v>
      </c>
      <c r="Q279">
        <v>51.785714285714285</v>
      </c>
      <c r="R279">
        <v>61.428571428571431</v>
      </c>
      <c r="S279">
        <v>42.142857142857146</v>
      </c>
      <c r="T279">
        <v>-1</v>
      </c>
      <c r="U279" s="10">
        <v>38</v>
      </c>
      <c r="V279">
        <v>10</v>
      </c>
    </row>
    <row r="280" spans="1:22" x14ac:dyDescent="0.3">
      <c r="A280">
        <v>265</v>
      </c>
      <c r="B280" s="1">
        <v>44588.38625491898</v>
      </c>
      <c r="C280" s="2" t="s">
        <v>834</v>
      </c>
      <c r="D280" s="2" t="s">
        <v>191</v>
      </c>
      <c r="E280" s="2" t="s">
        <v>1534</v>
      </c>
      <c r="F280" s="12">
        <v>0</v>
      </c>
      <c r="G280" s="12">
        <v>0</v>
      </c>
      <c r="H280" s="12">
        <v>0</v>
      </c>
      <c r="I280" s="12">
        <v>0</v>
      </c>
      <c r="J280" s="12">
        <v>1</v>
      </c>
      <c r="K280" s="12">
        <v>0</v>
      </c>
      <c r="L280" s="12">
        <v>1</v>
      </c>
      <c r="M280">
        <v>0</v>
      </c>
      <c r="N280">
        <v>0</v>
      </c>
      <c r="O280">
        <v>86.666666666666671</v>
      </c>
      <c r="P280">
        <v>6.916666666666667</v>
      </c>
      <c r="Q280">
        <v>65.428571428571431</v>
      </c>
      <c r="R280">
        <v>67.285714285714292</v>
      </c>
      <c r="S280">
        <v>63.571428571428569</v>
      </c>
      <c r="T280">
        <v>-1</v>
      </c>
      <c r="U280" s="10">
        <v>26</v>
      </c>
      <c r="V280">
        <v>0</v>
      </c>
    </row>
    <row r="281" spans="1:22" x14ac:dyDescent="0.3">
      <c r="A281">
        <v>357</v>
      </c>
      <c r="B281" s="1">
        <v>44588.387457743054</v>
      </c>
      <c r="C281" s="2" t="s">
        <v>836</v>
      </c>
      <c r="D281" s="2" t="s">
        <v>222</v>
      </c>
      <c r="E281" s="2" t="s">
        <v>1537</v>
      </c>
      <c r="F281" s="12">
        <v>1</v>
      </c>
      <c r="G281" s="12">
        <v>0</v>
      </c>
      <c r="H281" s="12">
        <v>0</v>
      </c>
      <c r="I281" s="12">
        <v>0</v>
      </c>
      <c r="J281" s="12">
        <v>0</v>
      </c>
      <c r="K281" s="12">
        <v>0</v>
      </c>
      <c r="L281" s="12">
        <v>0</v>
      </c>
      <c r="M281">
        <v>1</v>
      </c>
      <c r="N281">
        <v>0</v>
      </c>
      <c r="O281">
        <v>0.46666666666666667</v>
      </c>
      <c r="P281">
        <v>12.583333333333334</v>
      </c>
      <c r="Q281">
        <v>80</v>
      </c>
      <c r="R281">
        <v>69.857142857142861</v>
      </c>
      <c r="S281">
        <v>90.142857142857139</v>
      </c>
      <c r="T281">
        <v>-1</v>
      </c>
      <c r="U281" s="10">
        <v>41</v>
      </c>
      <c r="V281">
        <v>80</v>
      </c>
    </row>
    <row r="282" spans="1:22" x14ac:dyDescent="0.3">
      <c r="A282">
        <v>645</v>
      </c>
      <c r="B282" s="1">
        <v>44588.390075208335</v>
      </c>
      <c r="C282" s="2" t="s">
        <v>838</v>
      </c>
      <c r="D282" s="2" t="s">
        <v>228</v>
      </c>
      <c r="E282" s="2" t="s">
        <v>121</v>
      </c>
      <c r="F282" s="12">
        <v>0</v>
      </c>
      <c r="G282" s="12">
        <v>1</v>
      </c>
      <c r="H282" s="12">
        <v>0</v>
      </c>
      <c r="I282" s="12">
        <v>0</v>
      </c>
      <c r="J282" s="12">
        <v>0</v>
      </c>
      <c r="K282" s="12">
        <v>0</v>
      </c>
      <c r="L282" s="12">
        <v>0</v>
      </c>
      <c r="M282">
        <v>1</v>
      </c>
      <c r="N282">
        <v>0</v>
      </c>
      <c r="O282">
        <v>96.333333333333329</v>
      </c>
      <c r="P282">
        <v>32.916666666666664</v>
      </c>
      <c r="Q282">
        <v>86.428571428571431</v>
      </c>
      <c r="R282">
        <v>87.857142857142861</v>
      </c>
      <c r="S282">
        <v>85</v>
      </c>
      <c r="T282">
        <v>-1</v>
      </c>
      <c r="U282" s="10">
        <v>69</v>
      </c>
      <c r="V282">
        <v>60</v>
      </c>
    </row>
    <row r="283" spans="1:22" x14ac:dyDescent="0.3">
      <c r="A283">
        <v>241</v>
      </c>
      <c r="B283" s="1">
        <v>44588.393559143522</v>
      </c>
      <c r="C283" s="2" t="s">
        <v>841</v>
      </c>
      <c r="D283" s="2" t="s">
        <v>233</v>
      </c>
      <c r="E283" s="2" t="s">
        <v>126</v>
      </c>
      <c r="F283" s="12">
        <v>0</v>
      </c>
      <c r="G283" s="12">
        <v>0</v>
      </c>
      <c r="H283" s="12">
        <v>1</v>
      </c>
      <c r="I283" s="12">
        <v>0</v>
      </c>
      <c r="J283" s="12">
        <v>0</v>
      </c>
      <c r="K283" s="12">
        <v>0</v>
      </c>
      <c r="L283" s="12">
        <v>0</v>
      </c>
      <c r="M283">
        <v>1</v>
      </c>
      <c r="N283">
        <v>0</v>
      </c>
      <c r="O283">
        <v>2</v>
      </c>
      <c r="P283">
        <v>21.583333333333332</v>
      </c>
      <c r="Q283">
        <v>83.5</v>
      </c>
      <c r="R283">
        <v>94.857142857142861</v>
      </c>
      <c r="S283">
        <v>72.142857142857139</v>
      </c>
      <c r="T283">
        <v>-1</v>
      </c>
      <c r="U283" s="10">
        <v>19</v>
      </c>
      <c r="V283">
        <v>55</v>
      </c>
    </row>
    <row r="284" spans="1:22" x14ac:dyDescent="0.3">
      <c r="A284">
        <v>287</v>
      </c>
      <c r="B284" s="1">
        <v>44588.395361875002</v>
      </c>
      <c r="C284" s="2" t="s">
        <v>843</v>
      </c>
      <c r="D284" s="2" t="s">
        <v>170</v>
      </c>
      <c r="E284" s="2" t="s">
        <v>124</v>
      </c>
      <c r="F284" s="12">
        <v>1</v>
      </c>
      <c r="G284" s="12">
        <v>0</v>
      </c>
      <c r="H284" s="12">
        <v>0</v>
      </c>
      <c r="I284" s="12">
        <v>0</v>
      </c>
      <c r="J284" s="12">
        <v>0</v>
      </c>
      <c r="K284" s="12">
        <v>0</v>
      </c>
      <c r="L284" s="12">
        <v>0</v>
      </c>
      <c r="M284">
        <v>1</v>
      </c>
      <c r="N284">
        <v>0</v>
      </c>
      <c r="O284">
        <v>10.133333333333333</v>
      </c>
      <c r="P284">
        <v>17.75</v>
      </c>
      <c r="Q284">
        <v>73.214285714285708</v>
      </c>
      <c r="R284">
        <v>73</v>
      </c>
      <c r="S284">
        <v>73.428571428571431</v>
      </c>
      <c r="T284">
        <v>1</v>
      </c>
      <c r="U284" s="10">
        <v>23</v>
      </c>
      <c r="V284">
        <v>1</v>
      </c>
    </row>
    <row r="285" spans="1:22" x14ac:dyDescent="0.3">
      <c r="A285">
        <v>294</v>
      </c>
      <c r="B285" s="1">
        <v>44588.403301493054</v>
      </c>
      <c r="C285" s="2" t="s">
        <v>845</v>
      </c>
      <c r="D285" s="2" t="s">
        <v>191</v>
      </c>
      <c r="E285" s="2" t="s">
        <v>1534</v>
      </c>
      <c r="F285" s="12">
        <v>0</v>
      </c>
      <c r="G285" s="12">
        <v>0</v>
      </c>
      <c r="H285" s="12">
        <v>0</v>
      </c>
      <c r="I285" s="12">
        <v>0</v>
      </c>
      <c r="J285" s="12">
        <v>1</v>
      </c>
      <c r="K285" s="12">
        <v>0</v>
      </c>
      <c r="L285" s="12">
        <v>1</v>
      </c>
      <c r="M285">
        <v>0</v>
      </c>
      <c r="N285">
        <v>0</v>
      </c>
      <c r="O285">
        <v>36</v>
      </c>
      <c r="P285">
        <v>39.916666666666664</v>
      </c>
      <c r="Q285">
        <v>72.857142857142861</v>
      </c>
      <c r="R285">
        <v>76.857142857142861</v>
      </c>
      <c r="S285">
        <v>68.857142857142861</v>
      </c>
      <c r="T285">
        <v>-1</v>
      </c>
      <c r="U285" s="10">
        <v>32</v>
      </c>
      <c r="V285">
        <v>60</v>
      </c>
    </row>
    <row r="286" spans="1:22" x14ac:dyDescent="0.3">
      <c r="A286">
        <v>141</v>
      </c>
      <c r="B286" s="1">
        <v>44588.407540451386</v>
      </c>
      <c r="C286" s="2" t="s">
        <v>847</v>
      </c>
      <c r="D286" s="2" t="s">
        <v>186</v>
      </c>
      <c r="E286" s="2" t="s">
        <v>1538</v>
      </c>
      <c r="F286" s="12">
        <v>0</v>
      </c>
      <c r="G286" s="12">
        <v>0</v>
      </c>
      <c r="H286" s="12">
        <v>0</v>
      </c>
      <c r="I286" s="12">
        <v>1</v>
      </c>
      <c r="J286" s="12">
        <v>0</v>
      </c>
      <c r="K286" s="12">
        <v>0</v>
      </c>
      <c r="L286" s="12">
        <v>1</v>
      </c>
      <c r="M286">
        <v>0</v>
      </c>
      <c r="N286">
        <v>0</v>
      </c>
      <c r="O286">
        <v>8.7333333333333325</v>
      </c>
      <c r="P286">
        <v>55.416666666666664</v>
      </c>
      <c r="Q286">
        <v>54.714285714285715</v>
      </c>
      <c r="R286">
        <v>63.428571428571431</v>
      </c>
      <c r="S286">
        <v>46</v>
      </c>
      <c r="T286">
        <v>-1</v>
      </c>
      <c r="U286" s="10">
        <v>41</v>
      </c>
      <c r="V286">
        <v>61</v>
      </c>
    </row>
    <row r="287" spans="1:22" x14ac:dyDescent="0.3">
      <c r="A287">
        <v>204</v>
      </c>
      <c r="B287" s="1">
        <v>44588.407569479168</v>
      </c>
      <c r="C287" s="2" t="s">
        <v>849</v>
      </c>
      <c r="D287" s="2" t="s">
        <v>181</v>
      </c>
      <c r="E287" s="2" t="s">
        <v>120</v>
      </c>
      <c r="F287" s="12">
        <v>0</v>
      </c>
      <c r="G287" s="12">
        <v>1</v>
      </c>
      <c r="H287" s="12">
        <v>0</v>
      </c>
      <c r="I287" s="12">
        <v>0</v>
      </c>
      <c r="J287" s="12">
        <v>0</v>
      </c>
      <c r="K287" s="12">
        <v>0</v>
      </c>
      <c r="L287" s="12">
        <v>0</v>
      </c>
      <c r="M287">
        <v>1</v>
      </c>
      <c r="N287">
        <v>0</v>
      </c>
      <c r="O287">
        <v>86.666666666666671</v>
      </c>
      <c r="P287">
        <v>32.916666666666664</v>
      </c>
      <c r="Q287">
        <v>23.928571428571427</v>
      </c>
      <c r="R287">
        <v>35.714285714285715</v>
      </c>
      <c r="S287">
        <v>12.142857142857142</v>
      </c>
      <c r="T287">
        <v>1</v>
      </c>
      <c r="U287" s="10">
        <v>34</v>
      </c>
      <c r="V287">
        <v>0</v>
      </c>
    </row>
    <row r="288" spans="1:22" x14ac:dyDescent="0.3">
      <c r="A288">
        <v>205</v>
      </c>
      <c r="B288" s="1">
        <v>44588.408199317128</v>
      </c>
      <c r="C288" s="2" t="s">
        <v>851</v>
      </c>
      <c r="D288" s="2" t="s">
        <v>222</v>
      </c>
      <c r="E288" s="2" t="s">
        <v>1537</v>
      </c>
      <c r="F288" s="12">
        <v>1</v>
      </c>
      <c r="G288" s="12">
        <v>0</v>
      </c>
      <c r="H288" s="12">
        <v>0</v>
      </c>
      <c r="I288" s="12">
        <v>0</v>
      </c>
      <c r="J288" s="12">
        <v>0</v>
      </c>
      <c r="K288" s="12">
        <v>0</v>
      </c>
      <c r="L288" s="12">
        <v>0</v>
      </c>
      <c r="M288">
        <v>1</v>
      </c>
      <c r="N288">
        <v>0</v>
      </c>
      <c r="O288">
        <v>1.8666666666666667</v>
      </c>
      <c r="P288">
        <v>23.666666666666668</v>
      </c>
      <c r="Q288">
        <v>80.571428571428569</v>
      </c>
      <c r="R288">
        <v>91</v>
      </c>
      <c r="S288">
        <v>70.142857142857139</v>
      </c>
      <c r="T288">
        <v>-1</v>
      </c>
      <c r="U288" s="10">
        <v>53</v>
      </c>
      <c r="V288">
        <v>1</v>
      </c>
    </row>
    <row r="289" spans="1:22" x14ac:dyDescent="0.3">
      <c r="A289">
        <v>232</v>
      </c>
      <c r="B289" s="1">
        <v>44588.40833056713</v>
      </c>
      <c r="C289" s="2" t="s">
        <v>853</v>
      </c>
      <c r="D289" s="2" t="s">
        <v>176</v>
      </c>
      <c r="E289" s="2" t="s">
        <v>122</v>
      </c>
      <c r="F289" s="12">
        <v>0</v>
      </c>
      <c r="G289" s="12">
        <v>1</v>
      </c>
      <c r="H289" s="12">
        <v>0</v>
      </c>
      <c r="I289" s="12">
        <v>0</v>
      </c>
      <c r="J289" s="12">
        <v>0</v>
      </c>
      <c r="K289" s="12">
        <v>0</v>
      </c>
      <c r="L289" s="12">
        <v>0</v>
      </c>
      <c r="M289">
        <v>1</v>
      </c>
      <c r="N289">
        <v>0</v>
      </c>
      <c r="O289">
        <v>78</v>
      </c>
      <c r="P289">
        <v>10</v>
      </c>
      <c r="Q289">
        <v>55</v>
      </c>
      <c r="R289">
        <v>57.857142857142854</v>
      </c>
      <c r="S289">
        <v>52.142857142857146</v>
      </c>
      <c r="T289">
        <v>1</v>
      </c>
      <c r="U289" s="10">
        <v>43</v>
      </c>
      <c r="V289">
        <v>100</v>
      </c>
    </row>
    <row r="290" spans="1:22" hidden="1" x14ac:dyDescent="0.3">
      <c r="A290">
        <v>202</v>
      </c>
      <c r="B290" s="1">
        <v>44588.408703958332</v>
      </c>
      <c r="C290" s="2" t="s">
        <v>855</v>
      </c>
      <c r="D290" s="2" t="s">
        <v>202</v>
      </c>
      <c r="E290" s="2" t="s">
        <v>125</v>
      </c>
      <c r="F290" s="12">
        <v>1</v>
      </c>
      <c r="G290" s="12">
        <v>0</v>
      </c>
      <c r="H290" s="12"/>
      <c r="I290" s="12">
        <v>0</v>
      </c>
      <c r="J290" s="12">
        <v>0</v>
      </c>
      <c r="K290" s="12">
        <v>0</v>
      </c>
      <c r="L290" s="12"/>
      <c r="M290">
        <v>2</v>
      </c>
      <c r="N290">
        <v>0</v>
      </c>
      <c r="O290">
        <v>43.6</v>
      </c>
      <c r="P290">
        <v>1.0833333333333333</v>
      </c>
      <c r="Q290">
        <v>98</v>
      </c>
      <c r="R290">
        <v>99</v>
      </c>
      <c r="S290">
        <v>97</v>
      </c>
      <c r="T290">
        <v>1</v>
      </c>
      <c r="U290" s="10">
        <v>70</v>
      </c>
      <c r="V290">
        <v>1</v>
      </c>
    </row>
    <row r="291" spans="1:22" x14ac:dyDescent="0.3">
      <c r="A291">
        <v>396</v>
      </c>
      <c r="B291" s="1">
        <v>44588.409848761577</v>
      </c>
      <c r="C291" s="2" t="s">
        <v>858</v>
      </c>
      <c r="D291" s="2" t="s">
        <v>228</v>
      </c>
      <c r="E291" s="2" t="s">
        <v>121</v>
      </c>
      <c r="F291" s="12">
        <v>0</v>
      </c>
      <c r="G291" s="12">
        <v>1</v>
      </c>
      <c r="H291" s="12">
        <v>0</v>
      </c>
      <c r="I291" s="12">
        <v>0</v>
      </c>
      <c r="J291" s="12">
        <v>0</v>
      </c>
      <c r="K291" s="12">
        <v>0</v>
      </c>
      <c r="L291" s="12">
        <v>0</v>
      </c>
      <c r="M291">
        <v>1</v>
      </c>
      <c r="N291">
        <v>0</v>
      </c>
      <c r="O291">
        <v>80</v>
      </c>
      <c r="P291">
        <v>23.75</v>
      </c>
      <c r="Q291">
        <v>60.357142857142854</v>
      </c>
      <c r="R291">
        <v>42.857142857142854</v>
      </c>
      <c r="S291">
        <v>77.857142857142861</v>
      </c>
      <c r="T291">
        <v>1</v>
      </c>
      <c r="U291" s="10">
        <v>49</v>
      </c>
      <c r="V291">
        <v>80</v>
      </c>
    </row>
    <row r="292" spans="1:22" x14ac:dyDescent="0.3">
      <c r="A292">
        <v>350</v>
      </c>
      <c r="B292" s="1">
        <v>44588.410116307874</v>
      </c>
      <c r="C292" s="2" t="s">
        <v>860</v>
      </c>
      <c r="D292" s="2" t="s">
        <v>195</v>
      </c>
      <c r="E292" s="2" t="s">
        <v>1535</v>
      </c>
      <c r="F292" s="12">
        <v>0</v>
      </c>
      <c r="G292" s="12">
        <v>0</v>
      </c>
      <c r="H292" s="12">
        <v>1</v>
      </c>
      <c r="I292" s="12">
        <v>0</v>
      </c>
      <c r="J292" s="12">
        <v>0</v>
      </c>
      <c r="K292" s="12">
        <v>0</v>
      </c>
      <c r="L292" s="12">
        <v>0</v>
      </c>
      <c r="M292">
        <v>0</v>
      </c>
      <c r="N292">
        <v>0</v>
      </c>
      <c r="O292">
        <v>49.866666666666667</v>
      </c>
      <c r="P292">
        <v>8.25</v>
      </c>
      <c r="Q292">
        <v>88</v>
      </c>
      <c r="R292">
        <v>90</v>
      </c>
      <c r="S292">
        <v>86</v>
      </c>
      <c r="T292">
        <v>-1</v>
      </c>
      <c r="U292" s="10">
        <v>50</v>
      </c>
      <c r="V292">
        <v>7</v>
      </c>
    </row>
    <row r="293" spans="1:22" x14ac:dyDescent="0.3">
      <c r="A293">
        <v>400</v>
      </c>
      <c r="B293" s="1">
        <v>44588.410355405096</v>
      </c>
      <c r="C293" s="2" t="s">
        <v>862</v>
      </c>
      <c r="D293" s="2" t="s">
        <v>213</v>
      </c>
      <c r="E293" s="2" t="s">
        <v>1536</v>
      </c>
      <c r="F293" s="12">
        <v>0</v>
      </c>
      <c r="G293" s="12">
        <v>0</v>
      </c>
      <c r="H293" s="12">
        <v>1</v>
      </c>
      <c r="I293" s="12">
        <v>0</v>
      </c>
      <c r="J293" s="12">
        <v>0</v>
      </c>
      <c r="K293" s="12">
        <v>0</v>
      </c>
      <c r="L293" s="12">
        <v>0</v>
      </c>
      <c r="M293">
        <v>0</v>
      </c>
      <c r="N293">
        <v>0</v>
      </c>
      <c r="O293">
        <v>16.666666666666668</v>
      </c>
      <c r="P293">
        <v>9.1666666666666661</v>
      </c>
      <c r="Q293">
        <v>43.928571428571431</v>
      </c>
      <c r="R293">
        <v>52.142857142857146</v>
      </c>
      <c r="S293">
        <v>35.714285714285715</v>
      </c>
      <c r="T293">
        <v>-1</v>
      </c>
      <c r="U293" s="10">
        <v>65</v>
      </c>
      <c r="V293">
        <v>50</v>
      </c>
    </row>
    <row r="294" spans="1:22" x14ac:dyDescent="0.3">
      <c r="A294">
        <v>155</v>
      </c>
      <c r="B294" s="1">
        <v>44588.440474641204</v>
      </c>
      <c r="C294" s="2" t="s">
        <v>864</v>
      </c>
      <c r="D294" s="2" t="s">
        <v>195</v>
      </c>
      <c r="E294" s="2" t="s">
        <v>1535</v>
      </c>
      <c r="F294" s="12">
        <v>0</v>
      </c>
      <c r="G294" s="12">
        <v>0</v>
      </c>
      <c r="H294" s="12">
        <v>1</v>
      </c>
      <c r="I294" s="12">
        <v>0</v>
      </c>
      <c r="J294" s="12">
        <v>0</v>
      </c>
      <c r="K294" s="12">
        <v>0</v>
      </c>
      <c r="L294" s="12">
        <v>0</v>
      </c>
      <c r="M294">
        <v>0</v>
      </c>
      <c r="N294">
        <v>0</v>
      </c>
      <c r="O294">
        <v>30.8</v>
      </c>
      <c r="P294">
        <v>26.083333333333332</v>
      </c>
      <c r="Q294">
        <v>82.928571428571431</v>
      </c>
      <c r="R294">
        <v>89.714285714285708</v>
      </c>
      <c r="S294">
        <v>76.142857142857139</v>
      </c>
      <c r="T294">
        <v>1</v>
      </c>
      <c r="U294" s="10">
        <v>37</v>
      </c>
      <c r="V294">
        <v>16</v>
      </c>
    </row>
    <row r="295" spans="1:22" x14ac:dyDescent="0.3">
      <c r="A295">
        <v>149</v>
      </c>
      <c r="B295" s="1">
        <v>44588.444951053243</v>
      </c>
      <c r="C295" s="2" t="s">
        <v>866</v>
      </c>
      <c r="D295" s="2" t="s">
        <v>222</v>
      </c>
      <c r="E295" s="2" t="s">
        <v>1537</v>
      </c>
      <c r="F295" s="12">
        <v>1</v>
      </c>
      <c r="G295" s="12">
        <v>0</v>
      </c>
      <c r="H295" s="12">
        <v>0</v>
      </c>
      <c r="I295" s="12">
        <v>0</v>
      </c>
      <c r="J295" s="12">
        <v>0</v>
      </c>
      <c r="K295" s="12">
        <v>0</v>
      </c>
      <c r="L295" s="12">
        <v>0</v>
      </c>
      <c r="M295">
        <v>1</v>
      </c>
      <c r="N295">
        <v>0</v>
      </c>
      <c r="O295">
        <v>3.3333333333333335</v>
      </c>
      <c r="P295">
        <v>18.083333333333332</v>
      </c>
      <c r="Q295">
        <v>55.357142857142854</v>
      </c>
      <c r="R295">
        <v>56.285714285714285</v>
      </c>
      <c r="S295">
        <v>54.428571428571431</v>
      </c>
      <c r="T295">
        <v>1</v>
      </c>
      <c r="U295" s="10">
        <v>28</v>
      </c>
      <c r="V295">
        <v>0</v>
      </c>
    </row>
    <row r="296" spans="1:22" x14ac:dyDescent="0.3">
      <c r="A296">
        <v>243</v>
      </c>
      <c r="B296" s="1">
        <v>44588.445097141201</v>
      </c>
      <c r="C296" s="2" t="s">
        <v>868</v>
      </c>
      <c r="D296" s="2" t="s">
        <v>268</v>
      </c>
      <c r="E296" s="2" t="s">
        <v>1539</v>
      </c>
      <c r="F296" s="12">
        <v>0</v>
      </c>
      <c r="G296" s="12">
        <v>0</v>
      </c>
      <c r="H296" s="12">
        <v>0</v>
      </c>
      <c r="I296" s="12">
        <v>0</v>
      </c>
      <c r="J296" s="12">
        <v>0</v>
      </c>
      <c r="K296" s="12">
        <v>1</v>
      </c>
      <c r="L296" s="12">
        <v>1</v>
      </c>
      <c r="M296">
        <v>0</v>
      </c>
      <c r="N296">
        <v>0</v>
      </c>
      <c r="O296">
        <v>17.533333333333335</v>
      </c>
      <c r="P296">
        <v>27.416666666666668</v>
      </c>
      <c r="Q296">
        <v>76.071428571428569</v>
      </c>
      <c r="R296">
        <v>87.714285714285708</v>
      </c>
      <c r="S296">
        <v>64.428571428571431</v>
      </c>
      <c r="T296">
        <v>-1</v>
      </c>
      <c r="U296" s="10">
        <v>37</v>
      </c>
      <c r="V296">
        <v>54</v>
      </c>
    </row>
    <row r="297" spans="1:22" x14ac:dyDescent="0.3">
      <c r="A297">
        <v>265</v>
      </c>
      <c r="B297" s="1">
        <v>44588.445351041664</v>
      </c>
      <c r="C297" s="2" t="s">
        <v>870</v>
      </c>
      <c r="D297" s="2" t="s">
        <v>213</v>
      </c>
      <c r="E297" s="2" t="s">
        <v>1536</v>
      </c>
      <c r="F297" s="12">
        <v>0</v>
      </c>
      <c r="G297" s="12">
        <v>0</v>
      </c>
      <c r="H297" s="12">
        <v>1</v>
      </c>
      <c r="I297" s="12">
        <v>0</v>
      </c>
      <c r="J297" s="12">
        <v>0</v>
      </c>
      <c r="K297" s="12">
        <v>0</v>
      </c>
      <c r="L297" s="12">
        <v>0</v>
      </c>
      <c r="M297">
        <v>0</v>
      </c>
      <c r="N297">
        <v>0</v>
      </c>
      <c r="O297">
        <v>57.133333333333333</v>
      </c>
      <c r="P297">
        <v>33.416666666666664</v>
      </c>
      <c r="Q297">
        <v>61.571428571428569</v>
      </c>
      <c r="R297">
        <v>57.285714285714285</v>
      </c>
      <c r="S297">
        <v>65.857142857142861</v>
      </c>
      <c r="T297">
        <v>-1</v>
      </c>
      <c r="U297" s="10">
        <v>27</v>
      </c>
      <c r="V297">
        <v>81</v>
      </c>
    </row>
    <row r="298" spans="1:22" x14ac:dyDescent="0.3">
      <c r="A298">
        <v>179</v>
      </c>
      <c r="B298" s="1">
        <v>44588.445946053238</v>
      </c>
      <c r="C298" s="2" t="s">
        <v>873</v>
      </c>
      <c r="D298" s="2" t="s">
        <v>191</v>
      </c>
      <c r="E298" s="2" t="s">
        <v>1534</v>
      </c>
      <c r="F298" s="12">
        <v>0</v>
      </c>
      <c r="G298" s="12">
        <v>0</v>
      </c>
      <c r="H298" s="12">
        <v>0</v>
      </c>
      <c r="I298" s="12">
        <v>0</v>
      </c>
      <c r="J298" s="12">
        <v>1</v>
      </c>
      <c r="K298" s="12">
        <v>0</v>
      </c>
      <c r="L298" s="12">
        <v>1</v>
      </c>
      <c r="M298">
        <v>0</v>
      </c>
      <c r="N298">
        <v>0</v>
      </c>
      <c r="O298">
        <v>37.866666666666667</v>
      </c>
      <c r="P298">
        <v>16.5</v>
      </c>
      <c r="Q298">
        <v>51.571428571428569</v>
      </c>
      <c r="R298">
        <v>49.285714285714285</v>
      </c>
      <c r="S298">
        <v>53.857142857142854</v>
      </c>
      <c r="T298">
        <v>1</v>
      </c>
      <c r="U298" s="10">
        <v>26</v>
      </c>
      <c r="V298">
        <v>51</v>
      </c>
    </row>
    <row r="299" spans="1:22" x14ac:dyDescent="0.3">
      <c r="A299">
        <v>224</v>
      </c>
      <c r="B299" s="1">
        <v>44588.446357465276</v>
      </c>
      <c r="C299" s="2" t="s">
        <v>875</v>
      </c>
      <c r="D299" s="2" t="s">
        <v>181</v>
      </c>
      <c r="E299" s="2" t="s">
        <v>120</v>
      </c>
      <c r="F299" s="12">
        <v>0</v>
      </c>
      <c r="G299" s="12">
        <v>1</v>
      </c>
      <c r="H299" s="12">
        <v>0</v>
      </c>
      <c r="I299" s="12">
        <v>0</v>
      </c>
      <c r="J299" s="12">
        <v>0</v>
      </c>
      <c r="K299" s="12">
        <v>0</v>
      </c>
      <c r="L299" s="12">
        <v>0</v>
      </c>
      <c r="M299">
        <v>1</v>
      </c>
      <c r="N299">
        <v>0</v>
      </c>
      <c r="O299">
        <v>84</v>
      </c>
      <c r="P299">
        <v>21</v>
      </c>
      <c r="Q299">
        <v>65.071428571428569</v>
      </c>
      <c r="R299">
        <v>64.142857142857139</v>
      </c>
      <c r="S299">
        <v>66</v>
      </c>
      <c r="T299">
        <v>-1</v>
      </c>
      <c r="U299" s="10">
        <v>33</v>
      </c>
      <c r="V299">
        <v>50</v>
      </c>
    </row>
    <row r="300" spans="1:22" x14ac:dyDescent="0.3">
      <c r="A300">
        <v>264</v>
      </c>
      <c r="B300" s="1">
        <v>44588.446531747686</v>
      </c>
      <c r="C300" s="2" t="s">
        <v>877</v>
      </c>
      <c r="D300" s="2" t="s">
        <v>233</v>
      </c>
      <c r="E300" s="2" t="s">
        <v>126</v>
      </c>
      <c r="F300" s="12">
        <v>0</v>
      </c>
      <c r="G300" s="12">
        <v>0</v>
      </c>
      <c r="H300" s="12">
        <v>1</v>
      </c>
      <c r="I300" s="12">
        <v>0</v>
      </c>
      <c r="J300" s="12">
        <v>0</v>
      </c>
      <c r="K300" s="12">
        <v>0</v>
      </c>
      <c r="L300" s="12">
        <v>0</v>
      </c>
      <c r="M300">
        <v>1</v>
      </c>
      <c r="N300">
        <v>0</v>
      </c>
      <c r="O300">
        <v>24.6</v>
      </c>
      <c r="P300">
        <v>29.083333333333332</v>
      </c>
      <c r="Q300">
        <v>50.571428571428569</v>
      </c>
      <c r="R300">
        <v>60.285714285714285</v>
      </c>
      <c r="S300">
        <v>40.857142857142854</v>
      </c>
      <c r="T300">
        <v>-1</v>
      </c>
      <c r="U300" s="10">
        <v>29</v>
      </c>
      <c r="V300">
        <v>14</v>
      </c>
    </row>
    <row r="301" spans="1:22" x14ac:dyDescent="0.3">
      <c r="A301">
        <v>274</v>
      </c>
      <c r="B301" s="1">
        <v>44588.446721064814</v>
      </c>
      <c r="C301" s="2" t="s">
        <v>879</v>
      </c>
      <c r="D301" s="2" t="s">
        <v>202</v>
      </c>
      <c r="E301" s="2" t="s">
        <v>125</v>
      </c>
      <c r="F301" s="12">
        <v>1</v>
      </c>
      <c r="G301" s="12">
        <v>0</v>
      </c>
      <c r="H301" s="12">
        <v>0</v>
      </c>
      <c r="I301" s="12">
        <v>0</v>
      </c>
      <c r="J301" s="12">
        <v>0</v>
      </c>
      <c r="K301" s="12">
        <v>0</v>
      </c>
      <c r="L301" s="12">
        <v>0</v>
      </c>
      <c r="M301">
        <v>1</v>
      </c>
      <c r="N301">
        <v>0</v>
      </c>
      <c r="O301">
        <v>2.6666666666666665</v>
      </c>
      <c r="P301">
        <v>45.833333333333336</v>
      </c>
      <c r="Q301">
        <v>32.857142857142854</v>
      </c>
      <c r="R301">
        <v>47.142857142857146</v>
      </c>
      <c r="S301">
        <v>18.571428571428573</v>
      </c>
      <c r="T301">
        <v>1</v>
      </c>
      <c r="U301" s="10">
        <v>21</v>
      </c>
      <c r="V301">
        <v>20</v>
      </c>
    </row>
    <row r="302" spans="1:22" x14ac:dyDescent="0.3">
      <c r="A302">
        <v>337</v>
      </c>
      <c r="B302" s="1">
        <v>44588.447421793979</v>
      </c>
      <c r="C302" s="2" t="s">
        <v>881</v>
      </c>
      <c r="D302" s="2" t="s">
        <v>170</v>
      </c>
      <c r="E302" s="2" t="s">
        <v>124</v>
      </c>
      <c r="F302" s="12">
        <v>1</v>
      </c>
      <c r="G302" s="12">
        <v>0</v>
      </c>
      <c r="H302" s="12">
        <v>0</v>
      </c>
      <c r="I302" s="12">
        <v>0</v>
      </c>
      <c r="J302" s="12">
        <v>0</v>
      </c>
      <c r="K302" s="12">
        <v>0</v>
      </c>
      <c r="L302" s="12">
        <v>0</v>
      </c>
      <c r="M302">
        <v>1</v>
      </c>
      <c r="N302">
        <v>0</v>
      </c>
      <c r="O302">
        <v>5.333333333333333</v>
      </c>
      <c r="P302">
        <v>10</v>
      </c>
      <c r="Q302">
        <v>84.642857142857139</v>
      </c>
      <c r="R302">
        <v>85</v>
      </c>
      <c r="S302">
        <v>84.285714285714292</v>
      </c>
      <c r="T302">
        <v>1</v>
      </c>
      <c r="U302" s="10">
        <v>32</v>
      </c>
      <c r="V302">
        <v>25</v>
      </c>
    </row>
    <row r="303" spans="1:22" x14ac:dyDescent="0.3">
      <c r="A303">
        <v>344</v>
      </c>
      <c r="B303" s="1">
        <v>44588.454980844908</v>
      </c>
      <c r="C303" s="2" t="s">
        <v>883</v>
      </c>
      <c r="D303" s="2" t="s">
        <v>228</v>
      </c>
      <c r="E303" s="2" t="s">
        <v>121</v>
      </c>
      <c r="F303" s="12">
        <v>0</v>
      </c>
      <c r="G303" s="12">
        <v>1</v>
      </c>
      <c r="H303" s="12">
        <v>0</v>
      </c>
      <c r="I303" s="12">
        <v>0</v>
      </c>
      <c r="J303" s="12">
        <v>0</v>
      </c>
      <c r="K303" s="12">
        <v>0</v>
      </c>
      <c r="L303" s="12">
        <v>0</v>
      </c>
      <c r="M303">
        <v>1</v>
      </c>
      <c r="N303">
        <v>0</v>
      </c>
      <c r="O303">
        <v>89.466666666666669</v>
      </c>
      <c r="P303">
        <v>59.583333333333336</v>
      </c>
      <c r="Q303">
        <v>60.071428571428569</v>
      </c>
      <c r="R303">
        <v>64.857142857142861</v>
      </c>
      <c r="S303">
        <v>55.285714285714285</v>
      </c>
      <c r="T303">
        <v>1</v>
      </c>
      <c r="U303" s="10">
        <v>27</v>
      </c>
      <c r="V303">
        <v>1</v>
      </c>
    </row>
    <row r="304" spans="1:22" x14ac:dyDescent="0.3">
      <c r="A304">
        <v>163</v>
      </c>
      <c r="B304" s="1">
        <v>44588.467867789353</v>
      </c>
      <c r="C304" s="2" t="s">
        <v>885</v>
      </c>
      <c r="D304" s="2" t="s">
        <v>186</v>
      </c>
      <c r="E304" s="2" t="s">
        <v>1538</v>
      </c>
      <c r="F304" s="12">
        <v>0</v>
      </c>
      <c r="G304" s="12">
        <v>0</v>
      </c>
      <c r="H304" s="12">
        <v>0</v>
      </c>
      <c r="I304" s="12">
        <v>1</v>
      </c>
      <c r="J304" s="12">
        <v>0</v>
      </c>
      <c r="K304" s="12">
        <v>0</v>
      </c>
      <c r="L304" s="12">
        <v>1</v>
      </c>
      <c r="M304">
        <v>0</v>
      </c>
      <c r="N304">
        <v>0</v>
      </c>
      <c r="O304">
        <v>65</v>
      </c>
      <c r="P304">
        <v>16.75</v>
      </c>
      <c r="Q304">
        <v>73.857142857142861</v>
      </c>
      <c r="R304">
        <v>63.857142857142854</v>
      </c>
      <c r="S304">
        <v>83.857142857142861</v>
      </c>
      <c r="T304">
        <v>1</v>
      </c>
      <c r="U304" s="10">
        <v>46</v>
      </c>
      <c r="V304">
        <v>37</v>
      </c>
    </row>
    <row r="305" spans="1:22" x14ac:dyDescent="0.3">
      <c r="A305">
        <v>169</v>
      </c>
      <c r="B305" s="1">
        <v>44588.468081180552</v>
      </c>
      <c r="C305" s="2" t="s">
        <v>887</v>
      </c>
      <c r="D305" s="2" t="s">
        <v>233</v>
      </c>
      <c r="E305" s="2" t="s">
        <v>126</v>
      </c>
      <c r="F305" s="12">
        <v>0</v>
      </c>
      <c r="G305" s="12">
        <v>0</v>
      </c>
      <c r="H305" s="12">
        <v>1</v>
      </c>
      <c r="I305" s="12">
        <v>0</v>
      </c>
      <c r="J305" s="12">
        <v>0</v>
      </c>
      <c r="K305" s="12">
        <v>0</v>
      </c>
      <c r="L305" s="12">
        <v>0</v>
      </c>
      <c r="M305">
        <v>1</v>
      </c>
      <c r="N305">
        <v>0</v>
      </c>
      <c r="O305">
        <v>35.466666666666669</v>
      </c>
      <c r="P305">
        <v>32.916666666666664</v>
      </c>
      <c r="Q305">
        <v>41.214285714285715</v>
      </c>
      <c r="R305">
        <v>35.857142857142854</v>
      </c>
      <c r="S305">
        <v>46.571428571428569</v>
      </c>
      <c r="T305">
        <v>-1</v>
      </c>
      <c r="U305" s="10">
        <v>38</v>
      </c>
      <c r="V305">
        <v>51</v>
      </c>
    </row>
    <row r="306" spans="1:22" x14ac:dyDescent="0.3">
      <c r="A306">
        <v>169</v>
      </c>
      <c r="B306" s="1">
        <v>44588.468163194448</v>
      </c>
      <c r="C306" s="2" t="s">
        <v>889</v>
      </c>
      <c r="D306" s="2" t="s">
        <v>268</v>
      </c>
      <c r="E306" s="2" t="s">
        <v>1539</v>
      </c>
      <c r="F306" s="12">
        <v>0</v>
      </c>
      <c r="G306" s="12">
        <v>0</v>
      </c>
      <c r="H306" s="12">
        <v>0</v>
      </c>
      <c r="I306" s="12">
        <v>0</v>
      </c>
      <c r="J306" s="12">
        <v>0</v>
      </c>
      <c r="K306" s="12">
        <v>1</v>
      </c>
      <c r="L306" s="12">
        <v>1</v>
      </c>
      <c r="M306">
        <v>0</v>
      </c>
      <c r="N306">
        <v>0</v>
      </c>
      <c r="O306">
        <v>50.2</v>
      </c>
      <c r="P306">
        <v>24</v>
      </c>
      <c r="Q306">
        <v>62.285714285714285</v>
      </c>
      <c r="R306">
        <v>69.714285714285708</v>
      </c>
      <c r="S306">
        <v>54.857142857142854</v>
      </c>
      <c r="T306">
        <v>-1</v>
      </c>
      <c r="U306" s="10">
        <v>33</v>
      </c>
      <c r="V306">
        <v>49</v>
      </c>
    </row>
    <row r="307" spans="1:22" x14ac:dyDescent="0.3">
      <c r="A307">
        <v>228</v>
      </c>
      <c r="B307" s="1">
        <v>44588.4685880787</v>
      </c>
      <c r="C307" s="2" t="s">
        <v>891</v>
      </c>
      <c r="D307" s="2" t="s">
        <v>176</v>
      </c>
      <c r="E307" s="2" t="s">
        <v>122</v>
      </c>
      <c r="F307" s="12">
        <v>0</v>
      </c>
      <c r="G307" s="12">
        <v>1</v>
      </c>
      <c r="H307" s="12">
        <v>0</v>
      </c>
      <c r="I307" s="12">
        <v>0</v>
      </c>
      <c r="J307" s="12">
        <v>0</v>
      </c>
      <c r="K307" s="12">
        <v>0</v>
      </c>
      <c r="L307" s="12">
        <v>0</v>
      </c>
      <c r="M307">
        <v>1</v>
      </c>
      <c r="N307">
        <v>0</v>
      </c>
      <c r="O307">
        <v>31.066666666666666</v>
      </c>
      <c r="P307">
        <v>3.5</v>
      </c>
      <c r="Q307">
        <v>40.785714285714285</v>
      </c>
      <c r="R307">
        <v>50.285714285714285</v>
      </c>
      <c r="S307">
        <v>31.285714285714285</v>
      </c>
      <c r="T307">
        <v>1</v>
      </c>
      <c r="U307" s="10">
        <v>37</v>
      </c>
      <c r="V307">
        <v>6</v>
      </c>
    </row>
    <row r="308" spans="1:22" x14ac:dyDescent="0.3">
      <c r="A308">
        <v>268</v>
      </c>
      <c r="B308" s="1">
        <v>44588.469120196758</v>
      </c>
      <c r="C308" s="2" t="s">
        <v>893</v>
      </c>
      <c r="D308" s="2" t="s">
        <v>176</v>
      </c>
      <c r="E308" s="2" t="s">
        <v>122</v>
      </c>
      <c r="F308" s="12">
        <v>0</v>
      </c>
      <c r="G308" s="12">
        <v>1</v>
      </c>
      <c r="H308" s="12">
        <v>0</v>
      </c>
      <c r="I308" s="12">
        <v>0</v>
      </c>
      <c r="J308" s="12">
        <v>0</v>
      </c>
      <c r="K308" s="12">
        <v>0</v>
      </c>
      <c r="L308" s="12">
        <v>0</v>
      </c>
      <c r="M308">
        <v>1</v>
      </c>
      <c r="N308">
        <v>0</v>
      </c>
      <c r="O308">
        <v>95.13333333333334</v>
      </c>
      <c r="P308">
        <v>3.75</v>
      </c>
      <c r="Q308">
        <v>52.5</v>
      </c>
      <c r="R308">
        <v>58.142857142857146</v>
      </c>
      <c r="S308">
        <v>46.857142857142854</v>
      </c>
      <c r="T308">
        <v>1</v>
      </c>
      <c r="U308" s="10">
        <v>33</v>
      </c>
      <c r="V308">
        <v>50</v>
      </c>
    </row>
    <row r="309" spans="1:22" x14ac:dyDescent="0.3">
      <c r="A309">
        <v>295</v>
      </c>
      <c r="B309" s="1">
        <v>44588.469951273146</v>
      </c>
      <c r="C309" s="2" t="s">
        <v>895</v>
      </c>
      <c r="D309" s="2" t="s">
        <v>222</v>
      </c>
      <c r="E309" s="2" t="s">
        <v>1537</v>
      </c>
      <c r="F309" s="12">
        <v>1</v>
      </c>
      <c r="G309" s="12">
        <v>0</v>
      </c>
      <c r="H309" s="12">
        <v>0</v>
      </c>
      <c r="I309" s="12">
        <v>0</v>
      </c>
      <c r="J309" s="12">
        <v>0</v>
      </c>
      <c r="K309" s="12">
        <v>0</v>
      </c>
      <c r="L309" s="12">
        <v>0</v>
      </c>
      <c r="M309">
        <v>1</v>
      </c>
      <c r="N309">
        <v>0</v>
      </c>
      <c r="O309">
        <v>4.666666666666667</v>
      </c>
      <c r="P309">
        <v>9.3333333333333339</v>
      </c>
      <c r="Q309">
        <v>65.642857142857139</v>
      </c>
      <c r="R309">
        <v>54.285714285714285</v>
      </c>
      <c r="S309">
        <v>77</v>
      </c>
      <c r="T309">
        <v>1</v>
      </c>
      <c r="U309" s="10">
        <v>39</v>
      </c>
      <c r="V309">
        <v>50</v>
      </c>
    </row>
    <row r="310" spans="1:22" x14ac:dyDescent="0.3">
      <c r="A310">
        <v>194</v>
      </c>
      <c r="B310" s="1">
        <v>44588.470328402778</v>
      </c>
      <c r="C310" s="2" t="s">
        <v>897</v>
      </c>
      <c r="D310" s="2" t="s">
        <v>186</v>
      </c>
      <c r="E310" s="2" t="s">
        <v>1538</v>
      </c>
      <c r="F310" s="12">
        <v>0</v>
      </c>
      <c r="G310" s="12">
        <v>0</v>
      </c>
      <c r="H310" s="12">
        <v>0</v>
      </c>
      <c r="I310" s="12">
        <v>1</v>
      </c>
      <c r="J310" s="12">
        <v>0</v>
      </c>
      <c r="K310" s="12">
        <v>0</v>
      </c>
      <c r="L310" s="12">
        <v>1</v>
      </c>
      <c r="M310">
        <v>0</v>
      </c>
      <c r="N310">
        <v>0</v>
      </c>
      <c r="O310">
        <v>50.6</v>
      </c>
      <c r="P310">
        <v>26.583333333333332</v>
      </c>
      <c r="Q310">
        <v>76</v>
      </c>
      <c r="R310">
        <v>79.428571428571431</v>
      </c>
      <c r="S310">
        <v>72.571428571428569</v>
      </c>
      <c r="T310">
        <v>1</v>
      </c>
      <c r="U310" s="10">
        <v>41</v>
      </c>
      <c r="V310">
        <v>29</v>
      </c>
    </row>
    <row r="311" spans="1:22" x14ac:dyDescent="0.3">
      <c r="A311">
        <v>377</v>
      </c>
      <c r="B311" s="1">
        <v>44588.470980335645</v>
      </c>
      <c r="C311" s="2" t="s">
        <v>899</v>
      </c>
      <c r="D311" s="2" t="s">
        <v>191</v>
      </c>
      <c r="E311" s="2" t="s">
        <v>1534</v>
      </c>
      <c r="F311" s="12">
        <v>0</v>
      </c>
      <c r="G311" s="12">
        <v>0</v>
      </c>
      <c r="H311" s="12">
        <v>0</v>
      </c>
      <c r="I311" s="12">
        <v>0</v>
      </c>
      <c r="J311" s="12">
        <v>1</v>
      </c>
      <c r="K311" s="12">
        <v>0</v>
      </c>
      <c r="L311" s="12">
        <v>1</v>
      </c>
      <c r="M311">
        <v>0</v>
      </c>
      <c r="N311">
        <v>0</v>
      </c>
      <c r="O311">
        <v>58.93333333333333</v>
      </c>
      <c r="P311">
        <v>18.166666666666668</v>
      </c>
      <c r="Q311">
        <v>73.5</v>
      </c>
      <c r="R311">
        <v>87.714285714285708</v>
      </c>
      <c r="S311">
        <v>59.285714285714285</v>
      </c>
      <c r="T311">
        <v>-1</v>
      </c>
      <c r="U311" s="10">
        <v>65</v>
      </c>
      <c r="V311">
        <v>30</v>
      </c>
    </row>
    <row r="312" spans="1:22" x14ac:dyDescent="0.3">
      <c r="A312">
        <v>491</v>
      </c>
      <c r="B312" s="1">
        <v>44588.472227395832</v>
      </c>
      <c r="C312" s="2" t="s">
        <v>901</v>
      </c>
      <c r="D312" s="2" t="s">
        <v>228</v>
      </c>
      <c r="E312" s="2" t="s">
        <v>121</v>
      </c>
      <c r="F312" s="12">
        <v>0</v>
      </c>
      <c r="G312" s="12">
        <v>1</v>
      </c>
      <c r="H312" s="12">
        <v>0</v>
      </c>
      <c r="I312" s="12">
        <v>0</v>
      </c>
      <c r="J312" s="12">
        <v>0</v>
      </c>
      <c r="K312" s="12">
        <v>0</v>
      </c>
      <c r="L312" s="12">
        <v>0</v>
      </c>
      <c r="M312">
        <v>1</v>
      </c>
      <c r="N312">
        <v>0</v>
      </c>
      <c r="O312">
        <v>74.2</v>
      </c>
      <c r="P312">
        <v>20.666666666666668</v>
      </c>
      <c r="Q312">
        <v>55.714285714285715</v>
      </c>
      <c r="R312">
        <v>54.285714285714285</v>
      </c>
      <c r="S312">
        <v>57.142857142857146</v>
      </c>
      <c r="T312">
        <v>-1</v>
      </c>
      <c r="U312" s="10">
        <v>74</v>
      </c>
      <c r="V312">
        <v>20</v>
      </c>
    </row>
    <row r="313" spans="1:22" x14ac:dyDescent="0.3">
      <c r="A313">
        <v>142</v>
      </c>
      <c r="B313" s="1">
        <v>44588.490347569445</v>
      </c>
      <c r="C313" s="2" t="s">
        <v>903</v>
      </c>
      <c r="D313" s="2" t="s">
        <v>195</v>
      </c>
      <c r="E313" s="2" t="s">
        <v>1535</v>
      </c>
      <c r="F313" s="12">
        <v>0</v>
      </c>
      <c r="G313" s="12">
        <v>0</v>
      </c>
      <c r="H313" s="12">
        <v>1</v>
      </c>
      <c r="I313" s="12">
        <v>0</v>
      </c>
      <c r="J313" s="12">
        <v>0</v>
      </c>
      <c r="K313" s="12">
        <v>0</v>
      </c>
      <c r="L313" s="12">
        <v>0</v>
      </c>
      <c r="M313">
        <v>0</v>
      </c>
      <c r="N313">
        <v>0</v>
      </c>
      <c r="O313">
        <v>44.93333333333333</v>
      </c>
      <c r="P313">
        <v>29.833333333333332</v>
      </c>
      <c r="Q313">
        <v>61.928571428571431</v>
      </c>
      <c r="R313">
        <v>63.428571428571431</v>
      </c>
      <c r="S313">
        <v>60.428571428571431</v>
      </c>
      <c r="T313">
        <v>-1</v>
      </c>
      <c r="U313" s="10">
        <v>31</v>
      </c>
      <c r="V313">
        <v>63</v>
      </c>
    </row>
    <row r="314" spans="1:22" x14ac:dyDescent="0.3">
      <c r="A314">
        <v>117</v>
      </c>
      <c r="B314" s="1">
        <v>44588.490800879626</v>
      </c>
      <c r="C314" s="2" t="s">
        <v>905</v>
      </c>
      <c r="D314" s="2" t="s">
        <v>181</v>
      </c>
      <c r="E314" s="2" t="s">
        <v>120</v>
      </c>
      <c r="F314" s="12">
        <v>0</v>
      </c>
      <c r="G314" s="12">
        <v>1</v>
      </c>
      <c r="H314" s="12">
        <v>0</v>
      </c>
      <c r="I314" s="12">
        <v>0</v>
      </c>
      <c r="J314" s="12">
        <v>0</v>
      </c>
      <c r="K314" s="12">
        <v>0</v>
      </c>
      <c r="L314" s="12">
        <v>0</v>
      </c>
      <c r="M314">
        <v>1</v>
      </c>
      <c r="N314">
        <v>0</v>
      </c>
      <c r="O314">
        <v>99.666666666666671</v>
      </c>
      <c r="P314">
        <v>17.75</v>
      </c>
      <c r="Q314">
        <v>55.071428571428569</v>
      </c>
      <c r="R314">
        <v>55.714285714285715</v>
      </c>
      <c r="S314">
        <v>54.428571428571431</v>
      </c>
      <c r="U314" s="10">
        <v>28</v>
      </c>
      <c r="V314">
        <v>34</v>
      </c>
    </row>
    <row r="315" spans="1:22" x14ac:dyDescent="0.3">
      <c r="A315">
        <v>164</v>
      </c>
      <c r="B315" s="1">
        <v>44588.492425115743</v>
      </c>
      <c r="C315" s="2" t="s">
        <v>907</v>
      </c>
      <c r="D315" s="2" t="s">
        <v>170</v>
      </c>
      <c r="E315" s="2" t="s">
        <v>124</v>
      </c>
      <c r="F315" s="12">
        <v>1</v>
      </c>
      <c r="G315" s="12">
        <v>0</v>
      </c>
      <c r="H315" s="12">
        <v>0</v>
      </c>
      <c r="I315" s="12">
        <v>0</v>
      </c>
      <c r="J315" s="12">
        <v>0</v>
      </c>
      <c r="K315" s="12">
        <v>0</v>
      </c>
      <c r="L315" s="12">
        <v>0</v>
      </c>
      <c r="M315">
        <v>1</v>
      </c>
      <c r="N315">
        <v>0</v>
      </c>
      <c r="O315">
        <v>1.1333333333333333</v>
      </c>
      <c r="P315">
        <v>27</v>
      </c>
      <c r="Q315">
        <v>94.5</v>
      </c>
      <c r="R315">
        <v>98.428571428571431</v>
      </c>
      <c r="S315">
        <v>90.571428571428569</v>
      </c>
      <c r="T315">
        <v>1</v>
      </c>
      <c r="U315" s="10">
        <v>37</v>
      </c>
      <c r="V315">
        <v>13</v>
      </c>
    </row>
    <row r="316" spans="1:22" x14ac:dyDescent="0.3">
      <c r="A316">
        <v>192</v>
      </c>
      <c r="B316" s="1">
        <v>44588.492772476849</v>
      </c>
      <c r="C316" s="2" t="s">
        <v>909</v>
      </c>
      <c r="D316" s="2" t="s">
        <v>213</v>
      </c>
      <c r="E316" s="2" t="s">
        <v>1536</v>
      </c>
      <c r="F316" s="12">
        <v>0</v>
      </c>
      <c r="G316" s="12">
        <v>0</v>
      </c>
      <c r="H316" s="12">
        <v>1</v>
      </c>
      <c r="I316" s="12">
        <v>0</v>
      </c>
      <c r="J316" s="12">
        <v>0</v>
      </c>
      <c r="K316" s="12">
        <v>0</v>
      </c>
      <c r="L316" s="12">
        <v>0</v>
      </c>
      <c r="M316">
        <v>0</v>
      </c>
      <c r="N316">
        <v>0</v>
      </c>
      <c r="O316">
        <v>55.466666666666669</v>
      </c>
      <c r="P316">
        <v>49.666666666666664</v>
      </c>
      <c r="Q316">
        <v>53.071428571428569</v>
      </c>
      <c r="R316">
        <v>55.285714285714285</v>
      </c>
      <c r="S316">
        <v>50.857142857142854</v>
      </c>
      <c r="T316">
        <v>-1</v>
      </c>
      <c r="U316" s="10">
        <v>34</v>
      </c>
      <c r="V316">
        <v>59</v>
      </c>
    </row>
    <row r="317" spans="1:22" x14ac:dyDescent="0.3">
      <c r="A317">
        <v>162</v>
      </c>
      <c r="B317" s="1">
        <v>44588.493045636576</v>
      </c>
      <c r="C317" s="2" t="s">
        <v>911</v>
      </c>
      <c r="D317" s="2" t="s">
        <v>222</v>
      </c>
      <c r="E317" s="2" t="s">
        <v>1537</v>
      </c>
      <c r="F317" s="12">
        <v>1</v>
      </c>
      <c r="G317" s="12">
        <v>0</v>
      </c>
      <c r="H317" s="12">
        <v>0</v>
      </c>
      <c r="I317" s="12">
        <v>0</v>
      </c>
      <c r="J317" s="12">
        <v>0</v>
      </c>
      <c r="K317" s="12">
        <v>0</v>
      </c>
      <c r="L317" s="12">
        <v>0</v>
      </c>
      <c r="M317">
        <v>1</v>
      </c>
      <c r="N317">
        <v>0</v>
      </c>
      <c r="O317">
        <v>17</v>
      </c>
      <c r="P317">
        <v>19.25</v>
      </c>
      <c r="Q317">
        <v>52.857142857142854</v>
      </c>
      <c r="R317">
        <v>54.428571428571431</v>
      </c>
      <c r="S317">
        <v>51.285714285714285</v>
      </c>
      <c r="T317">
        <v>-1</v>
      </c>
      <c r="U317" s="10">
        <v>45</v>
      </c>
      <c r="V317">
        <v>61</v>
      </c>
    </row>
    <row r="318" spans="1:22" x14ac:dyDescent="0.3">
      <c r="A318">
        <v>215</v>
      </c>
      <c r="B318" s="1">
        <v>44588.49344017361</v>
      </c>
      <c r="C318" s="2" t="s">
        <v>913</v>
      </c>
      <c r="D318" s="2" t="s">
        <v>202</v>
      </c>
      <c r="E318" s="2" t="s">
        <v>125</v>
      </c>
      <c r="F318" s="12">
        <v>1</v>
      </c>
      <c r="G318" s="12">
        <v>0</v>
      </c>
      <c r="H318" s="12">
        <v>0</v>
      </c>
      <c r="I318" s="12">
        <v>0</v>
      </c>
      <c r="J318" s="12">
        <v>0</v>
      </c>
      <c r="K318" s="12">
        <v>0</v>
      </c>
      <c r="L318" s="12">
        <v>0</v>
      </c>
      <c r="M318">
        <v>1</v>
      </c>
      <c r="N318">
        <v>0</v>
      </c>
      <c r="O318">
        <v>5</v>
      </c>
      <c r="P318">
        <v>43.25</v>
      </c>
      <c r="Q318">
        <v>61.357142857142854</v>
      </c>
      <c r="R318">
        <v>71.142857142857139</v>
      </c>
      <c r="S318">
        <v>51.571428571428569</v>
      </c>
      <c r="T318">
        <v>1</v>
      </c>
      <c r="U318" s="10">
        <v>48</v>
      </c>
      <c r="V318">
        <v>18</v>
      </c>
    </row>
    <row r="319" spans="1:22" x14ac:dyDescent="0.3">
      <c r="A319">
        <v>428</v>
      </c>
      <c r="B319" s="1">
        <v>44588.496310358794</v>
      </c>
      <c r="C319" s="2" t="s">
        <v>915</v>
      </c>
      <c r="D319" s="2" t="s">
        <v>233</v>
      </c>
      <c r="E319" s="2" t="s">
        <v>126</v>
      </c>
      <c r="F319" s="12">
        <v>0</v>
      </c>
      <c r="G319" s="12">
        <v>0</v>
      </c>
      <c r="H319" s="12">
        <v>1</v>
      </c>
      <c r="I319" s="12">
        <v>0</v>
      </c>
      <c r="J319" s="12">
        <v>0</v>
      </c>
      <c r="K319" s="12">
        <v>0</v>
      </c>
      <c r="L319" s="12">
        <v>0</v>
      </c>
      <c r="M319">
        <v>1</v>
      </c>
      <c r="N319">
        <v>0</v>
      </c>
      <c r="O319">
        <v>82.4</v>
      </c>
      <c r="P319">
        <v>29.5</v>
      </c>
      <c r="Q319">
        <v>89</v>
      </c>
      <c r="R319">
        <v>95.714285714285708</v>
      </c>
      <c r="S319">
        <v>82.285714285714292</v>
      </c>
      <c r="T319">
        <v>1</v>
      </c>
      <c r="U319" s="10">
        <v>68</v>
      </c>
      <c r="V319">
        <v>30</v>
      </c>
    </row>
    <row r="320" spans="1:22" x14ac:dyDescent="0.3">
      <c r="A320">
        <v>387</v>
      </c>
      <c r="B320" s="1">
        <v>44588.497451238429</v>
      </c>
      <c r="C320" s="2" t="s">
        <v>917</v>
      </c>
      <c r="D320" s="2" t="s">
        <v>195</v>
      </c>
      <c r="E320" s="2" t="s">
        <v>1535</v>
      </c>
      <c r="F320" s="12">
        <v>0</v>
      </c>
      <c r="G320" s="12">
        <v>0</v>
      </c>
      <c r="H320" s="12">
        <v>1</v>
      </c>
      <c r="I320" s="12">
        <v>0</v>
      </c>
      <c r="J320" s="12">
        <v>0</v>
      </c>
      <c r="K320" s="12">
        <v>0</v>
      </c>
      <c r="L320" s="12">
        <v>0</v>
      </c>
      <c r="M320">
        <v>0</v>
      </c>
      <c r="N320">
        <v>0</v>
      </c>
      <c r="O320">
        <v>0.73333333333333328</v>
      </c>
      <c r="P320">
        <v>0</v>
      </c>
      <c r="Q320">
        <v>99.928571428571431</v>
      </c>
      <c r="R320">
        <v>100</v>
      </c>
      <c r="S320">
        <v>99.857142857142861</v>
      </c>
      <c r="T320">
        <v>1</v>
      </c>
      <c r="U320" s="10">
        <v>57</v>
      </c>
      <c r="V320">
        <v>50</v>
      </c>
    </row>
    <row r="321" spans="1:22" x14ac:dyDescent="0.3">
      <c r="A321">
        <v>218</v>
      </c>
      <c r="B321" s="1">
        <v>44588.498537754633</v>
      </c>
      <c r="C321" s="2" t="s">
        <v>920</v>
      </c>
      <c r="D321" s="2" t="s">
        <v>268</v>
      </c>
      <c r="E321" s="2" t="s">
        <v>1539</v>
      </c>
      <c r="F321" s="12">
        <v>0</v>
      </c>
      <c r="G321" s="12">
        <v>0</v>
      </c>
      <c r="H321" s="12">
        <v>0</v>
      </c>
      <c r="I321" s="12">
        <v>0</v>
      </c>
      <c r="J321" s="12">
        <v>0</v>
      </c>
      <c r="K321" s="12">
        <v>1</v>
      </c>
      <c r="L321" s="12">
        <v>1</v>
      </c>
      <c r="M321">
        <v>0</v>
      </c>
      <c r="N321">
        <v>0</v>
      </c>
      <c r="O321">
        <v>44.333333333333336</v>
      </c>
      <c r="P321">
        <v>33.833333333333336</v>
      </c>
      <c r="Q321">
        <v>63.357142857142854</v>
      </c>
      <c r="R321">
        <v>66.571428571428569</v>
      </c>
      <c r="S321">
        <v>60.142857142857146</v>
      </c>
      <c r="T321">
        <v>1</v>
      </c>
      <c r="U321" s="10">
        <v>31</v>
      </c>
      <c r="V321">
        <v>10</v>
      </c>
    </row>
    <row r="322" spans="1:22" x14ac:dyDescent="0.3">
      <c r="A322">
        <v>123</v>
      </c>
      <c r="B322" s="1">
        <v>44588.514640393521</v>
      </c>
      <c r="C322" s="2" t="s">
        <v>922</v>
      </c>
      <c r="D322" s="2" t="s">
        <v>170</v>
      </c>
      <c r="E322" s="2" t="s">
        <v>124</v>
      </c>
      <c r="F322" s="12">
        <v>1</v>
      </c>
      <c r="G322" s="12">
        <v>0</v>
      </c>
      <c r="H322" s="12">
        <v>0</v>
      </c>
      <c r="I322" s="12">
        <v>0</v>
      </c>
      <c r="J322" s="12">
        <v>0</v>
      </c>
      <c r="K322" s="12">
        <v>0</v>
      </c>
      <c r="L322" s="12">
        <v>0</v>
      </c>
      <c r="M322">
        <v>1</v>
      </c>
      <c r="N322">
        <v>0</v>
      </c>
      <c r="O322">
        <v>6.666666666666667</v>
      </c>
      <c r="P322">
        <v>14.916666666666666</v>
      </c>
      <c r="Q322">
        <v>90</v>
      </c>
      <c r="R322">
        <v>85.142857142857139</v>
      </c>
      <c r="S322">
        <v>94.857142857142861</v>
      </c>
      <c r="T322">
        <v>-1</v>
      </c>
      <c r="U322" s="10">
        <v>39</v>
      </c>
      <c r="V322">
        <v>18</v>
      </c>
    </row>
    <row r="323" spans="1:22" x14ac:dyDescent="0.3">
      <c r="A323">
        <v>160</v>
      </c>
      <c r="B323" s="1">
        <v>44588.514818680553</v>
      </c>
      <c r="C323" s="2" t="s">
        <v>924</v>
      </c>
      <c r="D323" s="2" t="s">
        <v>213</v>
      </c>
      <c r="E323" s="2" t="s">
        <v>1536</v>
      </c>
      <c r="F323" s="12">
        <v>0</v>
      </c>
      <c r="G323" s="12">
        <v>0</v>
      </c>
      <c r="H323" s="12">
        <v>1</v>
      </c>
      <c r="I323" s="12">
        <v>0</v>
      </c>
      <c r="J323" s="12">
        <v>0</v>
      </c>
      <c r="K323" s="12">
        <v>0</v>
      </c>
      <c r="L323" s="12">
        <v>0</v>
      </c>
      <c r="M323">
        <v>0</v>
      </c>
      <c r="N323">
        <v>0</v>
      </c>
      <c r="O323">
        <v>15.933333333333334</v>
      </c>
      <c r="P323">
        <v>15.416666666666666</v>
      </c>
      <c r="Q323">
        <v>59.785714285714285</v>
      </c>
      <c r="R323">
        <v>66.571428571428569</v>
      </c>
      <c r="S323">
        <v>53</v>
      </c>
      <c r="T323">
        <v>-1</v>
      </c>
      <c r="U323" s="10">
        <v>32</v>
      </c>
      <c r="V323">
        <v>8</v>
      </c>
    </row>
    <row r="324" spans="1:22" x14ac:dyDescent="0.3">
      <c r="A324">
        <v>169</v>
      </c>
      <c r="B324" s="1">
        <v>44588.515220335648</v>
      </c>
      <c r="C324" s="2" t="s">
        <v>926</v>
      </c>
      <c r="D324" s="2" t="s">
        <v>176</v>
      </c>
      <c r="E324" s="2" t="s">
        <v>122</v>
      </c>
      <c r="F324" s="12">
        <v>0</v>
      </c>
      <c r="G324" s="12">
        <v>1</v>
      </c>
      <c r="H324" s="12">
        <v>0</v>
      </c>
      <c r="I324" s="12">
        <v>0</v>
      </c>
      <c r="J324" s="12">
        <v>0</v>
      </c>
      <c r="K324" s="12">
        <v>0</v>
      </c>
      <c r="L324" s="12">
        <v>0</v>
      </c>
      <c r="M324">
        <v>1</v>
      </c>
      <c r="N324">
        <v>0</v>
      </c>
      <c r="O324">
        <v>95.533333333333331</v>
      </c>
      <c r="P324">
        <v>0</v>
      </c>
      <c r="Q324">
        <v>14.928571428571429</v>
      </c>
      <c r="R324">
        <v>13.285714285714286</v>
      </c>
      <c r="S324">
        <v>16.571428571428573</v>
      </c>
      <c r="T324">
        <v>1</v>
      </c>
      <c r="U324" s="10">
        <v>21</v>
      </c>
      <c r="V324">
        <v>50</v>
      </c>
    </row>
    <row r="325" spans="1:22" x14ac:dyDescent="0.3">
      <c r="A325">
        <v>251</v>
      </c>
      <c r="B325" s="1">
        <v>44588.515944421299</v>
      </c>
      <c r="C325" s="2" t="s">
        <v>928</v>
      </c>
      <c r="D325" s="2" t="s">
        <v>202</v>
      </c>
      <c r="E325" s="2" t="s">
        <v>125</v>
      </c>
      <c r="F325" s="12">
        <v>1</v>
      </c>
      <c r="G325" s="12">
        <v>0</v>
      </c>
      <c r="H325" s="12">
        <v>0</v>
      </c>
      <c r="I325" s="12">
        <v>0</v>
      </c>
      <c r="J325" s="12">
        <v>0</v>
      </c>
      <c r="K325" s="12">
        <v>0</v>
      </c>
      <c r="L325" s="12">
        <v>0</v>
      </c>
      <c r="M325">
        <v>1</v>
      </c>
      <c r="N325">
        <v>0</v>
      </c>
      <c r="O325">
        <v>47.6</v>
      </c>
      <c r="P325">
        <v>21</v>
      </c>
      <c r="Q325">
        <v>67.214285714285708</v>
      </c>
      <c r="R325">
        <v>73.285714285714292</v>
      </c>
      <c r="S325">
        <v>61.142857142857146</v>
      </c>
      <c r="T325">
        <v>-1</v>
      </c>
      <c r="U325" s="10">
        <v>30</v>
      </c>
      <c r="V325">
        <v>19</v>
      </c>
    </row>
    <row r="326" spans="1:22" x14ac:dyDescent="0.3">
      <c r="A326">
        <v>294</v>
      </c>
      <c r="B326" s="1">
        <v>44588.516103101851</v>
      </c>
      <c r="C326" s="2" t="s">
        <v>930</v>
      </c>
      <c r="D326" s="2" t="s">
        <v>186</v>
      </c>
      <c r="E326" s="2" t="s">
        <v>1538</v>
      </c>
      <c r="F326" s="12">
        <v>0</v>
      </c>
      <c r="G326" s="12">
        <v>0</v>
      </c>
      <c r="H326" s="12">
        <v>0</v>
      </c>
      <c r="I326" s="12">
        <v>1</v>
      </c>
      <c r="J326" s="12">
        <v>0</v>
      </c>
      <c r="K326" s="12">
        <v>0</v>
      </c>
      <c r="L326" s="12">
        <v>1</v>
      </c>
      <c r="M326">
        <v>0</v>
      </c>
      <c r="N326">
        <v>0</v>
      </c>
      <c r="O326">
        <v>56</v>
      </c>
      <c r="P326">
        <v>8.75</v>
      </c>
      <c r="Q326">
        <v>85.785714285714292</v>
      </c>
      <c r="R326">
        <v>95.714285714285708</v>
      </c>
      <c r="S326">
        <v>75.857142857142861</v>
      </c>
      <c r="T326">
        <v>-1</v>
      </c>
      <c r="U326" s="10">
        <v>63</v>
      </c>
      <c r="V326">
        <v>15</v>
      </c>
    </row>
    <row r="327" spans="1:22" x14ac:dyDescent="0.3">
      <c r="A327">
        <v>228</v>
      </c>
      <c r="B327" s="1">
        <v>44588.516881354168</v>
      </c>
      <c r="C327" s="2" t="s">
        <v>933</v>
      </c>
      <c r="D327" s="2" t="s">
        <v>222</v>
      </c>
      <c r="E327" s="2" t="s">
        <v>1537</v>
      </c>
      <c r="F327" s="12">
        <v>1</v>
      </c>
      <c r="G327" s="12">
        <v>0</v>
      </c>
      <c r="H327" s="12">
        <v>0</v>
      </c>
      <c r="I327" s="12">
        <v>0</v>
      </c>
      <c r="J327" s="12">
        <v>0</v>
      </c>
      <c r="K327" s="12">
        <v>0</v>
      </c>
      <c r="L327" s="12">
        <v>0</v>
      </c>
      <c r="M327">
        <v>1</v>
      </c>
      <c r="N327">
        <v>0</v>
      </c>
      <c r="O327">
        <v>35.333333333333336</v>
      </c>
      <c r="P327">
        <v>32.333333333333336</v>
      </c>
      <c r="Q327">
        <v>64.857142857142861</v>
      </c>
      <c r="R327">
        <v>61.714285714285715</v>
      </c>
      <c r="S327">
        <v>68</v>
      </c>
      <c r="T327">
        <v>1</v>
      </c>
      <c r="U327" s="10">
        <v>45</v>
      </c>
      <c r="V327">
        <v>75</v>
      </c>
    </row>
    <row r="328" spans="1:22" x14ac:dyDescent="0.3">
      <c r="A328">
        <v>284</v>
      </c>
      <c r="B328" s="1">
        <v>44588.516905266202</v>
      </c>
      <c r="C328" s="2" t="s">
        <v>935</v>
      </c>
      <c r="D328" s="2" t="s">
        <v>191</v>
      </c>
      <c r="E328" s="2" t="s">
        <v>1534</v>
      </c>
      <c r="F328" s="12">
        <v>0</v>
      </c>
      <c r="G328" s="12">
        <v>0</v>
      </c>
      <c r="H328" s="12">
        <v>0</v>
      </c>
      <c r="I328" s="12">
        <v>0</v>
      </c>
      <c r="J328" s="12">
        <v>1</v>
      </c>
      <c r="K328" s="12">
        <v>0</v>
      </c>
      <c r="L328" s="12">
        <v>1</v>
      </c>
      <c r="M328">
        <v>0</v>
      </c>
      <c r="N328">
        <v>0</v>
      </c>
      <c r="O328">
        <v>45.733333333333334</v>
      </c>
      <c r="P328">
        <v>10.833333333333334</v>
      </c>
      <c r="Q328">
        <v>92.357142857142861</v>
      </c>
      <c r="R328">
        <v>94.857142857142861</v>
      </c>
      <c r="S328">
        <v>89.857142857142861</v>
      </c>
      <c r="T328">
        <v>1</v>
      </c>
      <c r="U328" s="10">
        <v>29</v>
      </c>
      <c r="V328">
        <v>34</v>
      </c>
    </row>
    <row r="329" spans="1:22" x14ac:dyDescent="0.3">
      <c r="A329">
        <v>451</v>
      </c>
      <c r="B329" s="1">
        <v>44588.517813333332</v>
      </c>
      <c r="C329" s="2" t="s">
        <v>937</v>
      </c>
      <c r="D329" s="2" t="s">
        <v>228</v>
      </c>
      <c r="E329" s="2" t="s">
        <v>121</v>
      </c>
      <c r="F329" s="12">
        <v>0</v>
      </c>
      <c r="G329" s="12">
        <v>1</v>
      </c>
      <c r="H329" s="12">
        <v>0</v>
      </c>
      <c r="I329" s="12">
        <v>0</v>
      </c>
      <c r="J329" s="12">
        <v>0</v>
      </c>
      <c r="K329" s="12">
        <v>0</v>
      </c>
      <c r="L329" s="12">
        <v>0</v>
      </c>
      <c r="M329">
        <v>1</v>
      </c>
      <c r="N329">
        <v>0</v>
      </c>
      <c r="O329">
        <v>65.13333333333334</v>
      </c>
      <c r="P329">
        <v>0.16666666666666666</v>
      </c>
      <c r="Q329">
        <v>93.5</v>
      </c>
      <c r="R329">
        <v>97</v>
      </c>
      <c r="S329">
        <v>90</v>
      </c>
      <c r="T329">
        <v>1</v>
      </c>
      <c r="U329" s="10">
        <v>33</v>
      </c>
      <c r="V329">
        <v>50</v>
      </c>
    </row>
    <row r="330" spans="1:22" x14ac:dyDescent="0.3">
      <c r="A330">
        <v>405</v>
      </c>
      <c r="B330" s="1">
        <v>44588.524327418978</v>
      </c>
      <c r="C330" s="2" t="s">
        <v>942</v>
      </c>
      <c r="D330" s="2" t="s">
        <v>170</v>
      </c>
      <c r="E330" s="2" t="s">
        <v>124</v>
      </c>
      <c r="F330" s="12">
        <v>1</v>
      </c>
      <c r="G330" s="12">
        <v>0</v>
      </c>
      <c r="H330" s="12">
        <v>0</v>
      </c>
      <c r="I330" s="12">
        <v>0</v>
      </c>
      <c r="J330" s="12">
        <v>0</v>
      </c>
      <c r="K330" s="12">
        <v>0</v>
      </c>
      <c r="L330" s="12">
        <v>0</v>
      </c>
      <c r="M330">
        <v>1</v>
      </c>
      <c r="N330">
        <v>0</v>
      </c>
      <c r="O330">
        <v>0.4</v>
      </c>
      <c r="P330">
        <v>18.416666666666668</v>
      </c>
      <c r="Q330">
        <v>75</v>
      </c>
      <c r="R330">
        <v>77.142857142857139</v>
      </c>
      <c r="S330">
        <v>72.857142857142861</v>
      </c>
      <c r="T330">
        <v>1</v>
      </c>
      <c r="U330" s="10">
        <v>48</v>
      </c>
      <c r="V330">
        <v>50</v>
      </c>
    </row>
    <row r="331" spans="1:22" x14ac:dyDescent="0.3">
      <c r="A331">
        <v>151</v>
      </c>
      <c r="B331" s="1">
        <v>44588.537303460645</v>
      </c>
      <c r="C331" s="2" t="s">
        <v>944</v>
      </c>
      <c r="D331" s="2" t="s">
        <v>186</v>
      </c>
      <c r="E331" s="2" t="s">
        <v>1538</v>
      </c>
      <c r="F331" s="12">
        <v>0</v>
      </c>
      <c r="G331" s="12">
        <v>0</v>
      </c>
      <c r="H331" s="12">
        <v>0</v>
      </c>
      <c r="I331" s="12">
        <v>1</v>
      </c>
      <c r="J331" s="12">
        <v>0</v>
      </c>
      <c r="K331" s="12">
        <v>0</v>
      </c>
      <c r="L331" s="12">
        <v>1</v>
      </c>
      <c r="M331">
        <v>0</v>
      </c>
      <c r="N331">
        <v>0</v>
      </c>
      <c r="O331">
        <v>16.8</v>
      </c>
      <c r="P331">
        <v>42.666666666666664</v>
      </c>
      <c r="Q331">
        <v>57.357142857142854</v>
      </c>
      <c r="R331">
        <v>74.571428571428569</v>
      </c>
      <c r="S331">
        <v>40.142857142857146</v>
      </c>
      <c r="T331">
        <v>-1</v>
      </c>
      <c r="U331" s="10">
        <v>24</v>
      </c>
      <c r="V331">
        <v>59</v>
      </c>
    </row>
    <row r="332" spans="1:22" x14ac:dyDescent="0.3">
      <c r="A332">
        <v>226</v>
      </c>
      <c r="B332" s="1">
        <v>44588.540456620372</v>
      </c>
      <c r="C332" s="2" t="s">
        <v>946</v>
      </c>
      <c r="D332" s="2" t="s">
        <v>213</v>
      </c>
      <c r="E332" s="2" t="s">
        <v>1536</v>
      </c>
      <c r="F332" s="12">
        <v>0</v>
      </c>
      <c r="G332" s="12">
        <v>0</v>
      </c>
      <c r="H332" s="12">
        <v>1</v>
      </c>
      <c r="I332" s="12">
        <v>0</v>
      </c>
      <c r="J332" s="12">
        <v>0</v>
      </c>
      <c r="K332" s="12">
        <v>0</v>
      </c>
      <c r="L332" s="12">
        <v>0</v>
      </c>
      <c r="M332">
        <v>0</v>
      </c>
      <c r="N332">
        <v>0</v>
      </c>
      <c r="O332">
        <v>19.399999999999999</v>
      </c>
      <c r="P332">
        <v>3.9166666666666665</v>
      </c>
      <c r="Q332">
        <v>87.5</v>
      </c>
      <c r="R332">
        <v>91.428571428571431</v>
      </c>
      <c r="S332">
        <v>83.571428571428569</v>
      </c>
      <c r="T332">
        <v>-1</v>
      </c>
      <c r="U332" s="10">
        <v>43</v>
      </c>
      <c r="V332">
        <v>17</v>
      </c>
    </row>
    <row r="333" spans="1:22" x14ac:dyDescent="0.3">
      <c r="A333">
        <v>450</v>
      </c>
      <c r="B333" s="1">
        <v>44588.542313483798</v>
      </c>
      <c r="C333" s="2" t="s">
        <v>948</v>
      </c>
      <c r="D333" s="2" t="s">
        <v>233</v>
      </c>
      <c r="E333" s="2" t="s">
        <v>126</v>
      </c>
      <c r="F333" s="12">
        <v>0</v>
      </c>
      <c r="G333" s="12">
        <v>0</v>
      </c>
      <c r="H333" s="12">
        <v>1</v>
      </c>
      <c r="I333" s="12">
        <v>0</v>
      </c>
      <c r="J333" s="12">
        <v>0</v>
      </c>
      <c r="K333" s="12">
        <v>0</v>
      </c>
      <c r="L333" s="12">
        <v>0</v>
      </c>
      <c r="M333">
        <v>1</v>
      </c>
      <c r="N333">
        <v>0</v>
      </c>
      <c r="O333">
        <v>89.333333333333329</v>
      </c>
      <c r="P333">
        <v>10</v>
      </c>
      <c r="Q333">
        <v>93.571428571428569</v>
      </c>
      <c r="R333">
        <v>92.857142857142861</v>
      </c>
      <c r="S333">
        <v>94.285714285714292</v>
      </c>
      <c r="T333">
        <v>1</v>
      </c>
      <c r="U333" s="10">
        <v>62</v>
      </c>
      <c r="V333">
        <v>60</v>
      </c>
    </row>
    <row r="334" spans="1:22" x14ac:dyDescent="0.3">
      <c r="A334">
        <v>474</v>
      </c>
      <c r="B334" s="1">
        <v>44588.542429398149</v>
      </c>
      <c r="C334" s="2" t="s">
        <v>951</v>
      </c>
      <c r="D334" s="2" t="s">
        <v>181</v>
      </c>
      <c r="E334" s="2" t="s">
        <v>120</v>
      </c>
      <c r="F334" s="12">
        <v>0</v>
      </c>
      <c r="G334" s="12">
        <v>1</v>
      </c>
      <c r="H334" s="12">
        <v>0</v>
      </c>
      <c r="I334" s="12">
        <v>0</v>
      </c>
      <c r="J334" s="12">
        <v>0</v>
      </c>
      <c r="K334" s="12">
        <v>0</v>
      </c>
      <c r="L334" s="12">
        <v>0</v>
      </c>
      <c r="M334">
        <v>1</v>
      </c>
      <c r="N334">
        <v>0</v>
      </c>
      <c r="O334">
        <v>88.4</v>
      </c>
      <c r="P334">
        <v>17.833333333333332</v>
      </c>
      <c r="Q334">
        <v>53.428571428571431</v>
      </c>
      <c r="R334">
        <v>58.428571428571431</v>
      </c>
      <c r="S334">
        <v>48.428571428571431</v>
      </c>
      <c r="T334">
        <v>-1</v>
      </c>
      <c r="U334" s="10">
        <v>64</v>
      </c>
      <c r="V334">
        <v>15</v>
      </c>
    </row>
    <row r="335" spans="1:22" hidden="1" x14ac:dyDescent="0.3">
      <c r="A335">
        <v>308</v>
      </c>
      <c r="B335" s="1">
        <v>44588.542550879632</v>
      </c>
      <c r="C335" s="2" t="s">
        <v>954</v>
      </c>
      <c r="D335" s="2" t="s">
        <v>176</v>
      </c>
      <c r="E335" s="2" t="s">
        <v>122</v>
      </c>
      <c r="F335" s="12">
        <v>0</v>
      </c>
      <c r="G335" s="12">
        <v>1</v>
      </c>
      <c r="H335" s="12"/>
      <c r="I335" s="12">
        <v>0</v>
      </c>
      <c r="J335" s="12">
        <v>0</v>
      </c>
      <c r="K335" s="12">
        <v>0</v>
      </c>
      <c r="L335" s="12"/>
      <c r="M335">
        <v>2</v>
      </c>
      <c r="N335">
        <v>0</v>
      </c>
      <c r="O335">
        <v>72.733333333333334</v>
      </c>
      <c r="P335">
        <v>16.5</v>
      </c>
      <c r="Q335">
        <v>75.285714285714292</v>
      </c>
      <c r="R335">
        <v>84</v>
      </c>
      <c r="S335">
        <v>66.571428571428569</v>
      </c>
      <c r="T335">
        <v>-1</v>
      </c>
      <c r="U335" s="10">
        <v>75</v>
      </c>
      <c r="V335">
        <v>20</v>
      </c>
    </row>
    <row r="336" spans="1:22" x14ac:dyDescent="0.3">
      <c r="A336">
        <v>489</v>
      </c>
      <c r="B336" s="1">
        <v>44588.543622638892</v>
      </c>
      <c r="C336" s="2" t="s">
        <v>957</v>
      </c>
      <c r="D336" s="2" t="s">
        <v>195</v>
      </c>
      <c r="E336" s="2" t="s">
        <v>1535</v>
      </c>
      <c r="F336" s="12">
        <v>0</v>
      </c>
      <c r="G336" s="12">
        <v>0</v>
      </c>
      <c r="H336" s="12">
        <v>1</v>
      </c>
      <c r="I336" s="12">
        <v>0</v>
      </c>
      <c r="J336" s="12">
        <v>0</v>
      </c>
      <c r="K336" s="12">
        <v>0</v>
      </c>
      <c r="L336" s="12">
        <v>0</v>
      </c>
      <c r="M336">
        <v>0</v>
      </c>
      <c r="N336">
        <v>0</v>
      </c>
      <c r="O336">
        <v>0</v>
      </c>
      <c r="P336">
        <v>40.833333333333336</v>
      </c>
      <c r="Q336">
        <v>84.285714285714292</v>
      </c>
      <c r="R336">
        <v>92.285714285714292</v>
      </c>
      <c r="S336">
        <v>76.285714285714292</v>
      </c>
      <c r="T336">
        <v>1</v>
      </c>
      <c r="U336" s="10">
        <v>28</v>
      </c>
      <c r="V336">
        <v>40</v>
      </c>
    </row>
    <row r="337" spans="1:22" x14ac:dyDescent="0.3">
      <c r="A337">
        <v>493</v>
      </c>
      <c r="B337" s="1">
        <v>44588.543821782405</v>
      </c>
      <c r="C337" s="2" t="s">
        <v>959</v>
      </c>
      <c r="D337" s="2" t="s">
        <v>191</v>
      </c>
      <c r="E337" s="2" t="s">
        <v>1534</v>
      </c>
      <c r="F337" s="12">
        <v>0</v>
      </c>
      <c r="G337" s="12">
        <v>0</v>
      </c>
      <c r="H337" s="12">
        <v>0</v>
      </c>
      <c r="I337" s="12">
        <v>0</v>
      </c>
      <c r="J337" s="12">
        <v>1</v>
      </c>
      <c r="K337" s="12">
        <v>0</v>
      </c>
      <c r="L337" s="12">
        <v>1</v>
      </c>
      <c r="M337">
        <v>0</v>
      </c>
      <c r="N337">
        <v>0</v>
      </c>
      <c r="O337">
        <v>60.666666666666664</v>
      </c>
      <c r="P337">
        <v>42.916666666666664</v>
      </c>
      <c r="Q337">
        <v>58.928571428571431</v>
      </c>
      <c r="R337">
        <v>79.285714285714292</v>
      </c>
      <c r="S337">
        <v>38.571428571428569</v>
      </c>
      <c r="T337">
        <v>-1</v>
      </c>
      <c r="U337" s="10">
        <v>65</v>
      </c>
      <c r="V337">
        <v>40</v>
      </c>
    </row>
    <row r="338" spans="1:22" x14ac:dyDescent="0.3">
      <c r="A338">
        <v>353</v>
      </c>
      <c r="B338" s="1">
        <v>44588.55009060185</v>
      </c>
      <c r="C338" s="2" t="s">
        <v>961</v>
      </c>
      <c r="D338" s="2" t="s">
        <v>228</v>
      </c>
      <c r="E338" s="2" t="s">
        <v>121</v>
      </c>
      <c r="F338" s="12">
        <v>0</v>
      </c>
      <c r="G338" s="12">
        <v>1</v>
      </c>
      <c r="H338" s="12">
        <v>0</v>
      </c>
      <c r="I338" s="12">
        <v>0</v>
      </c>
      <c r="J338" s="12">
        <v>0</v>
      </c>
      <c r="K338" s="12">
        <v>0</v>
      </c>
      <c r="L338" s="12">
        <v>0</v>
      </c>
      <c r="M338">
        <v>1</v>
      </c>
      <c r="N338">
        <v>0</v>
      </c>
      <c r="O338">
        <v>96.666666666666671</v>
      </c>
      <c r="P338">
        <v>11.666666666666666</v>
      </c>
      <c r="Q338">
        <v>97.142857142857139</v>
      </c>
      <c r="R338">
        <v>100</v>
      </c>
      <c r="S338">
        <v>94.285714285714292</v>
      </c>
      <c r="T338">
        <v>1</v>
      </c>
      <c r="U338" s="10">
        <v>46</v>
      </c>
      <c r="V338">
        <v>0</v>
      </c>
    </row>
    <row r="339" spans="1:22" x14ac:dyDescent="0.3">
      <c r="A339">
        <v>1430</v>
      </c>
      <c r="B339" s="1">
        <v>44588.553034212964</v>
      </c>
      <c r="C339" s="2" t="s">
        <v>964</v>
      </c>
      <c r="D339" s="2" t="s">
        <v>268</v>
      </c>
      <c r="E339" s="2" t="s">
        <v>1539</v>
      </c>
      <c r="F339" s="12">
        <v>0</v>
      </c>
      <c r="G339" s="12">
        <v>0</v>
      </c>
      <c r="H339" s="12">
        <v>0</v>
      </c>
      <c r="I339" s="12">
        <v>0</v>
      </c>
      <c r="J339" s="12">
        <v>0</v>
      </c>
      <c r="K339" s="12">
        <v>1</v>
      </c>
      <c r="L339" s="12">
        <v>1</v>
      </c>
      <c r="M339">
        <v>0</v>
      </c>
      <c r="N339">
        <v>0</v>
      </c>
      <c r="O339">
        <v>21.333333333333332</v>
      </c>
      <c r="P339">
        <v>54.916666666666664</v>
      </c>
      <c r="Q339">
        <v>16.357142857142858</v>
      </c>
      <c r="R339">
        <v>25</v>
      </c>
      <c r="S339">
        <v>7.7142857142857144</v>
      </c>
      <c r="T339">
        <v>1</v>
      </c>
      <c r="U339" s="10">
        <v>55</v>
      </c>
      <c r="V339">
        <v>20</v>
      </c>
    </row>
    <row r="340" spans="1:22" x14ac:dyDescent="0.3">
      <c r="A340">
        <v>152</v>
      </c>
      <c r="B340" s="1">
        <v>44588.56248803241</v>
      </c>
      <c r="C340" s="2" t="s">
        <v>966</v>
      </c>
      <c r="D340" s="2" t="s">
        <v>186</v>
      </c>
      <c r="E340" s="2" t="s">
        <v>1538</v>
      </c>
      <c r="F340" s="12">
        <v>0</v>
      </c>
      <c r="G340" s="12">
        <v>0</v>
      </c>
      <c r="H340" s="12">
        <v>0</v>
      </c>
      <c r="I340" s="12">
        <v>1</v>
      </c>
      <c r="J340" s="12">
        <v>0</v>
      </c>
      <c r="K340" s="12">
        <v>0</v>
      </c>
      <c r="L340" s="12">
        <v>1</v>
      </c>
      <c r="M340">
        <v>0</v>
      </c>
      <c r="N340">
        <v>0</v>
      </c>
      <c r="O340">
        <v>68.333333333333329</v>
      </c>
      <c r="P340">
        <v>19.083333333333332</v>
      </c>
      <c r="Q340">
        <v>86.285714285714292</v>
      </c>
      <c r="R340">
        <v>89.571428571428569</v>
      </c>
      <c r="S340">
        <v>83</v>
      </c>
      <c r="T340">
        <v>-1</v>
      </c>
      <c r="U340" s="10">
        <v>34</v>
      </c>
      <c r="V340">
        <v>64</v>
      </c>
    </row>
    <row r="341" spans="1:22" x14ac:dyDescent="0.3">
      <c r="A341">
        <v>235</v>
      </c>
      <c r="B341" s="1">
        <v>44588.563894571758</v>
      </c>
      <c r="C341" s="2" t="s">
        <v>968</v>
      </c>
      <c r="D341" s="2" t="s">
        <v>191</v>
      </c>
      <c r="E341" s="2" t="s">
        <v>1534</v>
      </c>
      <c r="F341" s="12">
        <v>0</v>
      </c>
      <c r="G341" s="12">
        <v>0</v>
      </c>
      <c r="H341" s="12">
        <v>0</v>
      </c>
      <c r="I341" s="12">
        <v>0</v>
      </c>
      <c r="J341" s="12">
        <v>1</v>
      </c>
      <c r="K341" s="12">
        <v>0</v>
      </c>
      <c r="L341" s="12">
        <v>1</v>
      </c>
      <c r="M341">
        <v>0</v>
      </c>
      <c r="N341">
        <v>0</v>
      </c>
      <c r="O341">
        <v>53.666666666666664</v>
      </c>
      <c r="P341">
        <v>36.25</v>
      </c>
      <c r="Q341">
        <v>54.714285714285715</v>
      </c>
      <c r="R341">
        <v>54.285714285714285</v>
      </c>
      <c r="S341">
        <v>55.142857142857146</v>
      </c>
      <c r="T341">
        <v>-1</v>
      </c>
      <c r="U341" s="10">
        <v>47</v>
      </c>
      <c r="V341">
        <v>48</v>
      </c>
    </row>
    <row r="342" spans="1:22" x14ac:dyDescent="0.3">
      <c r="A342">
        <v>278</v>
      </c>
      <c r="B342" s="1">
        <v>44588.563909212964</v>
      </c>
      <c r="C342" s="2" t="s">
        <v>970</v>
      </c>
      <c r="D342" s="2" t="s">
        <v>176</v>
      </c>
      <c r="E342" s="2" t="s">
        <v>122</v>
      </c>
      <c r="F342" s="12">
        <v>0</v>
      </c>
      <c r="G342" s="12">
        <v>1</v>
      </c>
      <c r="H342" s="12">
        <v>0</v>
      </c>
      <c r="I342" s="12">
        <v>0</v>
      </c>
      <c r="J342" s="12">
        <v>0</v>
      </c>
      <c r="K342" s="12">
        <v>0</v>
      </c>
      <c r="L342" s="12">
        <v>0</v>
      </c>
      <c r="M342">
        <v>1</v>
      </c>
      <c r="N342">
        <v>0</v>
      </c>
      <c r="O342">
        <v>89.333333333333329</v>
      </c>
      <c r="P342">
        <v>21.25</v>
      </c>
      <c r="Q342">
        <v>48.214285714285715</v>
      </c>
      <c r="R342">
        <v>56.285714285714285</v>
      </c>
      <c r="S342">
        <v>40.142857142857146</v>
      </c>
      <c r="T342">
        <v>1</v>
      </c>
      <c r="U342" s="10">
        <v>34</v>
      </c>
      <c r="V342">
        <v>14</v>
      </c>
    </row>
    <row r="343" spans="1:22" x14ac:dyDescent="0.3">
      <c r="A343">
        <v>323</v>
      </c>
      <c r="B343" s="1">
        <v>44588.564275567129</v>
      </c>
      <c r="C343" s="2" t="s">
        <v>972</v>
      </c>
      <c r="D343" s="2" t="s">
        <v>170</v>
      </c>
      <c r="E343" s="2" t="s">
        <v>124</v>
      </c>
      <c r="F343" s="12">
        <v>1</v>
      </c>
      <c r="G343" s="12">
        <v>0</v>
      </c>
      <c r="H343" s="12">
        <v>0</v>
      </c>
      <c r="I343" s="12">
        <v>0</v>
      </c>
      <c r="J343" s="12">
        <v>0</v>
      </c>
      <c r="K343" s="12">
        <v>0</v>
      </c>
      <c r="L343" s="12">
        <v>0</v>
      </c>
      <c r="M343">
        <v>1</v>
      </c>
      <c r="N343">
        <v>0</v>
      </c>
      <c r="O343">
        <v>4.1333333333333337</v>
      </c>
      <c r="P343">
        <v>26.583333333333332</v>
      </c>
      <c r="Q343">
        <v>72.5</v>
      </c>
      <c r="R343">
        <v>77.142857142857139</v>
      </c>
      <c r="S343">
        <v>67.857142857142861</v>
      </c>
      <c r="T343">
        <v>1</v>
      </c>
      <c r="U343" s="10">
        <v>72</v>
      </c>
      <c r="V343">
        <v>75</v>
      </c>
    </row>
    <row r="344" spans="1:22" x14ac:dyDescent="0.3">
      <c r="A344">
        <v>190</v>
      </c>
      <c r="B344" s="1">
        <v>44588.565395486112</v>
      </c>
      <c r="C344" s="2" t="s">
        <v>975</v>
      </c>
      <c r="D344" s="2" t="s">
        <v>202</v>
      </c>
      <c r="E344" s="2" t="s">
        <v>125</v>
      </c>
      <c r="F344" s="12">
        <v>1</v>
      </c>
      <c r="G344" s="12">
        <v>0</v>
      </c>
      <c r="H344" s="12">
        <v>0</v>
      </c>
      <c r="I344" s="12">
        <v>0</v>
      </c>
      <c r="J344" s="12">
        <v>0</v>
      </c>
      <c r="K344" s="12">
        <v>0</v>
      </c>
      <c r="L344" s="12">
        <v>0</v>
      </c>
      <c r="M344">
        <v>1</v>
      </c>
      <c r="N344">
        <v>0</v>
      </c>
      <c r="O344">
        <v>0</v>
      </c>
      <c r="P344">
        <v>8.5</v>
      </c>
      <c r="Q344">
        <v>43.142857142857146</v>
      </c>
      <c r="R344">
        <v>68.142857142857139</v>
      </c>
      <c r="S344">
        <v>18.142857142857142</v>
      </c>
      <c r="T344">
        <v>1</v>
      </c>
      <c r="U344" s="10">
        <v>61</v>
      </c>
      <c r="V344">
        <v>0</v>
      </c>
    </row>
    <row r="345" spans="1:22" x14ac:dyDescent="0.3">
      <c r="A345">
        <v>408</v>
      </c>
      <c r="B345" s="1">
        <v>44588.566300393519</v>
      </c>
      <c r="C345" s="2" t="s">
        <v>977</v>
      </c>
      <c r="D345" s="2" t="s">
        <v>233</v>
      </c>
      <c r="E345" s="2" t="s">
        <v>126</v>
      </c>
      <c r="F345" s="12">
        <v>0</v>
      </c>
      <c r="G345" s="12">
        <v>0</v>
      </c>
      <c r="H345" s="12">
        <v>1</v>
      </c>
      <c r="I345" s="12">
        <v>0</v>
      </c>
      <c r="J345" s="12">
        <v>0</v>
      </c>
      <c r="K345" s="12">
        <v>0</v>
      </c>
      <c r="L345" s="12">
        <v>0</v>
      </c>
      <c r="M345">
        <v>1</v>
      </c>
      <c r="N345">
        <v>0</v>
      </c>
      <c r="O345">
        <v>33.06666666666667</v>
      </c>
      <c r="P345">
        <v>4.416666666666667</v>
      </c>
      <c r="Q345">
        <v>82.071428571428569</v>
      </c>
      <c r="R345">
        <v>87.142857142857139</v>
      </c>
      <c r="S345">
        <v>77</v>
      </c>
      <c r="T345">
        <v>1</v>
      </c>
      <c r="U345" s="10">
        <v>43</v>
      </c>
      <c r="V345">
        <v>82</v>
      </c>
    </row>
    <row r="346" spans="1:22" x14ac:dyDescent="0.3">
      <c r="A346">
        <v>334</v>
      </c>
      <c r="B346" s="1">
        <v>44588.566358703705</v>
      </c>
      <c r="C346" s="2" t="s">
        <v>979</v>
      </c>
      <c r="D346" s="2" t="s">
        <v>222</v>
      </c>
      <c r="E346" s="2" t="s">
        <v>1537</v>
      </c>
      <c r="F346" s="12">
        <v>1</v>
      </c>
      <c r="G346" s="12">
        <v>0</v>
      </c>
      <c r="H346" s="12">
        <v>0</v>
      </c>
      <c r="I346" s="12">
        <v>0</v>
      </c>
      <c r="J346" s="12">
        <v>0</v>
      </c>
      <c r="K346" s="12">
        <v>0</v>
      </c>
      <c r="L346" s="12">
        <v>0</v>
      </c>
      <c r="M346">
        <v>1</v>
      </c>
      <c r="N346">
        <v>0</v>
      </c>
      <c r="O346">
        <v>7.333333333333333</v>
      </c>
      <c r="P346">
        <v>11.25</v>
      </c>
      <c r="Q346">
        <v>80.428571428571431</v>
      </c>
      <c r="R346">
        <v>78.142857142857139</v>
      </c>
      <c r="S346">
        <v>82.714285714285708</v>
      </c>
      <c r="T346">
        <v>1</v>
      </c>
      <c r="U346" s="10">
        <v>26</v>
      </c>
      <c r="V346">
        <v>10</v>
      </c>
    </row>
    <row r="347" spans="1:22" x14ac:dyDescent="0.3">
      <c r="A347">
        <v>763</v>
      </c>
      <c r="B347" s="1">
        <v>44588.571191377312</v>
      </c>
      <c r="C347" s="2" t="s">
        <v>981</v>
      </c>
      <c r="D347" s="2" t="s">
        <v>195</v>
      </c>
      <c r="E347" s="2" t="s">
        <v>1535</v>
      </c>
      <c r="F347" s="12">
        <v>0</v>
      </c>
      <c r="G347" s="12">
        <v>0</v>
      </c>
      <c r="H347" s="12">
        <v>1</v>
      </c>
      <c r="I347" s="12">
        <v>0</v>
      </c>
      <c r="J347" s="12">
        <v>0</v>
      </c>
      <c r="K347" s="12">
        <v>0</v>
      </c>
      <c r="L347" s="12">
        <v>0</v>
      </c>
      <c r="M347">
        <v>0</v>
      </c>
      <c r="N347">
        <v>0</v>
      </c>
      <c r="O347">
        <v>11.666666666666666</v>
      </c>
      <c r="P347">
        <v>33.333333333333336</v>
      </c>
      <c r="Q347">
        <v>48.214285714285715</v>
      </c>
      <c r="R347">
        <v>32.142857142857146</v>
      </c>
      <c r="S347">
        <v>64.285714285714292</v>
      </c>
      <c r="T347">
        <v>-1</v>
      </c>
      <c r="U347" s="10">
        <v>25</v>
      </c>
      <c r="V347">
        <v>75</v>
      </c>
    </row>
    <row r="348" spans="1:22" x14ac:dyDescent="0.3">
      <c r="A348">
        <v>409</v>
      </c>
      <c r="B348" s="1">
        <v>44588.578456435185</v>
      </c>
      <c r="C348" s="2" t="s">
        <v>983</v>
      </c>
      <c r="D348" s="2" t="s">
        <v>228</v>
      </c>
      <c r="E348" s="2" t="s">
        <v>121</v>
      </c>
      <c r="F348" s="12">
        <v>0</v>
      </c>
      <c r="G348" s="12">
        <v>1</v>
      </c>
      <c r="H348" s="12">
        <v>0</v>
      </c>
      <c r="I348" s="12">
        <v>0</v>
      </c>
      <c r="J348" s="12">
        <v>0</v>
      </c>
      <c r="K348" s="12">
        <v>0</v>
      </c>
      <c r="L348" s="12">
        <v>0</v>
      </c>
      <c r="M348">
        <v>1</v>
      </c>
      <c r="N348">
        <v>0</v>
      </c>
      <c r="O348">
        <v>91.4</v>
      </c>
      <c r="P348">
        <v>42.666666666666664</v>
      </c>
      <c r="Q348">
        <v>54.642857142857146</v>
      </c>
      <c r="R348">
        <v>53.714285714285715</v>
      </c>
      <c r="S348">
        <v>55.571428571428569</v>
      </c>
      <c r="T348">
        <v>-1</v>
      </c>
      <c r="U348" s="10">
        <v>34</v>
      </c>
      <c r="V348">
        <v>44</v>
      </c>
    </row>
    <row r="349" spans="1:22" x14ac:dyDescent="0.3">
      <c r="A349">
        <v>421</v>
      </c>
      <c r="B349" s="1">
        <v>44588.587005810186</v>
      </c>
      <c r="C349" s="2" t="s">
        <v>985</v>
      </c>
      <c r="D349" s="2" t="s">
        <v>268</v>
      </c>
      <c r="E349" s="2" t="s">
        <v>1539</v>
      </c>
      <c r="F349" s="12">
        <v>0</v>
      </c>
      <c r="G349" s="12">
        <v>0</v>
      </c>
      <c r="H349" s="12">
        <v>0</v>
      </c>
      <c r="I349" s="12">
        <v>0</v>
      </c>
      <c r="J349" s="12">
        <v>0</v>
      </c>
      <c r="K349" s="12">
        <v>1</v>
      </c>
      <c r="L349" s="12">
        <v>1</v>
      </c>
      <c r="M349">
        <v>0</v>
      </c>
      <c r="N349">
        <v>0</v>
      </c>
      <c r="O349">
        <v>7.2666666666666666</v>
      </c>
      <c r="P349">
        <v>5</v>
      </c>
      <c r="Q349">
        <v>91.357142857142861</v>
      </c>
      <c r="R349">
        <v>95.857142857142861</v>
      </c>
      <c r="S349">
        <v>86.857142857142861</v>
      </c>
      <c r="T349">
        <v>1</v>
      </c>
      <c r="U349" s="10">
        <v>36</v>
      </c>
      <c r="V349">
        <v>50</v>
      </c>
    </row>
    <row r="350" spans="1:22" x14ac:dyDescent="0.3">
      <c r="A350">
        <v>479</v>
      </c>
      <c r="B350" s="1">
        <v>44588.588028784725</v>
      </c>
      <c r="C350" s="2" t="s">
        <v>987</v>
      </c>
      <c r="D350" s="2" t="s">
        <v>213</v>
      </c>
      <c r="E350" s="2" t="s">
        <v>1536</v>
      </c>
      <c r="F350" s="12">
        <v>0</v>
      </c>
      <c r="G350" s="12">
        <v>0</v>
      </c>
      <c r="H350" s="12">
        <v>1</v>
      </c>
      <c r="I350" s="12">
        <v>0</v>
      </c>
      <c r="J350" s="12">
        <v>0</v>
      </c>
      <c r="K350" s="12">
        <v>0</v>
      </c>
      <c r="L350" s="12">
        <v>0</v>
      </c>
      <c r="M350">
        <v>0</v>
      </c>
      <c r="N350">
        <v>0</v>
      </c>
      <c r="O350">
        <v>24.466666666666665</v>
      </c>
      <c r="P350">
        <v>18.416666666666668</v>
      </c>
      <c r="Q350">
        <v>79.714285714285708</v>
      </c>
      <c r="R350">
        <v>92.285714285714292</v>
      </c>
      <c r="S350">
        <v>67.142857142857139</v>
      </c>
      <c r="T350">
        <v>1</v>
      </c>
      <c r="U350" s="10">
        <v>39</v>
      </c>
      <c r="V350">
        <v>50</v>
      </c>
    </row>
    <row r="351" spans="1:22" x14ac:dyDescent="0.3">
      <c r="A351">
        <v>222</v>
      </c>
      <c r="B351" s="1">
        <v>44588.588716921295</v>
      </c>
      <c r="C351" s="2" t="s">
        <v>989</v>
      </c>
      <c r="D351" s="2" t="s">
        <v>170</v>
      </c>
      <c r="E351" s="2" t="s">
        <v>124</v>
      </c>
      <c r="F351" s="12">
        <v>1</v>
      </c>
      <c r="G351" s="12">
        <v>0</v>
      </c>
      <c r="H351" s="12">
        <v>0</v>
      </c>
      <c r="I351" s="12">
        <v>0</v>
      </c>
      <c r="J351" s="12">
        <v>0</v>
      </c>
      <c r="K351" s="12">
        <v>0</v>
      </c>
      <c r="L351" s="12">
        <v>0</v>
      </c>
      <c r="M351">
        <v>1</v>
      </c>
      <c r="N351">
        <v>0</v>
      </c>
      <c r="O351">
        <v>5.8</v>
      </c>
      <c r="P351">
        <v>32.75</v>
      </c>
      <c r="Q351">
        <v>71.5</v>
      </c>
      <c r="R351">
        <v>63</v>
      </c>
      <c r="S351">
        <v>80</v>
      </c>
      <c r="T351">
        <v>-1</v>
      </c>
      <c r="U351" s="10">
        <v>49</v>
      </c>
      <c r="V351">
        <v>50</v>
      </c>
    </row>
    <row r="352" spans="1:22" x14ac:dyDescent="0.3">
      <c r="A352">
        <v>375</v>
      </c>
      <c r="B352" s="1">
        <v>44588.590147824078</v>
      </c>
      <c r="C352" s="2" t="s">
        <v>992</v>
      </c>
      <c r="D352" s="2" t="s">
        <v>181</v>
      </c>
      <c r="E352" s="2" t="s">
        <v>120</v>
      </c>
      <c r="F352" s="12">
        <v>0</v>
      </c>
      <c r="G352" s="12">
        <v>1</v>
      </c>
      <c r="H352" s="12">
        <v>0</v>
      </c>
      <c r="I352" s="12">
        <v>0</v>
      </c>
      <c r="J352" s="12">
        <v>0</v>
      </c>
      <c r="K352" s="12">
        <v>0</v>
      </c>
      <c r="L352" s="12">
        <v>0</v>
      </c>
      <c r="M352">
        <v>1</v>
      </c>
      <c r="N352">
        <v>0</v>
      </c>
      <c r="O352">
        <v>84.333333333333329</v>
      </c>
      <c r="P352">
        <v>10.416666666666666</v>
      </c>
      <c r="Q352">
        <v>71.428571428571431</v>
      </c>
      <c r="R352">
        <v>80.714285714285708</v>
      </c>
      <c r="S352">
        <v>62.142857142857146</v>
      </c>
      <c r="T352">
        <v>1</v>
      </c>
      <c r="U352" s="10">
        <v>53</v>
      </c>
      <c r="V352">
        <v>95</v>
      </c>
    </row>
    <row r="353" spans="1:22" x14ac:dyDescent="0.3">
      <c r="A353">
        <v>372</v>
      </c>
      <c r="B353" s="1">
        <v>44588.591000810186</v>
      </c>
      <c r="C353" s="2" t="s">
        <v>994</v>
      </c>
      <c r="D353" s="2" t="s">
        <v>202</v>
      </c>
      <c r="E353" s="2" t="s">
        <v>125</v>
      </c>
      <c r="F353" s="12">
        <v>1</v>
      </c>
      <c r="G353" s="12">
        <v>0</v>
      </c>
      <c r="H353" s="12">
        <v>0</v>
      </c>
      <c r="I353" s="12">
        <v>0</v>
      </c>
      <c r="J353" s="12">
        <v>0</v>
      </c>
      <c r="K353" s="12">
        <v>0</v>
      </c>
      <c r="L353" s="12">
        <v>0</v>
      </c>
      <c r="M353">
        <v>1</v>
      </c>
      <c r="N353">
        <v>0</v>
      </c>
      <c r="O353">
        <v>11.8</v>
      </c>
      <c r="P353">
        <v>17.666666666666668</v>
      </c>
      <c r="Q353">
        <v>76.785714285714292</v>
      </c>
      <c r="R353">
        <v>85</v>
      </c>
      <c r="S353">
        <v>68.571428571428569</v>
      </c>
      <c r="T353">
        <v>1</v>
      </c>
      <c r="U353" s="10">
        <v>58</v>
      </c>
      <c r="V353">
        <v>1</v>
      </c>
    </row>
    <row r="354" spans="1:22" x14ac:dyDescent="0.3">
      <c r="A354">
        <v>752</v>
      </c>
      <c r="B354" s="1">
        <v>44588.5916291088</v>
      </c>
      <c r="C354" s="2" t="s">
        <v>996</v>
      </c>
      <c r="D354" s="2" t="s">
        <v>176</v>
      </c>
      <c r="E354" s="2" t="s">
        <v>122</v>
      </c>
      <c r="F354" s="12">
        <v>0</v>
      </c>
      <c r="G354" s="12">
        <v>1</v>
      </c>
      <c r="H354" s="12">
        <v>0</v>
      </c>
      <c r="I354" s="12">
        <v>0</v>
      </c>
      <c r="J354" s="12">
        <v>0</v>
      </c>
      <c r="K354" s="12">
        <v>0</v>
      </c>
      <c r="L354" s="12">
        <v>0</v>
      </c>
      <c r="M354">
        <v>1</v>
      </c>
      <c r="N354">
        <v>0</v>
      </c>
      <c r="O354">
        <v>84.333333333333329</v>
      </c>
      <c r="P354">
        <v>14.25</v>
      </c>
      <c r="Q354">
        <v>89.357142857142861</v>
      </c>
      <c r="R354">
        <v>90.857142857142861</v>
      </c>
      <c r="S354">
        <v>87.857142857142861</v>
      </c>
      <c r="T354">
        <v>1</v>
      </c>
      <c r="U354" s="10">
        <v>55</v>
      </c>
      <c r="V354">
        <v>45</v>
      </c>
    </row>
    <row r="355" spans="1:22" x14ac:dyDescent="0.3">
      <c r="A355">
        <v>222</v>
      </c>
      <c r="B355" s="1">
        <v>44588.597502418983</v>
      </c>
      <c r="C355" s="2" t="s">
        <v>999</v>
      </c>
      <c r="D355" s="2" t="s">
        <v>228</v>
      </c>
      <c r="E355" s="2" t="s">
        <v>121</v>
      </c>
      <c r="F355" s="12">
        <v>0</v>
      </c>
      <c r="G355" s="12">
        <v>1</v>
      </c>
      <c r="H355" s="12">
        <v>0</v>
      </c>
      <c r="I355" s="12">
        <v>0</v>
      </c>
      <c r="J355" s="12">
        <v>0</v>
      </c>
      <c r="K355" s="12">
        <v>0</v>
      </c>
      <c r="L355" s="12">
        <v>0</v>
      </c>
      <c r="M355">
        <v>1</v>
      </c>
      <c r="N355">
        <v>0</v>
      </c>
      <c r="O355">
        <v>75.733333333333334</v>
      </c>
      <c r="P355">
        <v>10.916666666666666</v>
      </c>
      <c r="Q355">
        <v>70.142857142857139</v>
      </c>
      <c r="R355">
        <v>78</v>
      </c>
      <c r="S355">
        <v>62.285714285714285</v>
      </c>
      <c r="T355">
        <v>-1</v>
      </c>
      <c r="U355" s="10">
        <v>46</v>
      </c>
      <c r="V355">
        <v>51</v>
      </c>
    </row>
    <row r="356" spans="1:22" x14ac:dyDescent="0.3">
      <c r="A356">
        <v>141</v>
      </c>
      <c r="B356" s="1">
        <v>44588.60039871528</v>
      </c>
      <c r="C356" s="2" t="s">
        <v>1001</v>
      </c>
      <c r="D356" s="2" t="s">
        <v>268</v>
      </c>
      <c r="E356" s="2" t="s">
        <v>1539</v>
      </c>
      <c r="F356" s="12">
        <v>0</v>
      </c>
      <c r="G356" s="12">
        <v>0</v>
      </c>
      <c r="H356" s="12">
        <v>0</v>
      </c>
      <c r="I356" s="12">
        <v>0</v>
      </c>
      <c r="J356" s="12">
        <v>0</v>
      </c>
      <c r="K356" s="12">
        <v>1</v>
      </c>
      <c r="L356" s="12">
        <v>1</v>
      </c>
      <c r="M356">
        <v>0</v>
      </c>
      <c r="N356">
        <v>0</v>
      </c>
      <c r="O356">
        <v>50.2</v>
      </c>
      <c r="P356">
        <v>10.916666666666666</v>
      </c>
      <c r="Q356">
        <v>51.142857142857146</v>
      </c>
      <c r="R356">
        <v>53.714285714285715</v>
      </c>
      <c r="S356">
        <v>48.571428571428569</v>
      </c>
      <c r="T356">
        <v>1</v>
      </c>
      <c r="U356" s="10">
        <v>43</v>
      </c>
      <c r="V356">
        <v>18</v>
      </c>
    </row>
    <row r="357" spans="1:22" x14ac:dyDescent="0.3">
      <c r="A357">
        <v>162</v>
      </c>
      <c r="B357" s="1">
        <v>44588.608510324077</v>
      </c>
      <c r="C357" s="2" t="s">
        <v>1003</v>
      </c>
      <c r="D357" s="2" t="s">
        <v>195</v>
      </c>
      <c r="E357" s="2" t="s">
        <v>1535</v>
      </c>
      <c r="F357" s="12">
        <v>0</v>
      </c>
      <c r="G357" s="12">
        <v>0</v>
      </c>
      <c r="H357" s="12">
        <v>1</v>
      </c>
      <c r="I357" s="12">
        <v>0</v>
      </c>
      <c r="J357" s="12">
        <v>0</v>
      </c>
      <c r="K357" s="12">
        <v>0</v>
      </c>
      <c r="L357" s="12">
        <v>0</v>
      </c>
      <c r="M357">
        <v>0</v>
      </c>
      <c r="N357">
        <v>0</v>
      </c>
      <c r="O357">
        <v>1</v>
      </c>
      <c r="P357">
        <v>8.5833333333333339</v>
      </c>
      <c r="Q357">
        <v>76.714285714285708</v>
      </c>
      <c r="R357">
        <v>68.428571428571431</v>
      </c>
      <c r="S357">
        <v>85</v>
      </c>
      <c r="T357">
        <v>-1</v>
      </c>
      <c r="U357" s="10">
        <v>51</v>
      </c>
      <c r="V357">
        <v>47</v>
      </c>
    </row>
    <row r="358" spans="1:22" x14ac:dyDescent="0.3">
      <c r="A358">
        <v>109</v>
      </c>
      <c r="B358" s="1">
        <v>44588.608795486114</v>
      </c>
      <c r="C358" s="2" t="s">
        <v>1005</v>
      </c>
      <c r="D358" s="2" t="s">
        <v>233</v>
      </c>
      <c r="E358" s="2" t="s">
        <v>126</v>
      </c>
      <c r="F358" s="12">
        <v>0</v>
      </c>
      <c r="G358" s="12">
        <v>0</v>
      </c>
      <c r="H358" s="12">
        <v>1</v>
      </c>
      <c r="I358" s="12">
        <v>0</v>
      </c>
      <c r="J358" s="12">
        <v>0</v>
      </c>
      <c r="K358" s="12">
        <v>0</v>
      </c>
      <c r="L358" s="12">
        <v>0</v>
      </c>
      <c r="M358">
        <v>1</v>
      </c>
      <c r="N358">
        <v>0</v>
      </c>
      <c r="O358">
        <v>0</v>
      </c>
      <c r="P358">
        <v>3.1666666666666665</v>
      </c>
      <c r="Q358">
        <v>80.928571428571431</v>
      </c>
      <c r="R358">
        <v>77.857142857142861</v>
      </c>
      <c r="S358">
        <v>84</v>
      </c>
      <c r="T358">
        <v>-1</v>
      </c>
      <c r="U358" s="10">
        <v>27</v>
      </c>
      <c r="V358">
        <v>11</v>
      </c>
    </row>
    <row r="359" spans="1:22" x14ac:dyDescent="0.3">
      <c r="A359">
        <v>158</v>
      </c>
      <c r="B359" s="1">
        <v>44588.60896982639</v>
      </c>
      <c r="C359" s="2" t="s">
        <v>1007</v>
      </c>
      <c r="D359" s="2" t="s">
        <v>222</v>
      </c>
      <c r="E359" s="2" t="s">
        <v>1537</v>
      </c>
      <c r="F359" s="12">
        <v>1</v>
      </c>
      <c r="G359" s="12">
        <v>0</v>
      </c>
      <c r="H359" s="12">
        <v>0</v>
      </c>
      <c r="I359" s="12">
        <v>0</v>
      </c>
      <c r="J359" s="12">
        <v>0</v>
      </c>
      <c r="K359" s="12">
        <v>0</v>
      </c>
      <c r="L359" s="12">
        <v>0</v>
      </c>
      <c r="M359">
        <v>1</v>
      </c>
      <c r="N359">
        <v>0</v>
      </c>
      <c r="O359">
        <v>6.666666666666667</v>
      </c>
      <c r="P359">
        <v>22.083333333333332</v>
      </c>
      <c r="Q359">
        <v>66.857142857142861</v>
      </c>
      <c r="R359">
        <v>69.428571428571431</v>
      </c>
      <c r="S359">
        <v>64.285714285714292</v>
      </c>
      <c r="T359">
        <v>-1</v>
      </c>
      <c r="U359" s="10">
        <v>34</v>
      </c>
      <c r="V359">
        <v>38</v>
      </c>
    </row>
    <row r="360" spans="1:22" x14ac:dyDescent="0.3">
      <c r="A360">
        <v>369</v>
      </c>
      <c r="B360" s="1">
        <v>44588.610247812503</v>
      </c>
      <c r="C360" s="2" t="s">
        <v>1009</v>
      </c>
      <c r="D360" s="2" t="s">
        <v>191</v>
      </c>
      <c r="E360" s="2" t="s">
        <v>1534</v>
      </c>
      <c r="F360" s="12">
        <v>0</v>
      </c>
      <c r="G360" s="12">
        <v>0</v>
      </c>
      <c r="H360" s="12">
        <v>0</v>
      </c>
      <c r="I360" s="12">
        <v>0</v>
      </c>
      <c r="J360" s="12">
        <v>1</v>
      </c>
      <c r="K360" s="12">
        <v>0</v>
      </c>
      <c r="L360" s="12">
        <v>1</v>
      </c>
      <c r="M360">
        <v>0</v>
      </c>
      <c r="N360">
        <v>0</v>
      </c>
      <c r="O360">
        <v>60.733333333333334</v>
      </c>
      <c r="P360">
        <v>42.916666666666664</v>
      </c>
      <c r="Q360">
        <v>56.571428571428569</v>
      </c>
      <c r="R360">
        <v>64.857142857142861</v>
      </c>
      <c r="S360">
        <v>48.285714285714285</v>
      </c>
      <c r="T360">
        <v>-1</v>
      </c>
      <c r="U360" s="10">
        <v>33</v>
      </c>
      <c r="V360">
        <v>20</v>
      </c>
    </row>
    <row r="361" spans="1:22" x14ac:dyDescent="0.3">
      <c r="A361">
        <v>200</v>
      </c>
      <c r="B361" s="1">
        <v>44588.610402638886</v>
      </c>
      <c r="C361" s="2" t="s">
        <v>1012</v>
      </c>
      <c r="D361" s="2" t="s">
        <v>181</v>
      </c>
      <c r="E361" s="2" t="s">
        <v>120</v>
      </c>
      <c r="F361" s="12">
        <v>0</v>
      </c>
      <c r="G361" s="12">
        <v>1</v>
      </c>
      <c r="H361" s="12">
        <v>0</v>
      </c>
      <c r="I361" s="12">
        <v>0</v>
      </c>
      <c r="J361" s="12">
        <v>0</v>
      </c>
      <c r="K361" s="12">
        <v>0</v>
      </c>
      <c r="L361" s="12">
        <v>0</v>
      </c>
      <c r="M361">
        <v>1</v>
      </c>
      <c r="N361">
        <v>0</v>
      </c>
      <c r="O361">
        <v>82.066666666666663</v>
      </c>
      <c r="P361">
        <v>33.666666666666664</v>
      </c>
      <c r="Q361">
        <v>53.857142857142854</v>
      </c>
      <c r="R361">
        <v>53.285714285714285</v>
      </c>
      <c r="S361">
        <v>54.428571428571431</v>
      </c>
      <c r="T361">
        <v>-1</v>
      </c>
      <c r="U361" s="10">
        <v>38</v>
      </c>
      <c r="V361">
        <v>69</v>
      </c>
    </row>
    <row r="362" spans="1:22" x14ac:dyDescent="0.3">
      <c r="A362">
        <v>273</v>
      </c>
      <c r="B362" s="1">
        <v>44588.610701134261</v>
      </c>
      <c r="C362" s="2" t="s">
        <v>1014</v>
      </c>
      <c r="D362" s="2" t="s">
        <v>186</v>
      </c>
      <c r="E362" s="2" t="s">
        <v>1538</v>
      </c>
      <c r="F362" s="12">
        <v>0</v>
      </c>
      <c r="G362" s="12">
        <v>0</v>
      </c>
      <c r="H362" s="12">
        <v>0</v>
      </c>
      <c r="I362" s="12">
        <v>1</v>
      </c>
      <c r="J362" s="12">
        <v>0</v>
      </c>
      <c r="K362" s="12">
        <v>0</v>
      </c>
      <c r="L362" s="12">
        <v>1</v>
      </c>
      <c r="M362">
        <v>0</v>
      </c>
      <c r="N362">
        <v>0</v>
      </c>
      <c r="O362">
        <v>34.4</v>
      </c>
      <c r="P362">
        <v>23.583333333333332</v>
      </c>
      <c r="Q362">
        <v>49.785714285714285</v>
      </c>
      <c r="R362">
        <v>50.714285714285715</v>
      </c>
      <c r="S362">
        <v>48.857142857142854</v>
      </c>
      <c r="T362">
        <v>-1</v>
      </c>
      <c r="U362" s="10">
        <v>45</v>
      </c>
      <c r="V362">
        <v>50</v>
      </c>
    </row>
    <row r="363" spans="1:22" x14ac:dyDescent="0.3">
      <c r="A363">
        <v>465</v>
      </c>
      <c r="B363" s="1">
        <v>44588.611228692127</v>
      </c>
      <c r="C363" s="2" t="s">
        <v>1016</v>
      </c>
      <c r="D363" s="2" t="s">
        <v>213</v>
      </c>
      <c r="E363" s="2" t="s">
        <v>1536</v>
      </c>
      <c r="F363" s="12">
        <v>0</v>
      </c>
      <c r="G363" s="12">
        <v>0</v>
      </c>
      <c r="H363" s="12">
        <v>1</v>
      </c>
      <c r="I363" s="12">
        <v>0</v>
      </c>
      <c r="J363" s="12">
        <v>0</v>
      </c>
      <c r="K363" s="12">
        <v>0</v>
      </c>
      <c r="L363" s="12">
        <v>0</v>
      </c>
      <c r="M363">
        <v>0</v>
      </c>
      <c r="N363">
        <v>0</v>
      </c>
      <c r="O363">
        <v>18.933333333333334</v>
      </c>
      <c r="P363">
        <v>20.25</v>
      </c>
      <c r="Q363">
        <v>62.071428571428569</v>
      </c>
      <c r="R363">
        <v>61.714285714285715</v>
      </c>
      <c r="S363">
        <v>62.428571428571431</v>
      </c>
      <c r="T363">
        <v>1</v>
      </c>
      <c r="U363" s="10">
        <v>23</v>
      </c>
      <c r="V363">
        <v>95</v>
      </c>
    </row>
    <row r="364" spans="1:22" x14ac:dyDescent="0.3">
      <c r="A364">
        <v>359</v>
      </c>
      <c r="B364" s="1">
        <v>44588.611876886571</v>
      </c>
      <c r="C364" s="2" t="s">
        <v>1018</v>
      </c>
      <c r="D364" s="2" t="s">
        <v>222</v>
      </c>
      <c r="E364" s="2" t="s">
        <v>1537</v>
      </c>
      <c r="F364" s="12">
        <v>1</v>
      </c>
      <c r="G364" s="12">
        <v>0</v>
      </c>
      <c r="H364" s="12">
        <v>0</v>
      </c>
      <c r="I364" s="12">
        <v>0</v>
      </c>
      <c r="J364" s="12">
        <v>0</v>
      </c>
      <c r="K364" s="12">
        <v>0</v>
      </c>
      <c r="L364" s="12">
        <v>0</v>
      </c>
      <c r="M364">
        <v>1</v>
      </c>
      <c r="N364">
        <v>0</v>
      </c>
      <c r="O364">
        <v>8.0666666666666664</v>
      </c>
      <c r="P364">
        <v>11</v>
      </c>
      <c r="Q364">
        <v>74.928571428571431</v>
      </c>
      <c r="R364">
        <v>76.857142857142861</v>
      </c>
      <c r="S364">
        <v>73</v>
      </c>
      <c r="T364">
        <v>-1</v>
      </c>
      <c r="U364" s="10">
        <v>44</v>
      </c>
      <c r="V364">
        <v>53</v>
      </c>
    </row>
    <row r="365" spans="1:22" x14ac:dyDescent="0.3">
      <c r="A365">
        <v>423</v>
      </c>
      <c r="B365" s="1">
        <v>44588.61917888889</v>
      </c>
      <c r="C365" s="2" t="s">
        <v>1020</v>
      </c>
      <c r="D365" s="2" t="s">
        <v>228</v>
      </c>
      <c r="E365" s="2" t="s">
        <v>121</v>
      </c>
      <c r="F365" s="12">
        <v>0</v>
      </c>
      <c r="G365" s="12">
        <v>1</v>
      </c>
      <c r="H365" s="12">
        <v>0</v>
      </c>
      <c r="I365" s="12">
        <v>0</v>
      </c>
      <c r="J365" s="12">
        <v>0</v>
      </c>
      <c r="K365" s="12">
        <v>0</v>
      </c>
      <c r="L365" s="12">
        <v>0</v>
      </c>
      <c r="M365">
        <v>1</v>
      </c>
      <c r="N365">
        <v>0</v>
      </c>
      <c r="O365">
        <v>99.333333333333329</v>
      </c>
      <c r="P365">
        <v>77.666666666666671</v>
      </c>
      <c r="Q365">
        <v>57.214285714285715</v>
      </c>
      <c r="R365">
        <v>46.285714285714285</v>
      </c>
      <c r="S365">
        <v>68.142857142857139</v>
      </c>
      <c r="T365">
        <v>-1</v>
      </c>
      <c r="U365" s="10">
        <v>28</v>
      </c>
      <c r="V365">
        <v>45</v>
      </c>
    </row>
    <row r="366" spans="1:22" x14ac:dyDescent="0.3">
      <c r="A366">
        <v>272</v>
      </c>
      <c r="B366" s="1">
        <v>44588.632999212961</v>
      </c>
      <c r="C366" s="2" t="s">
        <v>1022</v>
      </c>
      <c r="D366" s="2" t="s">
        <v>213</v>
      </c>
      <c r="E366" s="2" t="s">
        <v>1536</v>
      </c>
      <c r="F366" s="12">
        <v>0</v>
      </c>
      <c r="G366" s="12">
        <v>0</v>
      </c>
      <c r="H366" s="12">
        <v>1</v>
      </c>
      <c r="I366" s="12">
        <v>0</v>
      </c>
      <c r="J366" s="12">
        <v>0</v>
      </c>
      <c r="K366" s="12">
        <v>0</v>
      </c>
      <c r="L366" s="12">
        <v>0</v>
      </c>
      <c r="M366">
        <v>0</v>
      </c>
      <c r="N366">
        <v>0</v>
      </c>
      <c r="O366">
        <v>30.2</v>
      </c>
      <c r="P366">
        <v>18.833333333333332</v>
      </c>
      <c r="Q366">
        <v>64.142857142857139</v>
      </c>
      <c r="R366">
        <v>57.857142857142854</v>
      </c>
      <c r="S366">
        <v>70.428571428571431</v>
      </c>
      <c r="T366">
        <v>-1</v>
      </c>
      <c r="U366" s="10">
        <v>30</v>
      </c>
      <c r="V366">
        <v>63</v>
      </c>
    </row>
    <row r="367" spans="1:22" x14ac:dyDescent="0.3">
      <c r="A367">
        <v>372</v>
      </c>
      <c r="B367" s="1">
        <v>44588.633830416664</v>
      </c>
      <c r="C367" s="2" t="s">
        <v>1024</v>
      </c>
      <c r="D367" s="2" t="s">
        <v>195</v>
      </c>
      <c r="E367" s="2" t="s">
        <v>1535</v>
      </c>
      <c r="F367" s="12">
        <v>0</v>
      </c>
      <c r="G367" s="12">
        <v>0</v>
      </c>
      <c r="H367" s="12">
        <v>1</v>
      </c>
      <c r="I367" s="12">
        <v>0</v>
      </c>
      <c r="J367" s="12">
        <v>0</v>
      </c>
      <c r="K367" s="12">
        <v>0</v>
      </c>
      <c r="L367" s="12">
        <v>0</v>
      </c>
      <c r="M367">
        <v>0</v>
      </c>
      <c r="N367">
        <v>0</v>
      </c>
      <c r="O367">
        <v>1</v>
      </c>
      <c r="P367">
        <v>13.666666666666666</v>
      </c>
      <c r="Q367">
        <v>63.071428571428569</v>
      </c>
      <c r="R367">
        <v>62.428571428571431</v>
      </c>
      <c r="S367">
        <v>63.714285714285715</v>
      </c>
      <c r="T367">
        <v>1</v>
      </c>
      <c r="U367" s="10">
        <v>54</v>
      </c>
      <c r="V367">
        <v>76</v>
      </c>
    </row>
    <row r="368" spans="1:22" x14ac:dyDescent="0.3">
      <c r="A368">
        <v>319</v>
      </c>
      <c r="B368" s="1">
        <v>44588.633975787037</v>
      </c>
      <c r="C368" s="2" t="s">
        <v>1026</v>
      </c>
      <c r="D368" s="2" t="s">
        <v>191</v>
      </c>
      <c r="E368" s="2" t="s">
        <v>1534</v>
      </c>
      <c r="F368" s="12">
        <v>0</v>
      </c>
      <c r="G368" s="12">
        <v>0</v>
      </c>
      <c r="H368" s="12">
        <v>0</v>
      </c>
      <c r="I368" s="12">
        <v>0</v>
      </c>
      <c r="J368" s="12">
        <v>1</v>
      </c>
      <c r="K368" s="12">
        <v>0</v>
      </c>
      <c r="L368" s="12">
        <v>1</v>
      </c>
      <c r="M368">
        <v>0</v>
      </c>
      <c r="N368">
        <v>0</v>
      </c>
      <c r="O368">
        <v>11.533333333333333</v>
      </c>
      <c r="P368">
        <v>31.083333333333332</v>
      </c>
      <c r="Q368">
        <v>51.142857142857146</v>
      </c>
      <c r="R368">
        <v>27.857142857142858</v>
      </c>
      <c r="S368">
        <v>74.428571428571431</v>
      </c>
      <c r="T368">
        <v>1</v>
      </c>
      <c r="U368" s="10">
        <v>57</v>
      </c>
      <c r="V368">
        <v>10</v>
      </c>
    </row>
    <row r="369" spans="1:22" x14ac:dyDescent="0.3">
      <c r="A369">
        <v>102</v>
      </c>
      <c r="B369" s="1">
        <v>44588.636409050923</v>
      </c>
      <c r="C369" s="2" t="s">
        <v>1028</v>
      </c>
      <c r="D369" s="2" t="s">
        <v>233</v>
      </c>
      <c r="E369" s="2" t="s">
        <v>126</v>
      </c>
      <c r="F369" s="12">
        <v>0</v>
      </c>
      <c r="G369" s="12">
        <v>0</v>
      </c>
      <c r="H369" s="12">
        <v>1</v>
      </c>
      <c r="I369" s="12">
        <v>0</v>
      </c>
      <c r="J369" s="12">
        <v>0</v>
      </c>
      <c r="K369" s="12">
        <v>0</v>
      </c>
      <c r="L369" s="12">
        <v>0</v>
      </c>
      <c r="M369">
        <v>1</v>
      </c>
      <c r="N369">
        <v>0</v>
      </c>
      <c r="O369">
        <v>50.2</v>
      </c>
      <c r="P369">
        <v>49.666666666666664</v>
      </c>
      <c r="Q369">
        <v>49.785714285714285</v>
      </c>
      <c r="R369">
        <v>49.857142857142854</v>
      </c>
      <c r="S369">
        <v>49.714285714285715</v>
      </c>
      <c r="T369">
        <v>1</v>
      </c>
      <c r="U369" s="10">
        <v>40</v>
      </c>
      <c r="V369">
        <v>50</v>
      </c>
    </row>
    <row r="370" spans="1:22" x14ac:dyDescent="0.3">
      <c r="A370">
        <v>509</v>
      </c>
      <c r="B370" s="1">
        <v>44588.636453622683</v>
      </c>
      <c r="C370" s="2" t="s">
        <v>1030</v>
      </c>
      <c r="D370" s="2" t="s">
        <v>202</v>
      </c>
      <c r="E370" s="2" t="s">
        <v>125</v>
      </c>
      <c r="F370" s="12">
        <v>1</v>
      </c>
      <c r="G370" s="12">
        <v>0</v>
      </c>
      <c r="H370" s="12">
        <v>0</v>
      </c>
      <c r="I370" s="12">
        <v>0</v>
      </c>
      <c r="J370" s="12">
        <v>0</v>
      </c>
      <c r="K370" s="12">
        <v>0</v>
      </c>
      <c r="L370" s="12">
        <v>0</v>
      </c>
      <c r="M370">
        <v>1</v>
      </c>
      <c r="N370">
        <v>0</v>
      </c>
      <c r="O370">
        <v>5</v>
      </c>
      <c r="P370">
        <v>16.666666666666668</v>
      </c>
      <c r="Q370">
        <v>83.214285714285708</v>
      </c>
      <c r="R370">
        <v>82.857142857142861</v>
      </c>
      <c r="S370">
        <v>83.571428571428569</v>
      </c>
      <c r="T370">
        <v>-1</v>
      </c>
      <c r="U370" s="10">
        <v>68</v>
      </c>
      <c r="V370">
        <v>10</v>
      </c>
    </row>
    <row r="371" spans="1:22" x14ac:dyDescent="0.3">
      <c r="A371">
        <v>384</v>
      </c>
      <c r="B371" s="1">
        <v>44588.639164930559</v>
      </c>
      <c r="C371" s="2" t="s">
        <v>1032</v>
      </c>
      <c r="D371" s="2" t="s">
        <v>176</v>
      </c>
      <c r="E371" s="2" t="s">
        <v>122</v>
      </c>
      <c r="F371" s="12">
        <v>0</v>
      </c>
      <c r="G371" s="12">
        <v>1</v>
      </c>
      <c r="H371" s="12">
        <v>0</v>
      </c>
      <c r="I371" s="12">
        <v>0</v>
      </c>
      <c r="J371" s="12">
        <v>0</v>
      </c>
      <c r="K371" s="12">
        <v>0</v>
      </c>
      <c r="L371" s="12">
        <v>0</v>
      </c>
      <c r="M371">
        <v>1</v>
      </c>
      <c r="N371">
        <v>0</v>
      </c>
      <c r="O371">
        <v>84.066666666666663</v>
      </c>
      <c r="P371">
        <v>19.166666666666668</v>
      </c>
      <c r="Q371">
        <v>75.357142857142861</v>
      </c>
      <c r="R371">
        <v>78.428571428571431</v>
      </c>
      <c r="S371">
        <v>72.285714285714292</v>
      </c>
      <c r="T371">
        <v>1</v>
      </c>
      <c r="U371" s="10">
        <v>33</v>
      </c>
      <c r="V371">
        <v>11</v>
      </c>
    </row>
    <row r="372" spans="1:22" x14ac:dyDescent="0.3">
      <c r="A372">
        <v>377</v>
      </c>
      <c r="B372" s="1">
        <v>44588.639467650464</v>
      </c>
      <c r="C372" s="2" t="s">
        <v>1034</v>
      </c>
      <c r="D372" s="2" t="s">
        <v>268</v>
      </c>
      <c r="E372" s="2" t="s">
        <v>1539</v>
      </c>
      <c r="F372" s="12">
        <v>0</v>
      </c>
      <c r="G372" s="12">
        <v>0</v>
      </c>
      <c r="H372" s="12">
        <v>0</v>
      </c>
      <c r="I372" s="12">
        <v>0</v>
      </c>
      <c r="J372" s="12">
        <v>0</v>
      </c>
      <c r="K372" s="12">
        <v>1</v>
      </c>
      <c r="L372" s="12">
        <v>1</v>
      </c>
      <c r="M372">
        <v>0</v>
      </c>
      <c r="N372">
        <v>0</v>
      </c>
      <c r="O372">
        <v>30.8</v>
      </c>
      <c r="P372">
        <v>30.166666666666668</v>
      </c>
      <c r="Q372">
        <v>60.285714285714285</v>
      </c>
      <c r="R372">
        <v>57.142857142857146</v>
      </c>
      <c r="S372">
        <v>63.428571428571431</v>
      </c>
      <c r="T372">
        <v>-1</v>
      </c>
      <c r="U372" s="10">
        <v>41</v>
      </c>
      <c r="V372">
        <v>42</v>
      </c>
    </row>
    <row r="373" spans="1:22" x14ac:dyDescent="0.3">
      <c r="A373">
        <v>267</v>
      </c>
      <c r="B373" s="1">
        <v>44588.642008645831</v>
      </c>
      <c r="C373" s="2" t="s">
        <v>1036</v>
      </c>
      <c r="D373" s="2" t="s">
        <v>170</v>
      </c>
      <c r="E373" s="2" t="s">
        <v>124</v>
      </c>
      <c r="F373" s="12">
        <v>1</v>
      </c>
      <c r="G373" s="12">
        <v>0</v>
      </c>
      <c r="H373" s="12">
        <v>0</v>
      </c>
      <c r="I373" s="12">
        <v>0</v>
      </c>
      <c r="J373" s="12">
        <v>0</v>
      </c>
      <c r="K373" s="12">
        <v>0</v>
      </c>
      <c r="L373" s="12">
        <v>0</v>
      </c>
      <c r="M373">
        <v>1</v>
      </c>
      <c r="N373">
        <v>0</v>
      </c>
      <c r="O373">
        <v>2</v>
      </c>
      <c r="P373">
        <v>27.083333333333332</v>
      </c>
      <c r="Q373">
        <v>42.857142857142854</v>
      </c>
      <c r="R373">
        <v>45</v>
      </c>
      <c r="S373">
        <v>40.714285714285715</v>
      </c>
      <c r="T373">
        <v>1</v>
      </c>
      <c r="U373" s="10">
        <v>38</v>
      </c>
      <c r="V373">
        <v>45</v>
      </c>
    </row>
    <row r="374" spans="1:22" x14ac:dyDescent="0.3">
      <c r="A374">
        <v>239</v>
      </c>
      <c r="B374" s="1">
        <v>44588.655579259263</v>
      </c>
      <c r="C374" s="2" t="s">
        <v>1038</v>
      </c>
      <c r="D374" s="2" t="s">
        <v>181</v>
      </c>
      <c r="E374" s="2" t="s">
        <v>120</v>
      </c>
      <c r="F374" s="12">
        <v>0</v>
      </c>
      <c r="G374" s="12">
        <v>1</v>
      </c>
      <c r="H374" s="12">
        <v>0</v>
      </c>
      <c r="I374" s="12">
        <v>0</v>
      </c>
      <c r="J374" s="12">
        <v>0</v>
      </c>
      <c r="K374" s="12">
        <v>0</v>
      </c>
      <c r="L374" s="12">
        <v>0</v>
      </c>
      <c r="M374">
        <v>1</v>
      </c>
      <c r="N374">
        <v>0</v>
      </c>
      <c r="O374">
        <v>85.333333333333329</v>
      </c>
      <c r="P374">
        <v>25.833333333333332</v>
      </c>
      <c r="Q374">
        <v>100</v>
      </c>
      <c r="R374">
        <v>100</v>
      </c>
      <c r="S374">
        <v>100</v>
      </c>
      <c r="T374">
        <v>-1</v>
      </c>
      <c r="U374" s="10">
        <v>30</v>
      </c>
      <c r="V374">
        <v>70</v>
      </c>
    </row>
    <row r="375" spans="1:22" x14ac:dyDescent="0.3">
      <c r="A375">
        <v>243</v>
      </c>
      <c r="B375" s="1">
        <v>44588.655738969908</v>
      </c>
      <c r="C375" s="2" t="s">
        <v>1040</v>
      </c>
      <c r="D375" s="2" t="s">
        <v>233</v>
      </c>
      <c r="E375" s="2" t="s">
        <v>126</v>
      </c>
      <c r="F375" s="12">
        <v>0</v>
      </c>
      <c r="G375" s="12">
        <v>0</v>
      </c>
      <c r="H375" s="12">
        <v>1</v>
      </c>
      <c r="I375" s="12">
        <v>0</v>
      </c>
      <c r="J375" s="12">
        <v>0</v>
      </c>
      <c r="K375" s="12">
        <v>0</v>
      </c>
      <c r="L375" s="12">
        <v>0</v>
      </c>
      <c r="M375">
        <v>1</v>
      </c>
      <c r="N375">
        <v>0</v>
      </c>
      <c r="O375">
        <v>67.666666666666671</v>
      </c>
      <c r="P375">
        <v>38</v>
      </c>
      <c r="Q375">
        <v>61.5</v>
      </c>
      <c r="R375">
        <v>52.571428571428569</v>
      </c>
      <c r="S375">
        <v>70.428571428571431</v>
      </c>
      <c r="T375">
        <v>-1</v>
      </c>
      <c r="U375" s="10">
        <v>41</v>
      </c>
      <c r="V375">
        <v>51</v>
      </c>
    </row>
    <row r="376" spans="1:22" x14ac:dyDescent="0.3">
      <c r="A376">
        <v>183</v>
      </c>
      <c r="B376" s="1">
        <v>44588.659040451392</v>
      </c>
      <c r="C376" s="2" t="s">
        <v>1042</v>
      </c>
      <c r="D376" s="2" t="s">
        <v>222</v>
      </c>
      <c r="E376" s="2" t="s">
        <v>1537</v>
      </c>
      <c r="F376" s="12">
        <v>1</v>
      </c>
      <c r="G376" s="12">
        <v>0</v>
      </c>
      <c r="H376" s="12">
        <v>0</v>
      </c>
      <c r="I376" s="12">
        <v>0</v>
      </c>
      <c r="J376" s="12">
        <v>0</v>
      </c>
      <c r="K376" s="12">
        <v>0</v>
      </c>
      <c r="L376" s="12">
        <v>0</v>
      </c>
      <c r="M376">
        <v>1</v>
      </c>
      <c r="N376">
        <v>0</v>
      </c>
      <c r="O376">
        <v>2.2000000000000002</v>
      </c>
      <c r="P376">
        <v>27.25</v>
      </c>
      <c r="Q376">
        <v>78.714285714285708</v>
      </c>
      <c r="R376">
        <v>85.857142857142861</v>
      </c>
      <c r="S376">
        <v>71.571428571428569</v>
      </c>
      <c r="T376">
        <v>1</v>
      </c>
      <c r="U376" s="10">
        <v>26</v>
      </c>
      <c r="V376">
        <v>40</v>
      </c>
    </row>
    <row r="377" spans="1:22" x14ac:dyDescent="0.3">
      <c r="A377">
        <v>408</v>
      </c>
      <c r="B377" s="1">
        <v>44588.661926967594</v>
      </c>
      <c r="C377" s="2" t="s">
        <v>1044</v>
      </c>
      <c r="D377" s="2" t="s">
        <v>268</v>
      </c>
      <c r="E377" s="2" t="s">
        <v>1539</v>
      </c>
      <c r="F377" s="12">
        <v>0</v>
      </c>
      <c r="G377" s="12">
        <v>0</v>
      </c>
      <c r="H377" s="12">
        <v>0</v>
      </c>
      <c r="I377" s="12">
        <v>0</v>
      </c>
      <c r="J377" s="12">
        <v>0</v>
      </c>
      <c r="K377" s="12">
        <v>1</v>
      </c>
      <c r="L377" s="12">
        <v>1</v>
      </c>
      <c r="M377">
        <v>0</v>
      </c>
      <c r="N377">
        <v>0</v>
      </c>
      <c r="O377">
        <v>54.333333333333336</v>
      </c>
      <c r="P377">
        <v>48.5</v>
      </c>
      <c r="Q377">
        <v>32.071428571428569</v>
      </c>
      <c r="R377">
        <v>31.571428571428573</v>
      </c>
      <c r="S377">
        <v>32.571428571428569</v>
      </c>
      <c r="T377">
        <v>-1</v>
      </c>
      <c r="U377" s="10">
        <v>53</v>
      </c>
      <c r="V377">
        <v>15</v>
      </c>
    </row>
    <row r="378" spans="1:22" x14ac:dyDescent="0.3">
      <c r="A378">
        <v>295</v>
      </c>
      <c r="B378" s="1">
        <v>44588.662139803244</v>
      </c>
      <c r="C378" s="2" t="s">
        <v>1047</v>
      </c>
      <c r="D378" s="2" t="s">
        <v>191</v>
      </c>
      <c r="E378" s="2" t="s">
        <v>1534</v>
      </c>
      <c r="F378" s="12">
        <v>0</v>
      </c>
      <c r="G378" s="12">
        <v>0</v>
      </c>
      <c r="H378" s="12">
        <v>0</v>
      </c>
      <c r="I378" s="12">
        <v>0</v>
      </c>
      <c r="J378" s="12">
        <v>1</v>
      </c>
      <c r="K378" s="12">
        <v>0</v>
      </c>
      <c r="L378" s="12">
        <v>1</v>
      </c>
      <c r="M378">
        <v>0</v>
      </c>
      <c r="N378">
        <v>0</v>
      </c>
      <c r="O378">
        <v>60.866666666666667</v>
      </c>
      <c r="P378">
        <v>28.083333333333332</v>
      </c>
      <c r="Q378">
        <v>77.571428571428569</v>
      </c>
      <c r="R378">
        <v>80.285714285714292</v>
      </c>
      <c r="S378">
        <v>74.857142857142861</v>
      </c>
      <c r="T378">
        <v>1</v>
      </c>
      <c r="U378" s="10">
        <v>43</v>
      </c>
      <c r="V378">
        <v>91</v>
      </c>
    </row>
    <row r="379" spans="1:22" x14ac:dyDescent="0.3">
      <c r="A379">
        <v>177</v>
      </c>
      <c r="B379" s="1">
        <v>44588.665430694447</v>
      </c>
      <c r="C379" s="2" t="s">
        <v>1049</v>
      </c>
      <c r="D379" s="2" t="s">
        <v>170</v>
      </c>
      <c r="E379" s="2" t="s">
        <v>124</v>
      </c>
      <c r="F379" s="12">
        <v>1</v>
      </c>
      <c r="G379" s="12">
        <v>0</v>
      </c>
      <c r="H379" s="12">
        <v>0</v>
      </c>
      <c r="I379" s="12">
        <v>0</v>
      </c>
      <c r="J379" s="12">
        <v>0</v>
      </c>
      <c r="K379" s="12">
        <v>0</v>
      </c>
      <c r="L379" s="12">
        <v>0</v>
      </c>
      <c r="M379">
        <v>1</v>
      </c>
      <c r="N379">
        <v>0</v>
      </c>
      <c r="O379">
        <v>0</v>
      </c>
      <c r="P379">
        <v>14.166666666666666</v>
      </c>
      <c r="Q379">
        <v>86.357142857142861</v>
      </c>
      <c r="R379">
        <v>89.285714285714292</v>
      </c>
      <c r="S379">
        <v>83.428571428571431</v>
      </c>
      <c r="T379">
        <v>1</v>
      </c>
      <c r="U379" s="10">
        <v>27</v>
      </c>
      <c r="V379">
        <v>11</v>
      </c>
    </row>
    <row r="380" spans="1:22" x14ac:dyDescent="0.3">
      <c r="A380">
        <v>276</v>
      </c>
      <c r="B380" s="1">
        <v>44588.665964722219</v>
      </c>
      <c r="C380" s="2" t="s">
        <v>1051</v>
      </c>
      <c r="D380" s="2" t="s">
        <v>186</v>
      </c>
      <c r="E380" s="2" t="s">
        <v>1538</v>
      </c>
      <c r="F380" s="12">
        <v>0</v>
      </c>
      <c r="G380" s="12">
        <v>0</v>
      </c>
      <c r="H380" s="12">
        <v>0</v>
      </c>
      <c r="I380" s="12">
        <v>1</v>
      </c>
      <c r="J380" s="12">
        <v>0</v>
      </c>
      <c r="K380" s="12">
        <v>0</v>
      </c>
      <c r="L380" s="12">
        <v>1</v>
      </c>
      <c r="M380">
        <v>0</v>
      </c>
      <c r="N380">
        <v>0</v>
      </c>
      <c r="O380">
        <v>42.866666666666667</v>
      </c>
      <c r="P380">
        <v>35</v>
      </c>
      <c r="Q380">
        <v>54.714285714285715</v>
      </c>
      <c r="R380">
        <v>54.714285714285715</v>
      </c>
      <c r="S380">
        <v>54.714285714285715</v>
      </c>
      <c r="T380">
        <v>-1</v>
      </c>
      <c r="U380" s="10">
        <v>36</v>
      </c>
      <c r="V380">
        <v>38</v>
      </c>
    </row>
    <row r="381" spans="1:22" x14ac:dyDescent="0.3">
      <c r="A381">
        <v>379</v>
      </c>
      <c r="B381" s="1">
        <v>44588.667467488427</v>
      </c>
      <c r="C381" s="2" t="s">
        <v>1053</v>
      </c>
      <c r="D381" s="2" t="s">
        <v>195</v>
      </c>
      <c r="E381" s="2" t="s">
        <v>1535</v>
      </c>
      <c r="F381" s="12">
        <v>0</v>
      </c>
      <c r="G381" s="12">
        <v>0</v>
      </c>
      <c r="H381" s="12">
        <v>1</v>
      </c>
      <c r="I381" s="12">
        <v>0</v>
      </c>
      <c r="J381" s="12">
        <v>0</v>
      </c>
      <c r="K381" s="12">
        <v>0</v>
      </c>
      <c r="L381" s="12">
        <v>0</v>
      </c>
      <c r="M381">
        <v>0</v>
      </c>
      <c r="N381">
        <v>0</v>
      </c>
      <c r="O381">
        <v>11.533333333333333</v>
      </c>
      <c r="P381">
        <v>17</v>
      </c>
      <c r="Q381">
        <v>77.214285714285708</v>
      </c>
      <c r="R381">
        <v>90.857142857142861</v>
      </c>
      <c r="S381">
        <v>63.571428571428569</v>
      </c>
      <c r="T381">
        <v>1</v>
      </c>
      <c r="U381" s="10">
        <v>63</v>
      </c>
      <c r="V381">
        <v>11</v>
      </c>
    </row>
    <row r="382" spans="1:22" x14ac:dyDescent="0.3">
      <c r="A382">
        <v>785</v>
      </c>
      <c r="B382" s="1">
        <v>44588.66967949074</v>
      </c>
      <c r="C382" s="2" t="s">
        <v>1055</v>
      </c>
      <c r="D382" s="2" t="s">
        <v>176</v>
      </c>
      <c r="E382" s="2" t="s">
        <v>122</v>
      </c>
      <c r="F382" s="12">
        <v>0</v>
      </c>
      <c r="G382" s="12">
        <v>1</v>
      </c>
      <c r="H382" s="12">
        <v>0</v>
      </c>
      <c r="I382" s="12">
        <v>0</v>
      </c>
      <c r="J382" s="12">
        <v>0</v>
      </c>
      <c r="K382" s="12">
        <v>0</v>
      </c>
      <c r="L382" s="12">
        <v>0</v>
      </c>
      <c r="M382">
        <v>1</v>
      </c>
      <c r="N382">
        <v>0</v>
      </c>
      <c r="O382">
        <v>99.933333333333337</v>
      </c>
      <c r="P382">
        <v>41.25</v>
      </c>
      <c r="Q382">
        <v>51.857142857142854</v>
      </c>
      <c r="R382">
        <v>62.428571428571431</v>
      </c>
      <c r="S382">
        <v>41.285714285714285</v>
      </c>
      <c r="T382">
        <v>1</v>
      </c>
      <c r="U382" s="10">
        <v>30</v>
      </c>
      <c r="V382">
        <v>0</v>
      </c>
    </row>
    <row r="383" spans="1:22" x14ac:dyDescent="0.3">
      <c r="A383">
        <v>240</v>
      </c>
      <c r="B383" s="1">
        <v>44588.678978958334</v>
      </c>
      <c r="C383" s="2" t="s">
        <v>1057</v>
      </c>
      <c r="D383" s="2" t="s">
        <v>202</v>
      </c>
      <c r="E383" s="2" t="s">
        <v>125</v>
      </c>
      <c r="F383" s="12">
        <v>1</v>
      </c>
      <c r="G383" s="12">
        <v>0</v>
      </c>
      <c r="H383" s="12">
        <v>0</v>
      </c>
      <c r="I383" s="12">
        <v>0</v>
      </c>
      <c r="J383" s="12">
        <v>0</v>
      </c>
      <c r="K383" s="12">
        <v>0</v>
      </c>
      <c r="L383" s="12">
        <v>0</v>
      </c>
      <c r="M383">
        <v>1</v>
      </c>
      <c r="N383">
        <v>0</v>
      </c>
      <c r="O383">
        <v>15.933333333333334</v>
      </c>
      <c r="P383">
        <v>15.75</v>
      </c>
      <c r="Q383">
        <v>70.642857142857139</v>
      </c>
      <c r="R383">
        <v>72.428571428571431</v>
      </c>
      <c r="S383">
        <v>68.857142857142861</v>
      </c>
      <c r="T383">
        <v>1</v>
      </c>
      <c r="U383" s="10">
        <v>57</v>
      </c>
      <c r="V383">
        <v>47</v>
      </c>
    </row>
    <row r="384" spans="1:22" x14ac:dyDescent="0.3">
      <c r="A384">
        <v>176</v>
      </c>
      <c r="B384" s="1">
        <v>44588.679879976851</v>
      </c>
      <c r="C384" s="2" t="s">
        <v>1059</v>
      </c>
      <c r="D384" s="2" t="s">
        <v>228</v>
      </c>
      <c r="E384" s="2" t="s">
        <v>121</v>
      </c>
      <c r="F384" s="12">
        <v>0</v>
      </c>
      <c r="G384" s="12">
        <v>1</v>
      </c>
      <c r="H384" s="12">
        <v>0</v>
      </c>
      <c r="I384" s="12">
        <v>0</v>
      </c>
      <c r="J384" s="12">
        <v>0</v>
      </c>
      <c r="K384" s="12">
        <v>0</v>
      </c>
      <c r="L384" s="12">
        <v>0</v>
      </c>
      <c r="M384">
        <v>1</v>
      </c>
      <c r="N384">
        <v>0</v>
      </c>
      <c r="O384">
        <v>73.86666666666666</v>
      </c>
      <c r="P384">
        <v>2.8333333333333335</v>
      </c>
      <c r="Q384">
        <v>83.142857142857139</v>
      </c>
      <c r="R384">
        <v>85.571428571428569</v>
      </c>
      <c r="S384">
        <v>80.714285714285708</v>
      </c>
      <c r="T384">
        <v>1</v>
      </c>
      <c r="U384" s="10">
        <v>27</v>
      </c>
      <c r="V384">
        <v>9</v>
      </c>
    </row>
    <row r="385" spans="1:22" x14ac:dyDescent="0.3">
      <c r="A385">
        <v>288</v>
      </c>
      <c r="B385" s="1">
        <v>44588.681893148147</v>
      </c>
      <c r="C385" s="2" t="s">
        <v>1061</v>
      </c>
      <c r="D385" s="2" t="s">
        <v>186</v>
      </c>
      <c r="E385" s="2" t="s">
        <v>1538</v>
      </c>
      <c r="F385" s="12">
        <v>0</v>
      </c>
      <c r="G385" s="12">
        <v>0</v>
      </c>
      <c r="H385" s="12">
        <v>0</v>
      </c>
      <c r="I385" s="12">
        <v>1</v>
      </c>
      <c r="J385" s="12">
        <v>0</v>
      </c>
      <c r="K385" s="12">
        <v>0</v>
      </c>
      <c r="L385" s="12">
        <v>1</v>
      </c>
      <c r="M385">
        <v>0</v>
      </c>
      <c r="N385">
        <v>0</v>
      </c>
      <c r="O385">
        <v>28.466666666666665</v>
      </c>
      <c r="P385">
        <v>43.833333333333336</v>
      </c>
      <c r="Q385">
        <v>59</v>
      </c>
      <c r="R385">
        <v>59.428571428571431</v>
      </c>
      <c r="S385">
        <v>58.571428571428569</v>
      </c>
      <c r="T385">
        <v>1</v>
      </c>
      <c r="U385" s="10">
        <v>32</v>
      </c>
      <c r="V385">
        <v>92</v>
      </c>
    </row>
    <row r="386" spans="1:22" x14ac:dyDescent="0.3">
      <c r="A386">
        <v>297</v>
      </c>
      <c r="B386" s="1">
        <v>44588.683225428242</v>
      </c>
      <c r="C386" s="2" t="s">
        <v>1063</v>
      </c>
      <c r="D386" s="2" t="s">
        <v>222</v>
      </c>
      <c r="E386" s="2" t="s">
        <v>1537</v>
      </c>
      <c r="F386" s="12">
        <v>1</v>
      </c>
      <c r="G386" s="12">
        <v>0</v>
      </c>
      <c r="H386" s="12">
        <v>0</v>
      </c>
      <c r="I386" s="12">
        <v>0</v>
      </c>
      <c r="J386" s="12">
        <v>0</v>
      </c>
      <c r="K386" s="12">
        <v>0</v>
      </c>
      <c r="L386" s="12">
        <v>0</v>
      </c>
      <c r="M386">
        <v>1</v>
      </c>
      <c r="N386">
        <v>0</v>
      </c>
      <c r="O386">
        <v>4.8666666666666663</v>
      </c>
      <c r="P386">
        <v>26.583333333333332</v>
      </c>
      <c r="Q386">
        <v>76.928571428571431</v>
      </c>
      <c r="R386">
        <v>75.857142857142861</v>
      </c>
      <c r="S386">
        <v>78</v>
      </c>
      <c r="T386">
        <v>-1</v>
      </c>
      <c r="U386" s="10">
        <v>1968</v>
      </c>
      <c r="V386">
        <v>23</v>
      </c>
    </row>
    <row r="387" spans="1:22" x14ac:dyDescent="0.3">
      <c r="A387">
        <v>263</v>
      </c>
      <c r="B387" s="1">
        <v>44588.683359305556</v>
      </c>
      <c r="C387" s="2" t="s">
        <v>1066</v>
      </c>
      <c r="D387" s="2" t="s">
        <v>213</v>
      </c>
      <c r="E387" s="2" t="s">
        <v>1536</v>
      </c>
      <c r="F387" s="12">
        <v>0</v>
      </c>
      <c r="G387" s="12">
        <v>0</v>
      </c>
      <c r="H387" s="12">
        <v>1</v>
      </c>
      <c r="I387" s="12">
        <v>0</v>
      </c>
      <c r="J387" s="12">
        <v>0</v>
      </c>
      <c r="K387" s="12">
        <v>0</v>
      </c>
      <c r="L387" s="12">
        <v>0</v>
      </c>
      <c r="M387">
        <v>0</v>
      </c>
      <c r="N387">
        <v>0</v>
      </c>
      <c r="O387">
        <v>16.600000000000001</v>
      </c>
      <c r="P387">
        <v>25.166666666666668</v>
      </c>
      <c r="Q387">
        <v>79.285714285714292</v>
      </c>
      <c r="R387">
        <v>87.428571428571431</v>
      </c>
      <c r="S387">
        <v>71.142857142857139</v>
      </c>
      <c r="T387">
        <v>1</v>
      </c>
      <c r="U387" s="10">
        <v>64</v>
      </c>
      <c r="V387">
        <v>30</v>
      </c>
    </row>
    <row r="388" spans="1:22" x14ac:dyDescent="0.3">
      <c r="A388">
        <v>239</v>
      </c>
      <c r="B388" s="1">
        <v>44588.684216759262</v>
      </c>
      <c r="C388" s="2" t="s">
        <v>1068</v>
      </c>
      <c r="D388" s="2" t="s">
        <v>176</v>
      </c>
      <c r="E388" s="2" t="s">
        <v>122</v>
      </c>
      <c r="F388" s="12">
        <v>0</v>
      </c>
      <c r="G388" s="12">
        <v>1</v>
      </c>
      <c r="H388" s="12">
        <v>0</v>
      </c>
      <c r="I388" s="12">
        <v>0</v>
      </c>
      <c r="J388" s="12">
        <v>0</v>
      </c>
      <c r="K388" s="12">
        <v>0</v>
      </c>
      <c r="L388" s="12">
        <v>0</v>
      </c>
      <c r="M388">
        <v>1</v>
      </c>
      <c r="N388">
        <v>0</v>
      </c>
      <c r="O388">
        <v>82.6</v>
      </c>
      <c r="P388">
        <v>8.25</v>
      </c>
      <c r="Q388">
        <v>67.142857142857139</v>
      </c>
      <c r="R388">
        <v>76.714285714285708</v>
      </c>
      <c r="S388">
        <v>57.571428571428569</v>
      </c>
      <c r="T388">
        <v>1</v>
      </c>
      <c r="U388" s="10">
        <v>58</v>
      </c>
      <c r="V388">
        <v>10</v>
      </c>
    </row>
    <row r="389" spans="1:22" x14ac:dyDescent="0.3">
      <c r="A389">
        <v>345</v>
      </c>
      <c r="B389" s="1">
        <v>44588.684375497687</v>
      </c>
      <c r="C389" s="2" t="s">
        <v>1070</v>
      </c>
      <c r="D389" s="2" t="s">
        <v>202</v>
      </c>
      <c r="E389" s="2" t="s">
        <v>125</v>
      </c>
      <c r="F389" s="12">
        <v>1</v>
      </c>
      <c r="G389" s="12">
        <v>0</v>
      </c>
      <c r="H389" s="12">
        <v>0</v>
      </c>
      <c r="I389" s="12">
        <v>0</v>
      </c>
      <c r="J389" s="12">
        <v>0</v>
      </c>
      <c r="K389" s="12">
        <v>0</v>
      </c>
      <c r="L389" s="12">
        <v>0</v>
      </c>
      <c r="M389">
        <v>1</v>
      </c>
      <c r="N389">
        <v>0</v>
      </c>
      <c r="O389">
        <v>5.8</v>
      </c>
      <c r="P389">
        <v>35.583333333333336</v>
      </c>
      <c r="Q389">
        <v>60.785714285714285</v>
      </c>
      <c r="R389">
        <v>43.428571428571431</v>
      </c>
      <c r="S389">
        <v>78.142857142857139</v>
      </c>
      <c r="T389">
        <v>-1</v>
      </c>
      <c r="U389" s="10">
        <v>43</v>
      </c>
      <c r="V389">
        <v>25</v>
      </c>
    </row>
    <row r="390" spans="1:22" x14ac:dyDescent="0.3">
      <c r="A390">
        <v>230</v>
      </c>
      <c r="B390" s="1">
        <v>44588.686163287035</v>
      </c>
      <c r="C390" s="2" t="s">
        <v>1072</v>
      </c>
      <c r="D390" s="2" t="s">
        <v>195</v>
      </c>
      <c r="E390" s="2" t="s">
        <v>1535</v>
      </c>
      <c r="F390" s="12">
        <v>0</v>
      </c>
      <c r="G390" s="12">
        <v>0</v>
      </c>
      <c r="H390" s="12">
        <v>1</v>
      </c>
      <c r="I390" s="12">
        <v>0</v>
      </c>
      <c r="J390" s="12">
        <v>0</v>
      </c>
      <c r="K390" s="12">
        <v>0</v>
      </c>
      <c r="L390" s="12">
        <v>0</v>
      </c>
      <c r="M390">
        <v>0</v>
      </c>
      <c r="N390">
        <v>0</v>
      </c>
      <c r="O390">
        <v>7.2666666666666666</v>
      </c>
      <c r="P390">
        <v>14.833333333333334</v>
      </c>
      <c r="Q390">
        <v>81.642857142857139</v>
      </c>
      <c r="R390">
        <v>80.142857142857139</v>
      </c>
      <c r="S390">
        <v>83.142857142857139</v>
      </c>
      <c r="T390">
        <v>1</v>
      </c>
      <c r="U390" s="10">
        <v>24</v>
      </c>
      <c r="V390">
        <v>5</v>
      </c>
    </row>
    <row r="391" spans="1:22" x14ac:dyDescent="0.3">
      <c r="A391">
        <v>420</v>
      </c>
      <c r="B391" s="1">
        <v>44588.705538402777</v>
      </c>
      <c r="C391" s="2" t="s">
        <v>1074</v>
      </c>
      <c r="D391" s="2" t="s">
        <v>170</v>
      </c>
      <c r="E391" s="2" t="s">
        <v>124</v>
      </c>
      <c r="F391" s="12">
        <v>1</v>
      </c>
      <c r="G391" s="12">
        <v>0</v>
      </c>
      <c r="H391" s="12">
        <v>0</v>
      </c>
      <c r="I391" s="12">
        <v>0</v>
      </c>
      <c r="J391" s="12">
        <v>0</v>
      </c>
      <c r="K391" s="12">
        <v>0</v>
      </c>
      <c r="L391" s="12">
        <v>0</v>
      </c>
      <c r="M391">
        <v>1</v>
      </c>
      <c r="N391">
        <v>0</v>
      </c>
      <c r="O391">
        <v>6.6</v>
      </c>
      <c r="P391">
        <v>25.416666666666668</v>
      </c>
      <c r="Q391">
        <v>46.357142857142854</v>
      </c>
      <c r="R391">
        <v>51.428571428571431</v>
      </c>
      <c r="S391">
        <v>41.285714285714285</v>
      </c>
      <c r="T391">
        <v>-1</v>
      </c>
      <c r="U391" s="10">
        <v>57</v>
      </c>
      <c r="V391">
        <v>43</v>
      </c>
    </row>
    <row r="392" spans="1:22" x14ac:dyDescent="0.3">
      <c r="A392">
        <v>272</v>
      </c>
      <c r="B392" s="1">
        <v>44588.707681747685</v>
      </c>
      <c r="C392" s="2" t="s">
        <v>1076</v>
      </c>
      <c r="D392" s="2" t="s">
        <v>233</v>
      </c>
      <c r="E392" s="2" t="s">
        <v>126</v>
      </c>
      <c r="F392" s="12">
        <v>0</v>
      </c>
      <c r="G392" s="12">
        <v>0</v>
      </c>
      <c r="H392" s="12">
        <v>1</v>
      </c>
      <c r="I392" s="12">
        <v>0</v>
      </c>
      <c r="J392" s="12">
        <v>0</v>
      </c>
      <c r="K392" s="12">
        <v>0</v>
      </c>
      <c r="L392" s="12">
        <v>0</v>
      </c>
      <c r="M392">
        <v>1</v>
      </c>
      <c r="N392">
        <v>0</v>
      </c>
      <c r="O392">
        <v>62.133333333333333</v>
      </c>
      <c r="P392">
        <v>25.5</v>
      </c>
      <c r="Q392">
        <v>87.5</v>
      </c>
      <c r="R392">
        <v>88.714285714285708</v>
      </c>
      <c r="S392">
        <v>86.285714285714292</v>
      </c>
      <c r="T392">
        <v>-1</v>
      </c>
      <c r="U392" s="10">
        <v>58</v>
      </c>
      <c r="V392">
        <v>59</v>
      </c>
    </row>
    <row r="393" spans="1:22" x14ac:dyDescent="0.3">
      <c r="A393">
        <v>454</v>
      </c>
      <c r="B393" s="1">
        <v>44588.709775034724</v>
      </c>
      <c r="C393" s="2" t="s">
        <v>1079</v>
      </c>
      <c r="D393" s="2" t="s">
        <v>268</v>
      </c>
      <c r="E393" s="2" t="s">
        <v>1539</v>
      </c>
      <c r="F393" s="12">
        <v>0</v>
      </c>
      <c r="G393" s="12">
        <v>0</v>
      </c>
      <c r="H393" s="12">
        <v>0</v>
      </c>
      <c r="I393" s="12">
        <v>0</v>
      </c>
      <c r="J393" s="12">
        <v>0</v>
      </c>
      <c r="K393" s="12">
        <v>1</v>
      </c>
      <c r="L393" s="12">
        <v>1</v>
      </c>
      <c r="M393">
        <v>0</v>
      </c>
      <c r="N393">
        <v>0</v>
      </c>
      <c r="O393">
        <v>44.2</v>
      </c>
      <c r="P393">
        <v>23.583333333333332</v>
      </c>
      <c r="Q393">
        <v>67.428571428571431</v>
      </c>
      <c r="R393">
        <v>97.285714285714292</v>
      </c>
      <c r="S393">
        <v>37.571428571428569</v>
      </c>
      <c r="T393">
        <v>1</v>
      </c>
      <c r="U393" s="10">
        <v>78</v>
      </c>
      <c r="V393">
        <v>100</v>
      </c>
    </row>
    <row r="394" spans="1:22" x14ac:dyDescent="0.3">
      <c r="A394">
        <v>799</v>
      </c>
      <c r="B394" s="1">
        <v>44588.714749872684</v>
      </c>
      <c r="C394" s="2" t="s">
        <v>1082</v>
      </c>
      <c r="D394" s="2" t="s">
        <v>181</v>
      </c>
      <c r="E394" s="2" t="s">
        <v>120</v>
      </c>
      <c r="F394" s="12">
        <v>0</v>
      </c>
      <c r="G394" s="12">
        <v>1</v>
      </c>
      <c r="H394" s="12">
        <v>0</v>
      </c>
      <c r="I394" s="12">
        <v>0</v>
      </c>
      <c r="J394" s="12">
        <v>0</v>
      </c>
      <c r="K394" s="12">
        <v>0</v>
      </c>
      <c r="L394" s="12">
        <v>0</v>
      </c>
      <c r="M394">
        <v>1</v>
      </c>
      <c r="N394">
        <v>0</v>
      </c>
      <c r="O394">
        <v>98.666666666666671</v>
      </c>
      <c r="P394">
        <v>15</v>
      </c>
      <c r="Q394">
        <v>96.428571428571431</v>
      </c>
      <c r="R394">
        <v>97.142857142857139</v>
      </c>
      <c r="S394">
        <v>95.714285714285708</v>
      </c>
      <c r="T394">
        <v>1</v>
      </c>
      <c r="U394" s="10">
        <v>42</v>
      </c>
      <c r="V394">
        <v>10</v>
      </c>
    </row>
    <row r="395" spans="1:22" x14ac:dyDescent="0.3">
      <c r="A395">
        <v>286</v>
      </c>
      <c r="B395" s="1">
        <v>44588.722204027777</v>
      </c>
      <c r="C395" s="2" t="s">
        <v>1084</v>
      </c>
      <c r="D395" s="2" t="s">
        <v>191</v>
      </c>
      <c r="E395" s="2" t="s">
        <v>1534</v>
      </c>
      <c r="F395" s="12">
        <v>0</v>
      </c>
      <c r="G395" s="12">
        <v>0</v>
      </c>
      <c r="H395" s="12">
        <v>0</v>
      </c>
      <c r="I395" s="12">
        <v>0</v>
      </c>
      <c r="J395" s="12">
        <v>1</v>
      </c>
      <c r="K395" s="12">
        <v>0</v>
      </c>
      <c r="L395" s="12">
        <v>1</v>
      </c>
      <c r="M395">
        <v>0</v>
      </c>
      <c r="N395">
        <v>0</v>
      </c>
      <c r="O395">
        <v>59.466666666666669</v>
      </c>
      <c r="P395">
        <v>29.75</v>
      </c>
      <c r="Q395">
        <v>48.857142857142854</v>
      </c>
      <c r="R395">
        <v>46.714285714285715</v>
      </c>
      <c r="S395">
        <v>51</v>
      </c>
      <c r="T395">
        <v>-1</v>
      </c>
      <c r="U395" s="10">
        <v>41</v>
      </c>
      <c r="V395">
        <v>80</v>
      </c>
    </row>
    <row r="396" spans="1:22" x14ac:dyDescent="0.3">
      <c r="A396">
        <v>201</v>
      </c>
      <c r="B396" s="1">
        <v>44588.730366018521</v>
      </c>
      <c r="C396" s="2" t="s">
        <v>1086</v>
      </c>
      <c r="D396" s="2" t="s">
        <v>170</v>
      </c>
      <c r="E396" s="2" t="s">
        <v>124</v>
      </c>
      <c r="F396" s="12">
        <v>1</v>
      </c>
      <c r="G396" s="12">
        <v>0</v>
      </c>
      <c r="H396" s="12">
        <v>0</v>
      </c>
      <c r="I396" s="12">
        <v>0</v>
      </c>
      <c r="J396" s="12">
        <v>0</v>
      </c>
      <c r="K396" s="12">
        <v>0</v>
      </c>
      <c r="L396" s="12">
        <v>0</v>
      </c>
      <c r="M396">
        <v>1</v>
      </c>
      <c r="N396">
        <v>0</v>
      </c>
      <c r="O396">
        <v>5.0666666666666664</v>
      </c>
      <c r="P396">
        <v>29.5</v>
      </c>
      <c r="Q396">
        <v>64.785714285714292</v>
      </c>
      <c r="R396">
        <v>66.714285714285708</v>
      </c>
      <c r="S396">
        <v>62.857142857142854</v>
      </c>
      <c r="T396">
        <v>1</v>
      </c>
      <c r="U396" s="10">
        <v>26</v>
      </c>
      <c r="V396">
        <v>25</v>
      </c>
    </row>
    <row r="397" spans="1:22" x14ac:dyDescent="0.3">
      <c r="A397">
        <v>228</v>
      </c>
      <c r="B397" s="1">
        <v>44588.730698622683</v>
      </c>
      <c r="C397" s="2" t="s">
        <v>1088</v>
      </c>
      <c r="D397" s="2" t="s">
        <v>228</v>
      </c>
      <c r="E397" s="2" t="s">
        <v>121</v>
      </c>
      <c r="F397" s="12">
        <v>0</v>
      </c>
      <c r="G397" s="12">
        <v>1</v>
      </c>
      <c r="H397" s="12">
        <v>0</v>
      </c>
      <c r="I397" s="12">
        <v>0</v>
      </c>
      <c r="J397" s="12">
        <v>0</v>
      </c>
      <c r="K397" s="12">
        <v>0</v>
      </c>
      <c r="L397" s="12">
        <v>0</v>
      </c>
      <c r="M397">
        <v>1</v>
      </c>
      <c r="N397">
        <v>0</v>
      </c>
      <c r="O397">
        <v>87.8</v>
      </c>
      <c r="P397">
        <v>31.25</v>
      </c>
      <c r="Q397">
        <v>44</v>
      </c>
      <c r="R397">
        <v>60.142857142857146</v>
      </c>
      <c r="S397">
        <v>27.857142857142858</v>
      </c>
      <c r="T397">
        <v>1</v>
      </c>
      <c r="U397" s="10">
        <v>39</v>
      </c>
      <c r="V397">
        <v>10</v>
      </c>
    </row>
    <row r="398" spans="1:22" x14ac:dyDescent="0.3">
      <c r="A398">
        <v>444</v>
      </c>
      <c r="B398" s="1">
        <v>44588.730872094908</v>
      </c>
      <c r="C398" s="2" t="s">
        <v>1090</v>
      </c>
      <c r="D398" s="2" t="s">
        <v>228</v>
      </c>
      <c r="E398" s="2" t="s">
        <v>121</v>
      </c>
      <c r="F398" s="12">
        <v>0</v>
      </c>
      <c r="G398" s="12">
        <v>1</v>
      </c>
      <c r="H398" s="12">
        <v>0</v>
      </c>
      <c r="I398" s="12">
        <v>0</v>
      </c>
      <c r="J398" s="12">
        <v>0</v>
      </c>
      <c r="K398" s="12">
        <v>0</v>
      </c>
      <c r="L398" s="12">
        <v>0</v>
      </c>
      <c r="M398">
        <v>1</v>
      </c>
      <c r="N398">
        <v>0</v>
      </c>
      <c r="O398">
        <v>64.733333333333334</v>
      </c>
      <c r="P398">
        <v>11.25</v>
      </c>
      <c r="Q398">
        <v>79.5</v>
      </c>
      <c r="R398">
        <v>96.142857142857139</v>
      </c>
      <c r="S398">
        <v>62.857142857142854</v>
      </c>
      <c r="T398">
        <v>-1</v>
      </c>
      <c r="U398" s="10">
        <v>64</v>
      </c>
      <c r="V398">
        <v>35</v>
      </c>
    </row>
    <row r="399" spans="1:22" x14ac:dyDescent="0.3">
      <c r="A399">
        <v>276</v>
      </c>
      <c r="B399" s="1">
        <v>44588.731475810186</v>
      </c>
      <c r="C399" s="2" t="s">
        <v>1092</v>
      </c>
      <c r="D399" s="2" t="s">
        <v>268</v>
      </c>
      <c r="E399" s="2" t="s">
        <v>1539</v>
      </c>
      <c r="F399" s="12">
        <v>0</v>
      </c>
      <c r="G399" s="12">
        <v>0</v>
      </c>
      <c r="H399" s="12">
        <v>0</v>
      </c>
      <c r="I399" s="12">
        <v>0</v>
      </c>
      <c r="J399" s="12">
        <v>0</v>
      </c>
      <c r="K399" s="12">
        <v>1</v>
      </c>
      <c r="L399" s="12">
        <v>1</v>
      </c>
      <c r="M399">
        <v>0</v>
      </c>
      <c r="N399">
        <v>0</v>
      </c>
      <c r="O399">
        <v>0</v>
      </c>
      <c r="P399">
        <v>10.833333333333334</v>
      </c>
      <c r="Q399">
        <v>73.571428571428569</v>
      </c>
      <c r="R399">
        <v>70</v>
      </c>
      <c r="S399">
        <v>77.142857142857139</v>
      </c>
      <c r="T399">
        <v>1</v>
      </c>
      <c r="U399" s="10">
        <v>35</v>
      </c>
      <c r="V399">
        <v>50</v>
      </c>
    </row>
    <row r="400" spans="1:22" x14ac:dyDescent="0.3">
      <c r="A400">
        <v>281</v>
      </c>
      <c r="B400" s="1">
        <v>44588.732294351852</v>
      </c>
      <c r="C400" s="2" t="s">
        <v>1095</v>
      </c>
      <c r="D400" s="2" t="s">
        <v>176</v>
      </c>
      <c r="E400" s="2" t="s">
        <v>122</v>
      </c>
      <c r="F400" s="12">
        <v>0</v>
      </c>
      <c r="G400" s="12">
        <v>1</v>
      </c>
      <c r="H400" s="12">
        <v>0</v>
      </c>
      <c r="I400" s="12">
        <v>0</v>
      </c>
      <c r="J400" s="12">
        <v>0</v>
      </c>
      <c r="K400" s="12">
        <v>0</v>
      </c>
      <c r="L400" s="12">
        <v>0</v>
      </c>
      <c r="M400">
        <v>1</v>
      </c>
      <c r="N400">
        <v>0</v>
      </c>
      <c r="O400">
        <v>90</v>
      </c>
      <c r="P400">
        <v>17.583333333333332</v>
      </c>
      <c r="Q400">
        <v>59.571428571428569</v>
      </c>
      <c r="R400">
        <v>56.285714285714285</v>
      </c>
      <c r="S400">
        <v>62.857142857142854</v>
      </c>
      <c r="T400">
        <v>1</v>
      </c>
      <c r="U400" s="10">
        <v>41</v>
      </c>
      <c r="V400">
        <v>50</v>
      </c>
    </row>
    <row r="401" spans="1:22" x14ac:dyDescent="0.3">
      <c r="A401">
        <v>301</v>
      </c>
      <c r="B401" s="1">
        <v>44588.732527071763</v>
      </c>
      <c r="C401" s="2" t="s">
        <v>1097</v>
      </c>
      <c r="D401" s="2" t="s">
        <v>233</v>
      </c>
      <c r="E401" s="2" t="s">
        <v>126</v>
      </c>
      <c r="F401" s="12">
        <v>0</v>
      </c>
      <c r="G401" s="12">
        <v>0</v>
      </c>
      <c r="H401" s="12">
        <v>1</v>
      </c>
      <c r="I401" s="12">
        <v>0</v>
      </c>
      <c r="J401" s="12">
        <v>0</v>
      </c>
      <c r="K401" s="12">
        <v>0</v>
      </c>
      <c r="L401" s="12">
        <v>0</v>
      </c>
      <c r="M401">
        <v>1</v>
      </c>
      <c r="N401">
        <v>0</v>
      </c>
      <c r="O401">
        <v>70.466666666666669</v>
      </c>
      <c r="P401">
        <v>18.583333333333332</v>
      </c>
      <c r="Q401">
        <v>43.357142857142854</v>
      </c>
      <c r="R401">
        <v>56.142857142857146</v>
      </c>
      <c r="S401">
        <v>30.571428571428573</v>
      </c>
      <c r="T401">
        <v>-1</v>
      </c>
      <c r="U401" s="10">
        <v>52</v>
      </c>
      <c r="V401">
        <v>50</v>
      </c>
    </row>
    <row r="402" spans="1:22" x14ac:dyDescent="0.3">
      <c r="A402">
        <v>451</v>
      </c>
      <c r="B402" s="1">
        <v>44588.737567418983</v>
      </c>
      <c r="C402" s="2" t="s">
        <v>1099</v>
      </c>
      <c r="D402" s="2" t="s">
        <v>181</v>
      </c>
      <c r="E402" s="2" t="s">
        <v>120</v>
      </c>
      <c r="F402" s="12">
        <v>0</v>
      </c>
      <c r="G402" s="12">
        <v>1</v>
      </c>
      <c r="H402" s="12">
        <v>0</v>
      </c>
      <c r="I402" s="12">
        <v>0</v>
      </c>
      <c r="J402" s="12">
        <v>0</v>
      </c>
      <c r="K402" s="12">
        <v>0</v>
      </c>
      <c r="L402" s="12">
        <v>0</v>
      </c>
      <c r="M402">
        <v>1</v>
      </c>
      <c r="N402">
        <v>0</v>
      </c>
      <c r="O402">
        <v>96.2</v>
      </c>
      <c r="P402">
        <v>22.5</v>
      </c>
      <c r="Q402">
        <v>83.642857142857139</v>
      </c>
      <c r="R402">
        <v>75.571428571428569</v>
      </c>
      <c r="S402">
        <v>91.714285714285708</v>
      </c>
      <c r="T402">
        <v>-1</v>
      </c>
      <c r="U402" s="10">
        <v>52</v>
      </c>
      <c r="V402">
        <v>80</v>
      </c>
    </row>
    <row r="403" spans="1:22" x14ac:dyDescent="0.3">
      <c r="A403">
        <v>309</v>
      </c>
      <c r="B403" s="1">
        <v>44588.73846158565</v>
      </c>
      <c r="C403" s="2" t="s">
        <v>1101</v>
      </c>
      <c r="D403" s="2" t="s">
        <v>202</v>
      </c>
      <c r="E403" s="2" t="s">
        <v>125</v>
      </c>
      <c r="F403" s="12">
        <v>1</v>
      </c>
      <c r="G403" s="12">
        <v>0</v>
      </c>
      <c r="H403" s="12">
        <v>0</v>
      </c>
      <c r="I403" s="12">
        <v>0</v>
      </c>
      <c r="J403" s="12">
        <v>0</v>
      </c>
      <c r="K403" s="12">
        <v>0</v>
      </c>
      <c r="L403" s="12">
        <v>0</v>
      </c>
      <c r="M403">
        <v>1</v>
      </c>
      <c r="N403">
        <v>0</v>
      </c>
      <c r="O403">
        <v>10.733333333333333</v>
      </c>
      <c r="P403">
        <v>13.666666666666666</v>
      </c>
      <c r="Q403">
        <v>56.357142857142854</v>
      </c>
      <c r="R403">
        <v>46.571428571428569</v>
      </c>
      <c r="S403">
        <v>66.142857142857139</v>
      </c>
      <c r="T403">
        <v>-1</v>
      </c>
      <c r="U403" s="10">
        <v>42</v>
      </c>
      <c r="V403">
        <v>50</v>
      </c>
    </row>
    <row r="404" spans="1:22" x14ac:dyDescent="0.3">
      <c r="A404">
        <v>394</v>
      </c>
      <c r="B404" s="1">
        <v>44588.739968495371</v>
      </c>
      <c r="C404" s="2" t="s">
        <v>1103</v>
      </c>
      <c r="D404" s="2" t="s">
        <v>191</v>
      </c>
      <c r="E404" s="2" t="s">
        <v>1534</v>
      </c>
      <c r="F404" s="12">
        <v>0</v>
      </c>
      <c r="G404" s="12">
        <v>0</v>
      </c>
      <c r="H404" s="12">
        <v>0</v>
      </c>
      <c r="I404" s="12">
        <v>0</v>
      </c>
      <c r="J404" s="12">
        <v>1</v>
      </c>
      <c r="K404" s="12">
        <v>0</v>
      </c>
      <c r="L404" s="12">
        <v>1</v>
      </c>
      <c r="M404">
        <v>0</v>
      </c>
      <c r="N404">
        <v>0</v>
      </c>
      <c r="O404">
        <v>60.93333333333333</v>
      </c>
      <c r="P404">
        <v>21</v>
      </c>
      <c r="Q404">
        <v>50.928571428571431</v>
      </c>
      <c r="R404">
        <v>44.857142857142854</v>
      </c>
      <c r="S404">
        <v>57</v>
      </c>
      <c r="T404">
        <v>-1</v>
      </c>
      <c r="U404" s="10">
        <v>20</v>
      </c>
      <c r="V404">
        <v>33</v>
      </c>
    </row>
    <row r="405" spans="1:22" x14ac:dyDescent="0.3">
      <c r="A405">
        <v>335</v>
      </c>
      <c r="B405" s="1">
        <v>44588.7517525</v>
      </c>
      <c r="C405" s="2" t="s">
        <v>1105</v>
      </c>
      <c r="D405" s="2" t="s">
        <v>195</v>
      </c>
      <c r="E405" s="2" t="s">
        <v>1535</v>
      </c>
      <c r="F405" s="12">
        <v>0</v>
      </c>
      <c r="G405" s="12">
        <v>0</v>
      </c>
      <c r="H405" s="12">
        <v>1</v>
      </c>
      <c r="I405" s="12">
        <v>0</v>
      </c>
      <c r="J405" s="12">
        <v>0</v>
      </c>
      <c r="K405" s="12">
        <v>0</v>
      </c>
      <c r="L405" s="12">
        <v>0</v>
      </c>
      <c r="M405">
        <v>0</v>
      </c>
      <c r="N405">
        <v>0</v>
      </c>
      <c r="O405">
        <v>5.8</v>
      </c>
      <c r="P405">
        <v>4.833333333333333</v>
      </c>
      <c r="Q405">
        <v>66.071428571428569</v>
      </c>
      <c r="R405">
        <v>73.571428571428569</v>
      </c>
      <c r="S405">
        <v>58.571428571428569</v>
      </c>
      <c r="T405">
        <v>1</v>
      </c>
      <c r="U405" s="10">
        <v>41</v>
      </c>
      <c r="V405">
        <v>50</v>
      </c>
    </row>
    <row r="406" spans="1:22" x14ac:dyDescent="0.3">
      <c r="A406">
        <v>295</v>
      </c>
      <c r="B406" s="1">
        <v>44588.752757743059</v>
      </c>
      <c r="C406" s="2" t="s">
        <v>1107</v>
      </c>
      <c r="D406" s="2" t="s">
        <v>186</v>
      </c>
      <c r="E406" s="2" t="s">
        <v>1538</v>
      </c>
      <c r="F406" s="12">
        <v>0</v>
      </c>
      <c r="G406" s="12">
        <v>0</v>
      </c>
      <c r="H406" s="12">
        <v>0</v>
      </c>
      <c r="I406" s="12">
        <v>1</v>
      </c>
      <c r="J406" s="12">
        <v>0</v>
      </c>
      <c r="K406" s="12">
        <v>0</v>
      </c>
      <c r="L406" s="12">
        <v>1</v>
      </c>
      <c r="M406">
        <v>0</v>
      </c>
      <c r="N406">
        <v>0</v>
      </c>
      <c r="O406">
        <v>31</v>
      </c>
      <c r="P406">
        <v>25.666666666666668</v>
      </c>
      <c r="Q406">
        <v>81.285714285714292</v>
      </c>
      <c r="R406">
        <v>84.714285714285708</v>
      </c>
      <c r="S406">
        <v>77.857142857142861</v>
      </c>
      <c r="T406">
        <v>-1</v>
      </c>
      <c r="U406" s="10">
        <v>40</v>
      </c>
      <c r="V406">
        <v>18</v>
      </c>
    </row>
    <row r="407" spans="1:22" x14ac:dyDescent="0.3">
      <c r="A407">
        <v>721</v>
      </c>
      <c r="B407" s="1">
        <v>44588.756744328704</v>
      </c>
      <c r="C407" s="2" t="s">
        <v>1109</v>
      </c>
      <c r="D407" s="2" t="s">
        <v>213</v>
      </c>
      <c r="E407" s="2" t="s">
        <v>1536</v>
      </c>
      <c r="F407" s="12">
        <v>0</v>
      </c>
      <c r="G407" s="12">
        <v>0</v>
      </c>
      <c r="H407" s="12">
        <v>1</v>
      </c>
      <c r="I407" s="12">
        <v>0</v>
      </c>
      <c r="J407" s="12">
        <v>0</v>
      </c>
      <c r="K407" s="12">
        <v>0</v>
      </c>
      <c r="L407" s="12">
        <v>0</v>
      </c>
      <c r="M407">
        <v>0</v>
      </c>
      <c r="N407">
        <v>0</v>
      </c>
      <c r="O407">
        <v>0.6</v>
      </c>
      <c r="P407">
        <v>7.5</v>
      </c>
      <c r="Q407">
        <v>80.357142857142861</v>
      </c>
      <c r="R407">
        <v>84.285714285714292</v>
      </c>
      <c r="S407">
        <v>76.428571428571431</v>
      </c>
      <c r="T407">
        <v>1</v>
      </c>
      <c r="U407" s="10">
        <v>55</v>
      </c>
      <c r="V407">
        <v>100</v>
      </c>
    </row>
    <row r="408" spans="1:22" x14ac:dyDescent="0.3">
      <c r="A408">
        <v>287</v>
      </c>
      <c r="B408" s="1">
        <v>44588.757424814816</v>
      </c>
      <c r="C408" s="2" t="s">
        <v>1112</v>
      </c>
      <c r="D408" s="2" t="s">
        <v>202</v>
      </c>
      <c r="E408" s="2" t="s">
        <v>125</v>
      </c>
      <c r="F408" s="12">
        <v>1</v>
      </c>
      <c r="G408" s="12">
        <v>0</v>
      </c>
      <c r="H408" s="12">
        <v>0</v>
      </c>
      <c r="I408" s="12">
        <v>0</v>
      </c>
      <c r="J408" s="12">
        <v>0</v>
      </c>
      <c r="K408" s="12">
        <v>0</v>
      </c>
      <c r="L408" s="12">
        <v>0</v>
      </c>
      <c r="M408">
        <v>1</v>
      </c>
      <c r="N408">
        <v>0</v>
      </c>
      <c r="O408">
        <v>2.0666666666666669</v>
      </c>
      <c r="P408">
        <v>22.416666666666668</v>
      </c>
      <c r="Q408">
        <v>69.357142857142861</v>
      </c>
      <c r="R408">
        <v>90.428571428571431</v>
      </c>
      <c r="S408">
        <v>48.285714285714285</v>
      </c>
      <c r="T408">
        <v>-1</v>
      </c>
      <c r="U408" s="10">
        <v>55</v>
      </c>
      <c r="V408">
        <v>24</v>
      </c>
    </row>
    <row r="409" spans="1:22" x14ac:dyDescent="0.3">
      <c r="A409">
        <v>303</v>
      </c>
      <c r="B409" s="1">
        <v>44588.761440138886</v>
      </c>
      <c r="C409" s="2" t="s">
        <v>1114</v>
      </c>
      <c r="D409" s="2" t="s">
        <v>170</v>
      </c>
      <c r="E409" s="2" t="s">
        <v>124</v>
      </c>
      <c r="F409" s="12">
        <v>1</v>
      </c>
      <c r="G409" s="12">
        <v>0</v>
      </c>
      <c r="H409" s="12">
        <v>0</v>
      </c>
      <c r="I409" s="12">
        <v>0</v>
      </c>
      <c r="J409" s="12">
        <v>0</v>
      </c>
      <c r="K409" s="12">
        <v>0</v>
      </c>
      <c r="L409" s="12">
        <v>0</v>
      </c>
      <c r="M409">
        <v>1</v>
      </c>
      <c r="N409">
        <v>0</v>
      </c>
      <c r="O409">
        <v>1.1333333333333333</v>
      </c>
      <c r="P409">
        <v>8.9166666666666661</v>
      </c>
      <c r="Q409">
        <v>59.642857142857146</v>
      </c>
      <c r="R409">
        <v>68</v>
      </c>
      <c r="S409">
        <v>51.285714285714285</v>
      </c>
      <c r="T409">
        <v>1</v>
      </c>
      <c r="U409" s="10">
        <v>52</v>
      </c>
      <c r="V409">
        <v>14</v>
      </c>
    </row>
    <row r="410" spans="1:22" x14ac:dyDescent="0.3">
      <c r="A410">
        <v>187</v>
      </c>
      <c r="B410" s="1">
        <v>44588.766032291664</v>
      </c>
      <c r="C410" s="2" t="s">
        <v>1116</v>
      </c>
      <c r="D410" s="2" t="s">
        <v>228</v>
      </c>
      <c r="E410" s="2" t="s">
        <v>121</v>
      </c>
      <c r="F410" s="12">
        <v>0</v>
      </c>
      <c r="G410" s="12">
        <v>1</v>
      </c>
      <c r="H410" s="12">
        <v>0</v>
      </c>
      <c r="I410" s="12">
        <v>0</v>
      </c>
      <c r="J410" s="12">
        <v>0</v>
      </c>
      <c r="K410" s="12">
        <v>0</v>
      </c>
      <c r="L410" s="12">
        <v>0</v>
      </c>
      <c r="M410">
        <v>1</v>
      </c>
      <c r="N410">
        <v>0</v>
      </c>
      <c r="O410">
        <v>72.333333333333329</v>
      </c>
      <c r="P410">
        <v>6.083333333333333</v>
      </c>
      <c r="Q410">
        <v>100</v>
      </c>
      <c r="R410">
        <v>100</v>
      </c>
      <c r="S410">
        <v>100</v>
      </c>
      <c r="T410">
        <v>-1</v>
      </c>
      <c r="U410" s="10">
        <v>37</v>
      </c>
      <c r="V410">
        <v>50</v>
      </c>
    </row>
    <row r="411" spans="1:22" x14ac:dyDescent="0.3">
      <c r="A411">
        <v>155</v>
      </c>
      <c r="B411" s="1">
        <v>44588.767012118056</v>
      </c>
      <c r="C411" s="2" t="s">
        <v>1118</v>
      </c>
      <c r="D411" s="2" t="s">
        <v>176</v>
      </c>
      <c r="E411" s="2" t="s">
        <v>122</v>
      </c>
      <c r="F411" s="12">
        <v>0</v>
      </c>
      <c r="G411" s="12">
        <v>1</v>
      </c>
      <c r="H411" s="12">
        <v>0</v>
      </c>
      <c r="I411" s="12">
        <v>0</v>
      </c>
      <c r="J411" s="12">
        <v>0</v>
      </c>
      <c r="K411" s="12">
        <v>0</v>
      </c>
      <c r="L411" s="12">
        <v>0</v>
      </c>
      <c r="M411">
        <v>1</v>
      </c>
      <c r="N411">
        <v>0</v>
      </c>
      <c r="O411">
        <v>92.333333333333329</v>
      </c>
      <c r="P411">
        <v>40</v>
      </c>
      <c r="Q411">
        <v>62.714285714285715</v>
      </c>
      <c r="R411">
        <v>52.142857142857146</v>
      </c>
      <c r="S411">
        <v>73.285714285714292</v>
      </c>
      <c r="T411">
        <v>-1</v>
      </c>
      <c r="U411" s="10">
        <v>30</v>
      </c>
      <c r="V411">
        <v>21</v>
      </c>
    </row>
    <row r="412" spans="1:22" x14ac:dyDescent="0.3">
      <c r="A412">
        <v>173</v>
      </c>
      <c r="B412" s="1">
        <v>44588.767919016202</v>
      </c>
      <c r="C412" s="2" t="s">
        <v>1120</v>
      </c>
      <c r="D412" s="2" t="s">
        <v>233</v>
      </c>
      <c r="E412" s="2" t="s">
        <v>126</v>
      </c>
      <c r="F412" s="12">
        <v>0</v>
      </c>
      <c r="G412" s="12">
        <v>0</v>
      </c>
      <c r="H412" s="12">
        <v>1</v>
      </c>
      <c r="I412" s="12">
        <v>0</v>
      </c>
      <c r="J412" s="12">
        <v>0</v>
      </c>
      <c r="K412" s="12">
        <v>0</v>
      </c>
      <c r="L412" s="12">
        <v>0</v>
      </c>
      <c r="M412">
        <v>1</v>
      </c>
      <c r="N412">
        <v>0</v>
      </c>
      <c r="O412">
        <v>25.8</v>
      </c>
      <c r="P412">
        <v>3.5833333333333335</v>
      </c>
      <c r="Q412">
        <v>78.571428571428569</v>
      </c>
      <c r="R412">
        <v>87.285714285714292</v>
      </c>
      <c r="S412">
        <v>69.857142857142861</v>
      </c>
      <c r="T412">
        <v>-1</v>
      </c>
      <c r="U412" s="10">
        <v>24</v>
      </c>
      <c r="V412">
        <v>0</v>
      </c>
    </row>
    <row r="413" spans="1:22" x14ac:dyDescent="0.3">
      <c r="A413">
        <v>247</v>
      </c>
      <c r="B413" s="1">
        <v>44588.768192673611</v>
      </c>
      <c r="C413" s="2" t="s">
        <v>1123</v>
      </c>
      <c r="D413" s="2" t="s">
        <v>213</v>
      </c>
      <c r="E413" s="2" t="s">
        <v>1536</v>
      </c>
      <c r="F413" s="12">
        <v>0</v>
      </c>
      <c r="G413" s="12">
        <v>0</v>
      </c>
      <c r="H413" s="12">
        <v>1</v>
      </c>
      <c r="I413" s="12">
        <v>0</v>
      </c>
      <c r="J413" s="12">
        <v>0</v>
      </c>
      <c r="K413" s="12">
        <v>0</v>
      </c>
      <c r="L413" s="12">
        <v>0</v>
      </c>
      <c r="M413">
        <v>0</v>
      </c>
      <c r="N413">
        <v>0</v>
      </c>
      <c r="O413">
        <v>8.6666666666666661</v>
      </c>
      <c r="P413">
        <v>20.166666666666668</v>
      </c>
      <c r="Q413">
        <v>77.428571428571431</v>
      </c>
      <c r="R413">
        <v>92.571428571428569</v>
      </c>
      <c r="S413">
        <v>62.285714285714285</v>
      </c>
      <c r="T413">
        <v>1</v>
      </c>
      <c r="U413" s="10">
        <v>33</v>
      </c>
      <c r="V413">
        <v>0</v>
      </c>
    </row>
    <row r="414" spans="1:22" x14ac:dyDescent="0.3">
      <c r="A414">
        <v>329</v>
      </c>
      <c r="B414" s="1">
        <v>44588.77422363426</v>
      </c>
      <c r="C414" s="2" t="s">
        <v>1125</v>
      </c>
      <c r="D414" s="2" t="s">
        <v>181</v>
      </c>
      <c r="E414" s="2" t="s">
        <v>120</v>
      </c>
      <c r="F414" s="12">
        <v>0</v>
      </c>
      <c r="G414" s="12">
        <v>1</v>
      </c>
      <c r="H414" s="12">
        <v>0</v>
      </c>
      <c r="I414" s="12">
        <v>0</v>
      </c>
      <c r="J414" s="12">
        <v>0</v>
      </c>
      <c r="K414" s="12">
        <v>0</v>
      </c>
      <c r="L414" s="12">
        <v>0</v>
      </c>
      <c r="M414">
        <v>1</v>
      </c>
      <c r="N414">
        <v>0</v>
      </c>
      <c r="O414">
        <v>100</v>
      </c>
      <c r="P414">
        <v>14.416666666666666</v>
      </c>
      <c r="Q414">
        <v>46.928571428571431</v>
      </c>
      <c r="R414">
        <v>30</v>
      </c>
      <c r="S414">
        <v>63.857142857142854</v>
      </c>
      <c r="T414">
        <v>-1</v>
      </c>
      <c r="U414" s="10">
        <v>44</v>
      </c>
      <c r="V414">
        <v>49</v>
      </c>
    </row>
    <row r="415" spans="1:22" x14ac:dyDescent="0.3">
      <c r="A415">
        <v>235</v>
      </c>
      <c r="B415" s="1">
        <v>44588.774668275466</v>
      </c>
      <c r="C415" s="2" t="s">
        <v>1127</v>
      </c>
      <c r="D415" s="2" t="s">
        <v>186</v>
      </c>
      <c r="E415" s="2" t="s">
        <v>1538</v>
      </c>
      <c r="F415" s="12">
        <v>0</v>
      </c>
      <c r="G415" s="12">
        <v>0</v>
      </c>
      <c r="H415" s="12">
        <v>0</v>
      </c>
      <c r="I415" s="12">
        <v>1</v>
      </c>
      <c r="J415" s="12">
        <v>0</v>
      </c>
      <c r="K415" s="12">
        <v>0</v>
      </c>
      <c r="L415" s="12">
        <v>1</v>
      </c>
      <c r="M415">
        <v>0</v>
      </c>
      <c r="N415">
        <v>0</v>
      </c>
      <c r="O415">
        <v>5.5333333333333332</v>
      </c>
      <c r="P415">
        <v>18.75</v>
      </c>
      <c r="Q415">
        <v>65</v>
      </c>
      <c r="R415">
        <v>61.714285714285715</v>
      </c>
      <c r="S415">
        <v>68.285714285714292</v>
      </c>
      <c r="T415">
        <v>-1</v>
      </c>
      <c r="U415" s="10">
        <v>44</v>
      </c>
      <c r="V415">
        <v>60</v>
      </c>
    </row>
    <row r="416" spans="1:22" x14ac:dyDescent="0.3">
      <c r="A416">
        <v>282</v>
      </c>
      <c r="B416" s="1">
        <v>44588.777053923608</v>
      </c>
      <c r="C416" s="2" t="s">
        <v>1129</v>
      </c>
      <c r="D416" s="2" t="s">
        <v>191</v>
      </c>
      <c r="E416" s="2" t="s">
        <v>1534</v>
      </c>
      <c r="F416" s="12">
        <v>0</v>
      </c>
      <c r="G416" s="12">
        <v>0</v>
      </c>
      <c r="H416" s="12">
        <v>0</v>
      </c>
      <c r="I416" s="12">
        <v>0</v>
      </c>
      <c r="J416" s="12">
        <v>1</v>
      </c>
      <c r="K416" s="12">
        <v>0</v>
      </c>
      <c r="L416" s="12">
        <v>1</v>
      </c>
      <c r="M416">
        <v>0</v>
      </c>
      <c r="N416">
        <v>0</v>
      </c>
      <c r="O416">
        <v>41.266666666666666</v>
      </c>
      <c r="P416">
        <v>39.75</v>
      </c>
      <c r="Q416">
        <v>65</v>
      </c>
      <c r="R416">
        <v>66.142857142857139</v>
      </c>
      <c r="S416">
        <v>63.857142857142854</v>
      </c>
      <c r="T416">
        <v>-1</v>
      </c>
      <c r="U416" s="10">
        <v>55</v>
      </c>
      <c r="V416">
        <v>10</v>
      </c>
    </row>
    <row r="417" spans="1:22" hidden="1" x14ac:dyDescent="0.3">
      <c r="A417">
        <v>450</v>
      </c>
      <c r="B417" s="1">
        <v>44588.778942546298</v>
      </c>
      <c r="C417" s="2" t="s">
        <v>1131</v>
      </c>
      <c r="D417" s="2" t="s">
        <v>222</v>
      </c>
      <c r="E417" s="2" t="s">
        <v>1537</v>
      </c>
      <c r="F417" s="12">
        <v>1</v>
      </c>
      <c r="G417" s="12">
        <v>0</v>
      </c>
      <c r="H417" s="12"/>
      <c r="I417" s="12">
        <v>0</v>
      </c>
      <c r="J417" s="12">
        <v>0</v>
      </c>
      <c r="K417" s="12">
        <v>0</v>
      </c>
      <c r="L417" s="12"/>
      <c r="M417">
        <v>2</v>
      </c>
      <c r="N417">
        <v>0</v>
      </c>
      <c r="O417">
        <v>17.333333333333332</v>
      </c>
      <c r="P417">
        <v>43.5</v>
      </c>
      <c r="Q417">
        <v>64.928571428571431</v>
      </c>
      <c r="R417">
        <v>69</v>
      </c>
      <c r="S417">
        <v>60.857142857142854</v>
      </c>
      <c r="T417">
        <v>1</v>
      </c>
      <c r="U417" s="10">
        <v>28</v>
      </c>
      <c r="V417">
        <v>20</v>
      </c>
    </row>
    <row r="418" spans="1:22" x14ac:dyDescent="0.3">
      <c r="A418">
        <v>173</v>
      </c>
      <c r="B418" s="1">
        <v>44588.780053078706</v>
      </c>
      <c r="C418" s="2" t="s">
        <v>1133</v>
      </c>
      <c r="D418" s="2" t="s">
        <v>202</v>
      </c>
      <c r="E418" s="2" t="s">
        <v>125</v>
      </c>
      <c r="F418" s="12">
        <v>1</v>
      </c>
      <c r="G418" s="12">
        <v>0</v>
      </c>
      <c r="H418" s="12">
        <v>0</v>
      </c>
      <c r="I418" s="12">
        <v>0</v>
      </c>
      <c r="J418" s="12">
        <v>0</v>
      </c>
      <c r="K418" s="12">
        <v>0</v>
      </c>
      <c r="L418" s="12">
        <v>0</v>
      </c>
      <c r="M418">
        <v>1</v>
      </c>
      <c r="N418">
        <v>0</v>
      </c>
      <c r="O418">
        <v>61.8</v>
      </c>
      <c r="P418">
        <v>16.166666666666668</v>
      </c>
      <c r="Q418">
        <v>85.5</v>
      </c>
      <c r="R418">
        <v>84.142857142857139</v>
      </c>
      <c r="S418">
        <v>86.857142857142861</v>
      </c>
      <c r="T418">
        <v>1</v>
      </c>
      <c r="U418" s="10">
        <v>28</v>
      </c>
      <c r="V418">
        <v>81</v>
      </c>
    </row>
    <row r="419" spans="1:22" x14ac:dyDescent="0.3">
      <c r="A419">
        <v>291</v>
      </c>
      <c r="B419" s="1">
        <v>44588.780117939816</v>
      </c>
      <c r="C419" s="2" t="s">
        <v>1135</v>
      </c>
      <c r="D419" s="2" t="s">
        <v>228</v>
      </c>
      <c r="E419" s="2" t="s">
        <v>121</v>
      </c>
      <c r="F419" s="12">
        <v>0</v>
      </c>
      <c r="G419" s="12">
        <v>1</v>
      </c>
      <c r="H419" s="12">
        <v>0</v>
      </c>
      <c r="I419" s="12">
        <v>0</v>
      </c>
      <c r="J419" s="12">
        <v>0</v>
      </c>
      <c r="K419" s="12">
        <v>0</v>
      </c>
      <c r="L419" s="12">
        <v>0</v>
      </c>
      <c r="M419">
        <v>1</v>
      </c>
      <c r="N419">
        <v>0</v>
      </c>
      <c r="O419">
        <v>82.86666666666666</v>
      </c>
      <c r="P419">
        <v>0.25</v>
      </c>
      <c r="Q419">
        <v>95.571428571428569</v>
      </c>
      <c r="R419">
        <v>94</v>
      </c>
      <c r="S419">
        <v>97.142857142857139</v>
      </c>
      <c r="T419">
        <v>1</v>
      </c>
      <c r="U419" s="10">
        <v>65</v>
      </c>
      <c r="V419">
        <v>9</v>
      </c>
    </row>
    <row r="420" spans="1:22" x14ac:dyDescent="0.3">
      <c r="A420">
        <v>206</v>
      </c>
      <c r="B420" s="1">
        <v>44588.781910578706</v>
      </c>
      <c r="C420" s="2" t="s">
        <v>1137</v>
      </c>
      <c r="D420" s="2" t="s">
        <v>170</v>
      </c>
      <c r="E420" s="2" t="s">
        <v>124</v>
      </c>
      <c r="F420" s="12">
        <v>1</v>
      </c>
      <c r="G420" s="12">
        <v>0</v>
      </c>
      <c r="H420" s="12">
        <v>0</v>
      </c>
      <c r="I420" s="12">
        <v>0</v>
      </c>
      <c r="J420" s="12">
        <v>0</v>
      </c>
      <c r="K420" s="12">
        <v>0</v>
      </c>
      <c r="L420" s="12">
        <v>0</v>
      </c>
      <c r="M420">
        <v>1</v>
      </c>
      <c r="N420">
        <v>0</v>
      </c>
      <c r="O420">
        <v>28.666666666666668</v>
      </c>
      <c r="P420">
        <v>32.166666666666664</v>
      </c>
      <c r="Q420">
        <v>61.214285714285715</v>
      </c>
      <c r="R420">
        <v>54.571428571428569</v>
      </c>
      <c r="S420">
        <v>67.857142857142861</v>
      </c>
      <c r="T420">
        <v>1</v>
      </c>
      <c r="U420" s="10">
        <v>35</v>
      </c>
      <c r="V420">
        <v>60</v>
      </c>
    </row>
    <row r="421" spans="1:22" x14ac:dyDescent="0.3">
      <c r="A421">
        <v>627</v>
      </c>
      <c r="B421" s="1">
        <v>44588.782898310186</v>
      </c>
      <c r="C421" s="2" t="s">
        <v>1139</v>
      </c>
      <c r="D421" s="2" t="s">
        <v>195</v>
      </c>
      <c r="E421" s="2" t="s">
        <v>1535</v>
      </c>
      <c r="F421" s="12">
        <v>0</v>
      </c>
      <c r="G421" s="12">
        <v>0</v>
      </c>
      <c r="H421" s="12">
        <v>1</v>
      </c>
      <c r="I421" s="12">
        <v>0</v>
      </c>
      <c r="J421" s="12">
        <v>0</v>
      </c>
      <c r="K421" s="12">
        <v>0</v>
      </c>
      <c r="L421" s="12">
        <v>0</v>
      </c>
      <c r="M421">
        <v>0</v>
      </c>
      <c r="N421">
        <v>0</v>
      </c>
      <c r="O421">
        <v>15.133333333333333</v>
      </c>
      <c r="P421">
        <v>43.333333333333336</v>
      </c>
      <c r="Q421">
        <v>63.928571428571431</v>
      </c>
      <c r="R421">
        <v>80</v>
      </c>
      <c r="S421">
        <v>47.857142857142854</v>
      </c>
      <c r="T421">
        <v>1</v>
      </c>
      <c r="U421" s="10">
        <v>50</v>
      </c>
      <c r="V421">
        <v>75</v>
      </c>
    </row>
    <row r="422" spans="1:22" x14ac:dyDescent="0.3">
      <c r="A422">
        <v>235</v>
      </c>
      <c r="B422" s="1">
        <v>44588.802684247683</v>
      </c>
      <c r="C422" s="2" t="s">
        <v>1141</v>
      </c>
      <c r="D422" s="2" t="s">
        <v>233</v>
      </c>
      <c r="E422" s="2" t="s">
        <v>126</v>
      </c>
      <c r="F422" s="12">
        <v>0</v>
      </c>
      <c r="G422" s="12">
        <v>0</v>
      </c>
      <c r="H422" s="12">
        <v>1</v>
      </c>
      <c r="I422" s="12">
        <v>0</v>
      </c>
      <c r="J422" s="12">
        <v>0</v>
      </c>
      <c r="K422" s="12">
        <v>0</v>
      </c>
      <c r="L422" s="12">
        <v>0</v>
      </c>
      <c r="M422">
        <v>1</v>
      </c>
      <c r="N422">
        <v>0</v>
      </c>
      <c r="O422">
        <v>46.533333333333331</v>
      </c>
      <c r="P422">
        <v>53.083333333333336</v>
      </c>
      <c r="Q422">
        <v>54.285714285714285</v>
      </c>
      <c r="R422">
        <v>62.428571428571431</v>
      </c>
      <c r="S422">
        <v>46.142857142857146</v>
      </c>
      <c r="T422">
        <v>-1</v>
      </c>
      <c r="U422" s="10">
        <v>22</v>
      </c>
      <c r="V422">
        <v>82</v>
      </c>
    </row>
    <row r="423" spans="1:22" x14ac:dyDescent="0.3">
      <c r="A423">
        <v>353</v>
      </c>
      <c r="B423" s="1">
        <v>44588.803872291668</v>
      </c>
      <c r="C423" s="2" t="s">
        <v>1143</v>
      </c>
      <c r="D423" s="2" t="s">
        <v>195</v>
      </c>
      <c r="E423" s="2" t="s">
        <v>1535</v>
      </c>
      <c r="F423" s="12">
        <v>0</v>
      </c>
      <c r="G423" s="12">
        <v>0</v>
      </c>
      <c r="H423" s="12">
        <v>1</v>
      </c>
      <c r="I423" s="12">
        <v>0</v>
      </c>
      <c r="J423" s="12">
        <v>0</v>
      </c>
      <c r="K423" s="12">
        <v>0</v>
      </c>
      <c r="L423" s="12">
        <v>0</v>
      </c>
      <c r="M423">
        <v>0</v>
      </c>
      <c r="N423">
        <v>0</v>
      </c>
      <c r="O423">
        <v>19</v>
      </c>
      <c r="P423">
        <v>50.416666666666664</v>
      </c>
      <c r="Q423">
        <v>61.071428571428569</v>
      </c>
      <c r="R423">
        <v>69.285714285714292</v>
      </c>
      <c r="S423">
        <v>52.857142857142854</v>
      </c>
      <c r="T423">
        <v>-1</v>
      </c>
      <c r="U423" s="10">
        <v>36</v>
      </c>
      <c r="V423">
        <v>40</v>
      </c>
    </row>
    <row r="424" spans="1:22" x14ac:dyDescent="0.3">
      <c r="A424">
        <v>616</v>
      </c>
      <c r="B424" s="1">
        <v>44588.805993541668</v>
      </c>
      <c r="C424" s="2" t="s">
        <v>1146</v>
      </c>
      <c r="D424" s="2" t="s">
        <v>191</v>
      </c>
      <c r="E424" s="2" t="s">
        <v>1534</v>
      </c>
      <c r="F424" s="12">
        <v>0</v>
      </c>
      <c r="G424" s="12">
        <v>0</v>
      </c>
      <c r="H424" s="12">
        <v>0</v>
      </c>
      <c r="I424" s="12">
        <v>0</v>
      </c>
      <c r="J424" s="12">
        <v>1</v>
      </c>
      <c r="K424" s="12">
        <v>0</v>
      </c>
      <c r="L424" s="12">
        <v>1</v>
      </c>
      <c r="M424">
        <v>0</v>
      </c>
      <c r="N424">
        <v>0</v>
      </c>
      <c r="O424">
        <v>51.533333333333331</v>
      </c>
      <c r="P424">
        <v>5.5</v>
      </c>
      <c r="Q424">
        <v>71.571428571428569</v>
      </c>
      <c r="R424">
        <v>70.428571428571431</v>
      </c>
      <c r="S424">
        <v>72.714285714285708</v>
      </c>
      <c r="T424">
        <v>-1</v>
      </c>
      <c r="U424" s="10">
        <v>70</v>
      </c>
      <c r="V424">
        <v>70</v>
      </c>
    </row>
    <row r="425" spans="1:22" x14ac:dyDescent="0.3">
      <c r="A425">
        <v>394</v>
      </c>
      <c r="B425" s="1">
        <v>44588.808293078706</v>
      </c>
      <c r="C425" s="2" t="s">
        <v>1148</v>
      </c>
      <c r="D425" s="2" t="s">
        <v>176</v>
      </c>
      <c r="E425" s="2" t="s">
        <v>122</v>
      </c>
      <c r="F425" s="12">
        <v>0</v>
      </c>
      <c r="G425" s="12">
        <v>1</v>
      </c>
      <c r="H425" s="12">
        <v>0</v>
      </c>
      <c r="I425" s="12">
        <v>0</v>
      </c>
      <c r="J425" s="12">
        <v>0</v>
      </c>
      <c r="K425" s="12">
        <v>0</v>
      </c>
      <c r="L425" s="12">
        <v>0</v>
      </c>
      <c r="M425">
        <v>1</v>
      </c>
      <c r="N425">
        <v>0</v>
      </c>
      <c r="O425">
        <v>98</v>
      </c>
      <c r="P425">
        <v>3.0833333333333335</v>
      </c>
      <c r="Q425">
        <v>81.571428571428569</v>
      </c>
      <c r="R425">
        <v>83.714285714285708</v>
      </c>
      <c r="S425">
        <v>79.428571428571431</v>
      </c>
      <c r="T425">
        <v>1</v>
      </c>
      <c r="U425" s="10">
        <v>58</v>
      </c>
      <c r="V425">
        <v>50</v>
      </c>
    </row>
    <row r="426" spans="1:22" x14ac:dyDescent="0.3">
      <c r="A426">
        <v>460</v>
      </c>
      <c r="B426" s="1">
        <v>44588.811943576387</v>
      </c>
      <c r="C426" s="2" t="s">
        <v>1150</v>
      </c>
      <c r="D426" s="2" t="s">
        <v>222</v>
      </c>
      <c r="E426" s="2" t="s">
        <v>1537</v>
      </c>
      <c r="F426" s="12">
        <v>1</v>
      </c>
      <c r="G426" s="12">
        <v>0</v>
      </c>
      <c r="H426" s="12">
        <v>0</v>
      </c>
      <c r="I426" s="12">
        <v>0</v>
      </c>
      <c r="J426" s="12">
        <v>0</v>
      </c>
      <c r="K426" s="12">
        <v>0</v>
      </c>
      <c r="L426" s="12">
        <v>0</v>
      </c>
      <c r="M426">
        <v>1</v>
      </c>
      <c r="N426">
        <v>0</v>
      </c>
      <c r="O426">
        <v>16.333333333333332</v>
      </c>
      <c r="P426">
        <v>24.75</v>
      </c>
      <c r="Q426">
        <v>57.714285714285715</v>
      </c>
      <c r="R426">
        <v>60.285714285714285</v>
      </c>
      <c r="S426">
        <v>55.142857142857146</v>
      </c>
      <c r="T426">
        <v>-1</v>
      </c>
      <c r="U426" s="10">
        <v>65</v>
      </c>
      <c r="V426">
        <v>75</v>
      </c>
    </row>
    <row r="427" spans="1:22" x14ac:dyDescent="0.3">
      <c r="A427">
        <v>425</v>
      </c>
      <c r="B427" s="1">
        <v>44588.812058055555</v>
      </c>
      <c r="C427" s="2" t="s">
        <v>1152</v>
      </c>
      <c r="D427" s="2" t="s">
        <v>213</v>
      </c>
      <c r="E427" s="2" t="s">
        <v>1536</v>
      </c>
      <c r="F427" s="12">
        <v>0</v>
      </c>
      <c r="G427" s="12">
        <v>0</v>
      </c>
      <c r="H427" s="12">
        <v>1</v>
      </c>
      <c r="I427" s="12">
        <v>0</v>
      </c>
      <c r="J427" s="12">
        <v>0</v>
      </c>
      <c r="K427" s="12">
        <v>0</v>
      </c>
      <c r="L427" s="12">
        <v>0</v>
      </c>
      <c r="M427">
        <v>0</v>
      </c>
      <c r="N427">
        <v>0</v>
      </c>
      <c r="O427">
        <v>0</v>
      </c>
      <c r="P427">
        <v>56.75</v>
      </c>
      <c r="Q427">
        <v>42.857142857142854</v>
      </c>
      <c r="R427">
        <v>47.428571428571431</v>
      </c>
      <c r="S427">
        <v>38.285714285714285</v>
      </c>
      <c r="T427">
        <v>1</v>
      </c>
      <c r="U427" s="10">
        <v>26</v>
      </c>
      <c r="V427">
        <v>0</v>
      </c>
    </row>
    <row r="428" spans="1:22" x14ac:dyDescent="0.3">
      <c r="A428">
        <v>700</v>
      </c>
      <c r="B428" s="1">
        <v>44588.812245393521</v>
      </c>
      <c r="C428" s="2" t="s">
        <v>1154</v>
      </c>
      <c r="D428" s="2" t="s">
        <v>181</v>
      </c>
      <c r="E428" s="2" t="s">
        <v>120</v>
      </c>
      <c r="F428" s="12">
        <v>0</v>
      </c>
      <c r="G428" s="12">
        <v>1</v>
      </c>
      <c r="H428" s="12">
        <v>0</v>
      </c>
      <c r="I428" s="12">
        <v>0</v>
      </c>
      <c r="J428" s="12">
        <v>0</v>
      </c>
      <c r="K428" s="12">
        <v>0</v>
      </c>
      <c r="L428" s="12">
        <v>0</v>
      </c>
      <c r="M428">
        <v>1</v>
      </c>
      <c r="N428">
        <v>0</v>
      </c>
      <c r="O428">
        <v>96</v>
      </c>
      <c r="P428">
        <v>23.333333333333332</v>
      </c>
      <c r="Q428">
        <v>77.5</v>
      </c>
      <c r="R428">
        <v>80.714285714285708</v>
      </c>
      <c r="S428">
        <v>74.285714285714292</v>
      </c>
      <c r="T428">
        <v>-1</v>
      </c>
      <c r="U428" s="10">
        <v>58</v>
      </c>
      <c r="V428">
        <v>20</v>
      </c>
    </row>
    <row r="429" spans="1:22" x14ac:dyDescent="0.3">
      <c r="A429">
        <v>990</v>
      </c>
      <c r="B429" s="1">
        <v>44588.814576481484</v>
      </c>
      <c r="C429" s="2" t="s">
        <v>1156</v>
      </c>
      <c r="D429" s="2" t="s">
        <v>268</v>
      </c>
      <c r="E429" s="2" t="s">
        <v>1539</v>
      </c>
      <c r="F429" s="12">
        <v>0</v>
      </c>
      <c r="G429" s="12">
        <v>0</v>
      </c>
      <c r="H429" s="12">
        <v>0</v>
      </c>
      <c r="I429" s="12">
        <v>0</v>
      </c>
      <c r="J429" s="12">
        <v>0</v>
      </c>
      <c r="K429" s="12">
        <v>1</v>
      </c>
      <c r="L429" s="12">
        <v>1</v>
      </c>
      <c r="M429">
        <v>0</v>
      </c>
      <c r="N429">
        <v>0</v>
      </c>
      <c r="O429">
        <v>42.333333333333336</v>
      </c>
      <c r="P429">
        <v>52.583333333333336</v>
      </c>
      <c r="Q429">
        <v>47.5</v>
      </c>
      <c r="R429">
        <v>50.428571428571431</v>
      </c>
      <c r="S429">
        <v>44.571428571428569</v>
      </c>
      <c r="T429">
        <v>1</v>
      </c>
      <c r="U429" s="10">
        <v>32</v>
      </c>
      <c r="V429">
        <v>48</v>
      </c>
    </row>
    <row r="430" spans="1:22" x14ac:dyDescent="0.3">
      <c r="A430">
        <v>435</v>
      </c>
      <c r="B430" s="1">
        <v>44588.815180763886</v>
      </c>
      <c r="C430" s="2" t="s">
        <v>1159</v>
      </c>
      <c r="D430" s="2" t="s">
        <v>213</v>
      </c>
      <c r="E430" s="2" t="s">
        <v>1536</v>
      </c>
      <c r="F430" s="12">
        <v>0</v>
      </c>
      <c r="G430" s="12">
        <v>0</v>
      </c>
      <c r="H430" s="12">
        <v>1</v>
      </c>
      <c r="I430" s="12">
        <v>0</v>
      </c>
      <c r="J430" s="12">
        <v>0</v>
      </c>
      <c r="K430" s="12">
        <v>0</v>
      </c>
      <c r="L430" s="12">
        <v>0</v>
      </c>
      <c r="M430">
        <v>0</v>
      </c>
      <c r="N430">
        <v>0</v>
      </c>
      <c r="O430">
        <v>50</v>
      </c>
      <c r="P430">
        <v>5.416666666666667</v>
      </c>
      <c r="Q430">
        <v>82.857142857142861</v>
      </c>
      <c r="R430">
        <v>78.571428571428569</v>
      </c>
      <c r="S430">
        <v>87.142857142857139</v>
      </c>
      <c r="T430">
        <v>-1</v>
      </c>
      <c r="U430" s="10">
        <v>42</v>
      </c>
      <c r="V430">
        <v>45</v>
      </c>
    </row>
    <row r="431" spans="1:22" x14ac:dyDescent="0.3">
      <c r="A431">
        <v>211</v>
      </c>
      <c r="B431" s="1">
        <v>44588.827770729164</v>
      </c>
      <c r="C431" s="2" t="s">
        <v>1161</v>
      </c>
      <c r="D431" s="2" t="s">
        <v>202</v>
      </c>
      <c r="E431" s="2" t="s">
        <v>125</v>
      </c>
      <c r="F431" s="12">
        <v>1</v>
      </c>
      <c r="G431" s="12">
        <v>0</v>
      </c>
      <c r="H431" s="12">
        <v>0</v>
      </c>
      <c r="I431" s="12">
        <v>0</v>
      </c>
      <c r="J431" s="12">
        <v>0</v>
      </c>
      <c r="K431" s="12">
        <v>0</v>
      </c>
      <c r="L431" s="12">
        <v>0</v>
      </c>
      <c r="M431">
        <v>1</v>
      </c>
      <c r="N431">
        <v>0</v>
      </c>
      <c r="O431">
        <v>1.2</v>
      </c>
      <c r="P431">
        <v>4.666666666666667</v>
      </c>
      <c r="Q431">
        <v>78.571428571428569</v>
      </c>
      <c r="R431">
        <v>85.714285714285708</v>
      </c>
      <c r="S431">
        <v>71.428571428571431</v>
      </c>
      <c r="T431">
        <v>1</v>
      </c>
      <c r="U431" s="10">
        <v>60</v>
      </c>
      <c r="V431">
        <v>61</v>
      </c>
    </row>
    <row r="432" spans="1:22" x14ac:dyDescent="0.3">
      <c r="A432">
        <v>308</v>
      </c>
      <c r="B432" s="1">
        <v>44588.82807693287</v>
      </c>
      <c r="C432" s="2" t="s">
        <v>1163</v>
      </c>
      <c r="D432" s="2" t="s">
        <v>176</v>
      </c>
      <c r="E432" s="2" t="s">
        <v>122</v>
      </c>
      <c r="F432" s="12">
        <v>0</v>
      </c>
      <c r="G432" s="12">
        <v>1</v>
      </c>
      <c r="H432" s="12">
        <v>0</v>
      </c>
      <c r="I432" s="12">
        <v>0</v>
      </c>
      <c r="J432" s="12">
        <v>0</v>
      </c>
      <c r="K432" s="12">
        <v>0</v>
      </c>
      <c r="L432" s="12">
        <v>0</v>
      </c>
      <c r="M432">
        <v>1</v>
      </c>
      <c r="N432">
        <v>0</v>
      </c>
      <c r="O432">
        <v>78.533333333333331</v>
      </c>
      <c r="P432">
        <v>27.5</v>
      </c>
      <c r="Q432">
        <v>55.285714285714285</v>
      </c>
      <c r="R432">
        <v>49</v>
      </c>
      <c r="S432">
        <v>61.571428571428569</v>
      </c>
      <c r="T432">
        <v>-1</v>
      </c>
      <c r="U432" s="10">
        <v>46</v>
      </c>
      <c r="V432">
        <v>50</v>
      </c>
    </row>
    <row r="433" spans="1:22" x14ac:dyDescent="0.3">
      <c r="A433">
        <v>355</v>
      </c>
      <c r="B433" s="1">
        <v>44588.828647581016</v>
      </c>
      <c r="C433" s="2" t="s">
        <v>1165</v>
      </c>
      <c r="D433" s="2" t="s">
        <v>233</v>
      </c>
      <c r="E433" s="2" t="s">
        <v>126</v>
      </c>
      <c r="F433" s="12">
        <v>0</v>
      </c>
      <c r="G433" s="12">
        <v>0</v>
      </c>
      <c r="H433" s="12">
        <v>1</v>
      </c>
      <c r="I433" s="12">
        <v>0</v>
      </c>
      <c r="J433" s="12">
        <v>0</v>
      </c>
      <c r="K433" s="12">
        <v>0</v>
      </c>
      <c r="L433" s="12">
        <v>0</v>
      </c>
      <c r="M433">
        <v>1</v>
      </c>
      <c r="N433">
        <v>0</v>
      </c>
      <c r="O433">
        <v>50</v>
      </c>
      <c r="P433">
        <v>12.5</v>
      </c>
      <c r="Q433">
        <v>75</v>
      </c>
      <c r="R433">
        <v>57.142857142857146</v>
      </c>
      <c r="S433">
        <v>92.857142857142861</v>
      </c>
      <c r="T433">
        <v>-1</v>
      </c>
      <c r="U433" s="10">
        <v>60</v>
      </c>
      <c r="V433">
        <v>11</v>
      </c>
    </row>
    <row r="434" spans="1:22" x14ac:dyDescent="0.3">
      <c r="A434">
        <v>424</v>
      </c>
      <c r="B434" s="1">
        <v>44588.82978497685</v>
      </c>
      <c r="C434" s="2" t="s">
        <v>1167</v>
      </c>
      <c r="D434" s="2" t="s">
        <v>170</v>
      </c>
      <c r="E434" s="2" t="s">
        <v>124</v>
      </c>
      <c r="F434" s="12">
        <v>1</v>
      </c>
      <c r="G434" s="12">
        <v>0</v>
      </c>
      <c r="H434" s="12">
        <v>0</v>
      </c>
      <c r="I434" s="12">
        <v>0</v>
      </c>
      <c r="J434" s="12">
        <v>0</v>
      </c>
      <c r="K434" s="12">
        <v>0</v>
      </c>
      <c r="L434" s="12">
        <v>0</v>
      </c>
      <c r="M434">
        <v>1</v>
      </c>
      <c r="N434">
        <v>0</v>
      </c>
      <c r="O434">
        <v>5.4666666666666668</v>
      </c>
      <c r="P434">
        <v>19.75</v>
      </c>
      <c r="Q434">
        <v>66.571428571428569</v>
      </c>
      <c r="R434">
        <v>85.285714285714292</v>
      </c>
      <c r="S434">
        <v>47.857142857142854</v>
      </c>
      <c r="T434">
        <v>1</v>
      </c>
      <c r="U434" s="10">
        <v>45</v>
      </c>
      <c r="V434">
        <v>1</v>
      </c>
    </row>
    <row r="435" spans="1:22" x14ac:dyDescent="0.3">
      <c r="A435">
        <v>165</v>
      </c>
      <c r="B435" s="1">
        <v>44588.831727118057</v>
      </c>
      <c r="C435" s="2" t="s">
        <v>1170</v>
      </c>
      <c r="D435" s="2" t="s">
        <v>228</v>
      </c>
      <c r="E435" s="2" t="s">
        <v>121</v>
      </c>
      <c r="F435" s="12">
        <v>0</v>
      </c>
      <c r="G435" s="12">
        <v>1</v>
      </c>
      <c r="H435" s="12">
        <v>0</v>
      </c>
      <c r="I435" s="12">
        <v>0</v>
      </c>
      <c r="J435" s="12">
        <v>0</v>
      </c>
      <c r="K435" s="12">
        <v>0</v>
      </c>
      <c r="L435" s="12">
        <v>0</v>
      </c>
      <c r="M435">
        <v>1</v>
      </c>
      <c r="N435">
        <v>0</v>
      </c>
      <c r="O435">
        <v>72.333333333333329</v>
      </c>
      <c r="P435">
        <v>29.833333333333332</v>
      </c>
      <c r="Q435">
        <v>54.357142857142854</v>
      </c>
      <c r="R435">
        <v>59.571428571428569</v>
      </c>
      <c r="S435">
        <v>49.142857142857146</v>
      </c>
      <c r="T435">
        <v>-1</v>
      </c>
      <c r="U435" s="10">
        <v>27</v>
      </c>
      <c r="V435">
        <v>13</v>
      </c>
    </row>
    <row r="436" spans="1:22" x14ac:dyDescent="0.3">
      <c r="A436">
        <v>333</v>
      </c>
      <c r="B436" s="1">
        <v>44588.833036435186</v>
      </c>
      <c r="C436" s="2" t="s">
        <v>1172</v>
      </c>
      <c r="D436" s="2" t="s">
        <v>222</v>
      </c>
      <c r="E436" s="2" t="s">
        <v>1537</v>
      </c>
      <c r="F436" s="12">
        <v>1</v>
      </c>
      <c r="G436" s="12">
        <v>0</v>
      </c>
      <c r="H436" s="12">
        <v>0</v>
      </c>
      <c r="I436" s="12">
        <v>0</v>
      </c>
      <c r="J436" s="12">
        <v>0</v>
      </c>
      <c r="K436" s="12">
        <v>0</v>
      </c>
      <c r="L436" s="12">
        <v>0</v>
      </c>
      <c r="M436">
        <v>1</v>
      </c>
      <c r="N436">
        <v>0</v>
      </c>
      <c r="O436">
        <v>17.666666666666668</v>
      </c>
      <c r="P436">
        <v>24.166666666666668</v>
      </c>
      <c r="Q436">
        <v>83.642857142857139</v>
      </c>
      <c r="R436">
        <v>88.571428571428569</v>
      </c>
      <c r="S436">
        <v>78.714285714285708</v>
      </c>
      <c r="T436">
        <v>1</v>
      </c>
      <c r="U436" s="10">
        <v>47</v>
      </c>
      <c r="V436">
        <v>80</v>
      </c>
    </row>
    <row r="437" spans="1:22" x14ac:dyDescent="0.3">
      <c r="A437">
        <v>206</v>
      </c>
      <c r="B437" s="1">
        <v>44588.833684039353</v>
      </c>
      <c r="C437" s="2" t="s">
        <v>1174</v>
      </c>
      <c r="D437" s="2" t="s">
        <v>195</v>
      </c>
      <c r="E437" s="2" t="s">
        <v>1535</v>
      </c>
      <c r="F437" s="12">
        <v>0</v>
      </c>
      <c r="G437" s="12">
        <v>0</v>
      </c>
      <c r="H437" s="12">
        <v>1</v>
      </c>
      <c r="I437" s="12">
        <v>0</v>
      </c>
      <c r="J437" s="12">
        <v>0</v>
      </c>
      <c r="K437" s="12">
        <v>0</v>
      </c>
      <c r="L437" s="12">
        <v>0</v>
      </c>
      <c r="M437">
        <v>0</v>
      </c>
      <c r="N437">
        <v>0</v>
      </c>
      <c r="O437">
        <v>15</v>
      </c>
      <c r="P437">
        <v>36.333333333333336</v>
      </c>
      <c r="Q437">
        <v>48.214285714285715</v>
      </c>
      <c r="R437">
        <v>52.142857142857146</v>
      </c>
      <c r="S437">
        <v>44.285714285714285</v>
      </c>
      <c r="T437">
        <v>1</v>
      </c>
      <c r="U437" s="10">
        <v>27</v>
      </c>
      <c r="V437">
        <v>70</v>
      </c>
    </row>
    <row r="438" spans="1:22" x14ac:dyDescent="0.3">
      <c r="A438">
        <v>304</v>
      </c>
      <c r="B438" s="1">
        <v>44588.834408078706</v>
      </c>
      <c r="C438" s="2" t="s">
        <v>1176</v>
      </c>
      <c r="D438" s="2" t="s">
        <v>191</v>
      </c>
      <c r="E438" s="2" t="s">
        <v>1534</v>
      </c>
      <c r="F438" s="12">
        <v>0</v>
      </c>
      <c r="G438" s="12">
        <v>0</v>
      </c>
      <c r="H438" s="12">
        <v>0</v>
      </c>
      <c r="I438" s="12">
        <v>0</v>
      </c>
      <c r="J438" s="12">
        <v>1</v>
      </c>
      <c r="K438" s="12">
        <v>0</v>
      </c>
      <c r="L438" s="12">
        <v>1</v>
      </c>
      <c r="M438">
        <v>0</v>
      </c>
      <c r="N438">
        <v>0</v>
      </c>
      <c r="O438">
        <v>73.400000000000006</v>
      </c>
      <c r="P438">
        <v>32.5</v>
      </c>
      <c r="Q438">
        <v>83.071428571428569</v>
      </c>
      <c r="R438">
        <v>78.857142857142861</v>
      </c>
      <c r="S438">
        <v>87.285714285714292</v>
      </c>
      <c r="T438">
        <v>1</v>
      </c>
      <c r="U438" s="10">
        <v>38</v>
      </c>
      <c r="V438">
        <v>18</v>
      </c>
    </row>
    <row r="439" spans="1:22" x14ac:dyDescent="0.3">
      <c r="A439">
        <v>147</v>
      </c>
      <c r="B439" s="1">
        <v>44588.863072858796</v>
      </c>
      <c r="C439" s="2" t="s">
        <v>1178</v>
      </c>
      <c r="D439" s="2" t="s">
        <v>181</v>
      </c>
      <c r="E439" s="2" t="s">
        <v>120</v>
      </c>
      <c r="F439" s="12">
        <v>0</v>
      </c>
      <c r="G439" s="12">
        <v>1</v>
      </c>
      <c r="H439" s="12">
        <v>0</v>
      </c>
      <c r="I439" s="12">
        <v>0</v>
      </c>
      <c r="J439" s="12">
        <v>0</v>
      </c>
      <c r="K439" s="12">
        <v>0</v>
      </c>
      <c r="L439" s="12">
        <v>0</v>
      </c>
      <c r="M439">
        <v>1</v>
      </c>
      <c r="N439">
        <v>0</v>
      </c>
      <c r="O439">
        <v>82.666666666666671</v>
      </c>
      <c r="P439">
        <v>28.5</v>
      </c>
      <c r="Q439">
        <v>69.428571428571431</v>
      </c>
      <c r="R439">
        <v>77.571428571428569</v>
      </c>
      <c r="S439">
        <v>61.285714285714285</v>
      </c>
      <c r="T439">
        <v>1</v>
      </c>
      <c r="U439" s="10">
        <v>23</v>
      </c>
      <c r="V439">
        <v>1</v>
      </c>
    </row>
    <row r="440" spans="1:22" x14ac:dyDescent="0.3">
      <c r="A440">
        <v>324</v>
      </c>
      <c r="B440" s="1">
        <v>44588.864727650463</v>
      </c>
      <c r="C440" s="2" t="s">
        <v>1180</v>
      </c>
      <c r="D440" s="2" t="s">
        <v>268</v>
      </c>
      <c r="E440" s="2" t="s">
        <v>1539</v>
      </c>
      <c r="F440" s="12">
        <v>0</v>
      </c>
      <c r="G440" s="12">
        <v>0</v>
      </c>
      <c r="H440" s="12">
        <v>0</v>
      </c>
      <c r="I440" s="12">
        <v>0</v>
      </c>
      <c r="J440" s="12">
        <v>0</v>
      </c>
      <c r="K440" s="12">
        <v>1</v>
      </c>
      <c r="L440" s="12">
        <v>1</v>
      </c>
      <c r="M440">
        <v>0</v>
      </c>
      <c r="N440">
        <v>0</v>
      </c>
      <c r="O440">
        <v>50</v>
      </c>
      <c r="P440">
        <v>15.833333333333334</v>
      </c>
      <c r="Q440">
        <v>85</v>
      </c>
      <c r="R440">
        <v>89.857142857142861</v>
      </c>
      <c r="S440">
        <v>80.142857142857139</v>
      </c>
      <c r="T440">
        <v>1</v>
      </c>
      <c r="U440" s="10">
        <v>32</v>
      </c>
      <c r="V440">
        <v>55</v>
      </c>
    </row>
    <row r="441" spans="1:22" x14ac:dyDescent="0.3">
      <c r="A441">
        <v>271</v>
      </c>
      <c r="B441" s="1">
        <v>44588.864777997682</v>
      </c>
      <c r="C441" s="2" t="s">
        <v>1183</v>
      </c>
      <c r="D441" s="2" t="s">
        <v>186</v>
      </c>
      <c r="E441" s="2" t="s">
        <v>1538</v>
      </c>
      <c r="F441" s="12">
        <v>0</v>
      </c>
      <c r="G441" s="12">
        <v>0</v>
      </c>
      <c r="H441" s="12">
        <v>0</v>
      </c>
      <c r="I441" s="12">
        <v>1</v>
      </c>
      <c r="J441" s="12">
        <v>0</v>
      </c>
      <c r="K441" s="12">
        <v>0</v>
      </c>
      <c r="L441" s="12">
        <v>1</v>
      </c>
      <c r="M441">
        <v>0</v>
      </c>
      <c r="N441">
        <v>0</v>
      </c>
      <c r="O441">
        <v>25.066666666666666</v>
      </c>
      <c r="P441">
        <v>39.833333333333336</v>
      </c>
      <c r="Q441">
        <v>88.285714285714292</v>
      </c>
      <c r="R441">
        <v>90.714285714285708</v>
      </c>
      <c r="S441">
        <v>85.857142857142861</v>
      </c>
      <c r="T441">
        <v>1</v>
      </c>
      <c r="U441" s="10">
        <v>30</v>
      </c>
      <c r="V441">
        <v>68</v>
      </c>
    </row>
    <row r="442" spans="1:22" x14ac:dyDescent="0.3">
      <c r="A442">
        <v>308</v>
      </c>
      <c r="B442" s="1">
        <v>44588.866491828703</v>
      </c>
      <c r="C442" s="2" t="s">
        <v>1185</v>
      </c>
      <c r="D442" s="2" t="s">
        <v>233</v>
      </c>
      <c r="E442" s="2" t="s">
        <v>126</v>
      </c>
      <c r="F442" s="12">
        <v>0</v>
      </c>
      <c r="G442" s="12">
        <v>0</v>
      </c>
      <c r="H442" s="12">
        <v>1</v>
      </c>
      <c r="I442" s="12">
        <v>0</v>
      </c>
      <c r="J442" s="12">
        <v>0</v>
      </c>
      <c r="K442" s="12">
        <v>0</v>
      </c>
      <c r="L442" s="12">
        <v>0</v>
      </c>
      <c r="M442">
        <v>1</v>
      </c>
      <c r="N442">
        <v>0</v>
      </c>
      <c r="O442">
        <v>14.066666666666666</v>
      </c>
      <c r="P442">
        <v>28.5</v>
      </c>
      <c r="Q442">
        <v>68.285714285714292</v>
      </c>
      <c r="R442">
        <v>76.285714285714292</v>
      </c>
      <c r="S442">
        <v>60.285714285714285</v>
      </c>
      <c r="T442">
        <v>1</v>
      </c>
      <c r="U442" s="10">
        <v>58</v>
      </c>
      <c r="V442">
        <v>10</v>
      </c>
    </row>
    <row r="443" spans="1:22" x14ac:dyDescent="0.3">
      <c r="A443">
        <v>338</v>
      </c>
      <c r="B443" s="1">
        <v>44588.86878074074</v>
      </c>
      <c r="C443" s="2" t="s">
        <v>1187</v>
      </c>
      <c r="D443" s="2" t="s">
        <v>222</v>
      </c>
      <c r="E443" s="2" t="s">
        <v>1537</v>
      </c>
      <c r="F443" s="12">
        <v>1</v>
      </c>
      <c r="G443" s="12">
        <v>0</v>
      </c>
      <c r="H443" s="12">
        <v>0</v>
      </c>
      <c r="I443" s="12">
        <v>0</v>
      </c>
      <c r="J443" s="12">
        <v>0</v>
      </c>
      <c r="K443" s="12">
        <v>0</v>
      </c>
      <c r="L443" s="12">
        <v>0</v>
      </c>
      <c r="M443">
        <v>1</v>
      </c>
      <c r="N443">
        <v>0</v>
      </c>
      <c r="O443">
        <v>0</v>
      </c>
      <c r="P443">
        <v>39.083333333333336</v>
      </c>
      <c r="Q443">
        <v>67.5</v>
      </c>
      <c r="R443">
        <v>70.714285714285708</v>
      </c>
      <c r="S443">
        <v>64.285714285714292</v>
      </c>
      <c r="T443">
        <v>1</v>
      </c>
      <c r="U443" s="10">
        <v>23</v>
      </c>
      <c r="V443">
        <v>20</v>
      </c>
    </row>
    <row r="444" spans="1:22" x14ac:dyDescent="0.3">
      <c r="A444">
        <v>308</v>
      </c>
      <c r="B444" s="1">
        <v>44588.871248229167</v>
      </c>
      <c r="C444" s="2" t="s">
        <v>1189</v>
      </c>
      <c r="D444" s="2" t="s">
        <v>195</v>
      </c>
      <c r="E444" s="2" t="s">
        <v>1535</v>
      </c>
      <c r="F444" s="12">
        <v>0</v>
      </c>
      <c r="G444" s="12">
        <v>0</v>
      </c>
      <c r="H444" s="12">
        <v>1</v>
      </c>
      <c r="I444" s="12">
        <v>0</v>
      </c>
      <c r="J444" s="12">
        <v>0</v>
      </c>
      <c r="K444" s="12">
        <v>0</v>
      </c>
      <c r="L444" s="12">
        <v>0</v>
      </c>
      <c r="M444">
        <v>0</v>
      </c>
      <c r="N444">
        <v>0</v>
      </c>
      <c r="O444">
        <v>38.4</v>
      </c>
      <c r="P444">
        <v>20</v>
      </c>
      <c r="Q444">
        <v>76.357142857142861</v>
      </c>
      <c r="R444">
        <v>76.285714285714292</v>
      </c>
      <c r="S444">
        <v>76.428571428571431</v>
      </c>
      <c r="T444">
        <v>1</v>
      </c>
      <c r="U444" s="10">
        <v>25</v>
      </c>
      <c r="V444">
        <v>63</v>
      </c>
    </row>
    <row r="445" spans="1:22" x14ac:dyDescent="0.3">
      <c r="A445">
        <v>301</v>
      </c>
      <c r="B445" s="1">
        <v>44588.872975081016</v>
      </c>
      <c r="C445" s="2" t="s">
        <v>1191</v>
      </c>
      <c r="D445" s="2" t="s">
        <v>176</v>
      </c>
      <c r="E445" s="2" t="s">
        <v>122</v>
      </c>
      <c r="F445" s="12">
        <v>0</v>
      </c>
      <c r="G445" s="12">
        <v>1</v>
      </c>
      <c r="H445" s="12">
        <v>0</v>
      </c>
      <c r="I445" s="12">
        <v>0</v>
      </c>
      <c r="J445" s="12">
        <v>0</v>
      </c>
      <c r="K445" s="12">
        <v>0</v>
      </c>
      <c r="L445" s="12">
        <v>0</v>
      </c>
      <c r="M445">
        <v>1</v>
      </c>
      <c r="N445">
        <v>0</v>
      </c>
      <c r="O445">
        <v>83.466666666666669</v>
      </c>
      <c r="P445">
        <v>15</v>
      </c>
      <c r="Q445">
        <v>85.285714285714292</v>
      </c>
      <c r="R445">
        <v>73.857142857142861</v>
      </c>
      <c r="S445">
        <v>96.714285714285708</v>
      </c>
      <c r="U445" s="10">
        <v>32</v>
      </c>
      <c r="V445">
        <v>50</v>
      </c>
    </row>
    <row r="446" spans="1:22" x14ac:dyDescent="0.3">
      <c r="A446">
        <v>614</v>
      </c>
      <c r="B446" s="1">
        <v>44588.873216967593</v>
      </c>
      <c r="C446" s="2" t="s">
        <v>1193</v>
      </c>
      <c r="D446" s="2" t="s">
        <v>170</v>
      </c>
      <c r="E446" s="2" t="s">
        <v>124</v>
      </c>
      <c r="F446" s="12">
        <v>1</v>
      </c>
      <c r="G446" s="12">
        <v>0</v>
      </c>
      <c r="H446" s="12">
        <v>0</v>
      </c>
      <c r="I446" s="12">
        <v>0</v>
      </c>
      <c r="J446" s="12">
        <v>0</v>
      </c>
      <c r="K446" s="12">
        <v>0</v>
      </c>
      <c r="L446" s="12">
        <v>0</v>
      </c>
      <c r="M446">
        <v>1</v>
      </c>
      <c r="N446">
        <v>0</v>
      </c>
      <c r="O446">
        <v>10.066666666666666</v>
      </c>
      <c r="P446">
        <v>35.75</v>
      </c>
      <c r="Q446">
        <v>34.428571428571431</v>
      </c>
      <c r="R446">
        <v>39</v>
      </c>
      <c r="S446">
        <v>29.857142857142858</v>
      </c>
      <c r="T446">
        <v>1</v>
      </c>
      <c r="U446" s="10">
        <v>30</v>
      </c>
      <c r="V446">
        <v>29</v>
      </c>
    </row>
    <row r="447" spans="1:22" x14ac:dyDescent="0.3">
      <c r="A447">
        <v>272</v>
      </c>
      <c r="B447" s="1">
        <v>44588.877455486108</v>
      </c>
      <c r="C447" s="2" t="s">
        <v>1195</v>
      </c>
      <c r="D447" s="2" t="s">
        <v>213</v>
      </c>
      <c r="E447" s="2" t="s">
        <v>1536</v>
      </c>
      <c r="F447" s="12">
        <v>0</v>
      </c>
      <c r="G447" s="12">
        <v>0</v>
      </c>
      <c r="H447" s="12">
        <v>1</v>
      </c>
      <c r="I447" s="12">
        <v>0</v>
      </c>
      <c r="J447" s="12">
        <v>0</v>
      </c>
      <c r="K447" s="12">
        <v>0</v>
      </c>
      <c r="L447" s="12">
        <v>0</v>
      </c>
      <c r="M447">
        <v>0</v>
      </c>
      <c r="N447">
        <v>0</v>
      </c>
      <c r="O447">
        <v>18.733333333333334</v>
      </c>
      <c r="P447">
        <v>11.333333333333334</v>
      </c>
      <c r="Q447">
        <v>70.285714285714292</v>
      </c>
      <c r="R447">
        <v>75.428571428571431</v>
      </c>
      <c r="S447">
        <v>65.142857142857139</v>
      </c>
      <c r="T447">
        <v>1</v>
      </c>
      <c r="U447" s="10">
        <v>39</v>
      </c>
      <c r="V447">
        <v>28</v>
      </c>
    </row>
    <row r="448" spans="1:22" x14ac:dyDescent="0.3">
      <c r="A448">
        <v>231</v>
      </c>
      <c r="B448" s="1">
        <v>44588.886052870374</v>
      </c>
      <c r="C448" s="2" t="s">
        <v>1197</v>
      </c>
      <c r="D448" s="2" t="s">
        <v>181</v>
      </c>
      <c r="E448" s="2" t="s">
        <v>120</v>
      </c>
      <c r="F448" s="12">
        <v>0</v>
      </c>
      <c r="G448" s="12">
        <v>1</v>
      </c>
      <c r="H448" s="12">
        <v>0</v>
      </c>
      <c r="I448" s="12">
        <v>0</v>
      </c>
      <c r="J448" s="12">
        <v>0</v>
      </c>
      <c r="K448" s="12">
        <v>0</v>
      </c>
      <c r="L448" s="12">
        <v>0</v>
      </c>
      <c r="M448">
        <v>1</v>
      </c>
      <c r="N448">
        <v>0</v>
      </c>
      <c r="O448">
        <v>94.8</v>
      </c>
      <c r="P448">
        <v>24.333333333333332</v>
      </c>
      <c r="Q448">
        <v>97.857142857142861</v>
      </c>
      <c r="R448">
        <v>99.428571428571431</v>
      </c>
      <c r="S448">
        <v>96.285714285714292</v>
      </c>
      <c r="T448">
        <v>1</v>
      </c>
      <c r="U448" s="10">
        <v>40</v>
      </c>
      <c r="V448">
        <v>10</v>
      </c>
    </row>
    <row r="449" spans="1:22" x14ac:dyDescent="0.3">
      <c r="A449">
        <v>236</v>
      </c>
      <c r="B449" s="1">
        <v>44588.888983715275</v>
      </c>
      <c r="C449" s="2" t="s">
        <v>1199</v>
      </c>
      <c r="D449" s="2" t="s">
        <v>228</v>
      </c>
      <c r="E449" s="2" t="s">
        <v>121</v>
      </c>
      <c r="F449" s="12">
        <v>0</v>
      </c>
      <c r="G449" s="12">
        <v>1</v>
      </c>
      <c r="H449" s="12">
        <v>0</v>
      </c>
      <c r="I449" s="12">
        <v>0</v>
      </c>
      <c r="J449" s="12">
        <v>0</v>
      </c>
      <c r="K449" s="12">
        <v>0</v>
      </c>
      <c r="L449" s="12">
        <v>0</v>
      </c>
      <c r="M449">
        <v>1</v>
      </c>
      <c r="N449">
        <v>0</v>
      </c>
      <c r="O449">
        <v>70.066666666666663</v>
      </c>
      <c r="P449">
        <v>21.5</v>
      </c>
      <c r="Q449">
        <v>79.428571428571431</v>
      </c>
      <c r="R449">
        <v>90.142857142857139</v>
      </c>
      <c r="S449">
        <v>68.714285714285708</v>
      </c>
      <c r="T449">
        <v>1</v>
      </c>
      <c r="U449" s="10">
        <v>37</v>
      </c>
      <c r="V449">
        <v>0</v>
      </c>
    </row>
    <row r="450" spans="1:22" x14ac:dyDescent="0.3">
      <c r="A450">
        <v>234</v>
      </c>
      <c r="B450" s="1">
        <v>44588.907668981483</v>
      </c>
      <c r="C450" s="2" t="s">
        <v>1201</v>
      </c>
      <c r="D450" s="2" t="s">
        <v>202</v>
      </c>
      <c r="E450" s="2" t="s">
        <v>125</v>
      </c>
      <c r="F450" s="12">
        <v>1</v>
      </c>
      <c r="G450" s="12">
        <v>0</v>
      </c>
      <c r="H450" s="12">
        <v>0</v>
      </c>
      <c r="I450" s="12">
        <v>0</v>
      </c>
      <c r="J450" s="12">
        <v>0</v>
      </c>
      <c r="K450" s="12">
        <v>0</v>
      </c>
      <c r="L450" s="12">
        <v>0</v>
      </c>
      <c r="M450">
        <v>1</v>
      </c>
      <c r="N450">
        <v>0</v>
      </c>
      <c r="O450">
        <v>8.2666666666666675</v>
      </c>
      <c r="P450">
        <v>9.25</v>
      </c>
      <c r="Q450">
        <v>74.571428571428569</v>
      </c>
      <c r="R450">
        <v>77.428571428571431</v>
      </c>
      <c r="S450">
        <v>71.714285714285708</v>
      </c>
      <c r="T450">
        <v>-1</v>
      </c>
      <c r="U450" s="10">
        <v>59</v>
      </c>
      <c r="V450">
        <v>18</v>
      </c>
    </row>
    <row r="451" spans="1:22" x14ac:dyDescent="0.3">
      <c r="A451">
        <v>235</v>
      </c>
      <c r="B451" s="1">
        <v>44588.908418043982</v>
      </c>
      <c r="C451" s="2" t="s">
        <v>1203</v>
      </c>
      <c r="D451" s="2" t="s">
        <v>186</v>
      </c>
      <c r="E451" s="2" t="s">
        <v>1538</v>
      </c>
      <c r="F451" s="12">
        <v>0</v>
      </c>
      <c r="G451" s="12">
        <v>0</v>
      </c>
      <c r="H451" s="12">
        <v>0</v>
      </c>
      <c r="I451" s="12">
        <v>1</v>
      </c>
      <c r="J451" s="12">
        <v>0</v>
      </c>
      <c r="K451" s="12">
        <v>0</v>
      </c>
      <c r="L451" s="12">
        <v>1</v>
      </c>
      <c r="M451">
        <v>0</v>
      </c>
      <c r="N451">
        <v>0</v>
      </c>
      <c r="O451">
        <v>63</v>
      </c>
      <c r="P451">
        <v>60</v>
      </c>
      <c r="Q451">
        <v>55.357142857142854</v>
      </c>
      <c r="R451">
        <v>57.857142857142854</v>
      </c>
      <c r="S451">
        <v>52.857142857142854</v>
      </c>
      <c r="T451">
        <v>-1</v>
      </c>
      <c r="U451" s="10">
        <v>23</v>
      </c>
      <c r="V451">
        <v>40</v>
      </c>
    </row>
    <row r="452" spans="1:22" x14ac:dyDescent="0.3">
      <c r="A452">
        <v>306</v>
      </c>
      <c r="B452" s="1">
        <v>44588.91288570602</v>
      </c>
      <c r="C452" s="2" t="s">
        <v>1205</v>
      </c>
      <c r="D452" s="2" t="s">
        <v>268</v>
      </c>
      <c r="E452" s="2" t="s">
        <v>1539</v>
      </c>
      <c r="F452" s="12">
        <v>0</v>
      </c>
      <c r="G452" s="12">
        <v>0</v>
      </c>
      <c r="H452" s="12">
        <v>0</v>
      </c>
      <c r="I452" s="12">
        <v>0</v>
      </c>
      <c r="J452" s="12">
        <v>0</v>
      </c>
      <c r="K452" s="12">
        <v>1</v>
      </c>
      <c r="L452" s="12">
        <v>1</v>
      </c>
      <c r="M452">
        <v>0</v>
      </c>
      <c r="N452">
        <v>0</v>
      </c>
      <c r="O452">
        <v>38</v>
      </c>
      <c r="P452">
        <v>39.666666666666664</v>
      </c>
      <c r="Q452">
        <v>74.285714285714292</v>
      </c>
      <c r="R452">
        <v>82.142857142857139</v>
      </c>
      <c r="S452">
        <v>66.428571428571431</v>
      </c>
      <c r="T452">
        <v>-1</v>
      </c>
      <c r="U452" s="10">
        <v>66</v>
      </c>
      <c r="V452">
        <v>30</v>
      </c>
    </row>
    <row r="453" spans="1:22" x14ac:dyDescent="0.3">
      <c r="A453">
        <v>684</v>
      </c>
      <c r="B453" s="1">
        <v>44588.914875648145</v>
      </c>
      <c r="C453" s="2" t="s">
        <v>1207</v>
      </c>
      <c r="D453" s="2" t="s">
        <v>268</v>
      </c>
      <c r="E453" s="2" t="s">
        <v>1539</v>
      </c>
      <c r="F453" s="12">
        <v>0</v>
      </c>
      <c r="G453" s="12">
        <v>0</v>
      </c>
      <c r="H453" s="12">
        <v>0</v>
      </c>
      <c r="I453" s="12">
        <v>0</v>
      </c>
      <c r="J453" s="12">
        <v>0</v>
      </c>
      <c r="K453" s="12">
        <v>1</v>
      </c>
      <c r="L453" s="12">
        <v>1</v>
      </c>
      <c r="M453">
        <v>0</v>
      </c>
      <c r="N453">
        <v>0</v>
      </c>
      <c r="O453">
        <v>63.93333333333333</v>
      </c>
      <c r="P453">
        <v>20.166666666666668</v>
      </c>
      <c r="Q453">
        <v>55.285714285714285</v>
      </c>
      <c r="R453">
        <v>79.857142857142861</v>
      </c>
      <c r="S453">
        <v>30.714285714285715</v>
      </c>
      <c r="T453">
        <v>-1</v>
      </c>
      <c r="U453" s="10">
        <v>62</v>
      </c>
      <c r="V453">
        <v>1</v>
      </c>
    </row>
    <row r="454" spans="1:22" x14ac:dyDescent="0.3">
      <c r="A454">
        <v>485</v>
      </c>
      <c r="B454" s="1">
        <v>44588.941513425925</v>
      </c>
      <c r="C454" s="2" t="s">
        <v>1209</v>
      </c>
      <c r="D454" s="2" t="s">
        <v>191</v>
      </c>
      <c r="E454" s="2" t="s">
        <v>1534</v>
      </c>
      <c r="F454" s="12">
        <v>0</v>
      </c>
      <c r="G454" s="12">
        <v>0</v>
      </c>
      <c r="H454" s="12">
        <v>0</v>
      </c>
      <c r="I454" s="12">
        <v>0</v>
      </c>
      <c r="J454" s="12">
        <v>1</v>
      </c>
      <c r="K454" s="12">
        <v>0</v>
      </c>
      <c r="L454" s="12">
        <v>1</v>
      </c>
      <c r="M454">
        <v>0</v>
      </c>
      <c r="N454">
        <v>0</v>
      </c>
      <c r="O454">
        <v>53.2</v>
      </c>
      <c r="P454">
        <v>10.083333333333334</v>
      </c>
      <c r="Q454">
        <v>85.285714285714292</v>
      </c>
      <c r="R454">
        <v>92.285714285714292</v>
      </c>
      <c r="S454">
        <v>78.285714285714292</v>
      </c>
      <c r="T454">
        <v>1</v>
      </c>
      <c r="U454" s="10">
        <v>39</v>
      </c>
      <c r="V454">
        <v>50</v>
      </c>
    </row>
    <row r="455" spans="1:22" x14ac:dyDescent="0.3">
      <c r="A455">
        <v>516</v>
      </c>
      <c r="B455" s="1">
        <v>44588.942103379632</v>
      </c>
      <c r="C455" s="2" t="s">
        <v>1212</v>
      </c>
      <c r="D455" s="2" t="s">
        <v>170</v>
      </c>
      <c r="E455" s="2" t="s">
        <v>124</v>
      </c>
      <c r="F455" s="12">
        <v>1</v>
      </c>
      <c r="G455" s="12">
        <v>0</v>
      </c>
      <c r="H455" s="12">
        <v>0</v>
      </c>
      <c r="I455" s="12">
        <v>0</v>
      </c>
      <c r="J455" s="12">
        <v>0</v>
      </c>
      <c r="K455" s="12">
        <v>0</v>
      </c>
      <c r="L455" s="12">
        <v>0</v>
      </c>
      <c r="M455">
        <v>1</v>
      </c>
      <c r="N455">
        <v>0</v>
      </c>
      <c r="O455">
        <v>14.266666666666667</v>
      </c>
      <c r="P455">
        <v>17.833333333333332</v>
      </c>
      <c r="Q455">
        <v>88.714285714285708</v>
      </c>
      <c r="R455">
        <v>87</v>
      </c>
      <c r="S455">
        <v>90.428571428571431</v>
      </c>
      <c r="T455">
        <v>1</v>
      </c>
      <c r="U455" s="10">
        <v>57</v>
      </c>
      <c r="V455">
        <v>1</v>
      </c>
    </row>
    <row r="456" spans="1:22" x14ac:dyDescent="0.3">
      <c r="A456">
        <v>527</v>
      </c>
      <c r="B456" s="1">
        <v>44588.961694583333</v>
      </c>
      <c r="C456" s="2" t="s">
        <v>1215</v>
      </c>
      <c r="D456" s="2" t="s">
        <v>233</v>
      </c>
      <c r="E456" s="2" t="s">
        <v>126</v>
      </c>
      <c r="F456" s="12">
        <v>0</v>
      </c>
      <c r="G456" s="12">
        <v>0</v>
      </c>
      <c r="H456" s="12">
        <v>1</v>
      </c>
      <c r="I456" s="12">
        <v>0</v>
      </c>
      <c r="J456" s="12">
        <v>0</v>
      </c>
      <c r="K456" s="12">
        <v>0</v>
      </c>
      <c r="L456" s="12">
        <v>0</v>
      </c>
      <c r="M456">
        <v>1</v>
      </c>
      <c r="N456">
        <v>0</v>
      </c>
      <c r="O456">
        <v>18</v>
      </c>
      <c r="P456">
        <v>14.083333333333334</v>
      </c>
      <c r="Q456">
        <v>78.071428571428569</v>
      </c>
      <c r="R456">
        <v>85.857142857142861</v>
      </c>
      <c r="S456">
        <v>70.285714285714292</v>
      </c>
      <c r="T456">
        <v>1</v>
      </c>
      <c r="U456" s="10">
        <v>38</v>
      </c>
      <c r="V456">
        <v>50</v>
      </c>
    </row>
    <row r="457" spans="1:22" x14ac:dyDescent="0.3">
      <c r="A457">
        <v>474</v>
      </c>
      <c r="B457" s="1">
        <v>44588.962801689813</v>
      </c>
      <c r="C457" s="2" t="s">
        <v>1217</v>
      </c>
      <c r="D457" s="2" t="s">
        <v>181</v>
      </c>
      <c r="E457" s="2" t="s">
        <v>120</v>
      </c>
      <c r="F457" s="12">
        <v>0</v>
      </c>
      <c r="G457" s="12">
        <v>1</v>
      </c>
      <c r="H457" s="12">
        <v>0</v>
      </c>
      <c r="I457" s="12">
        <v>0</v>
      </c>
      <c r="J457" s="12">
        <v>0</v>
      </c>
      <c r="K457" s="12">
        <v>0</v>
      </c>
      <c r="L457" s="12">
        <v>0</v>
      </c>
      <c r="M457">
        <v>1</v>
      </c>
      <c r="N457">
        <v>0</v>
      </c>
      <c r="O457">
        <v>95.13333333333334</v>
      </c>
      <c r="P457">
        <v>35.666666666666664</v>
      </c>
      <c r="Q457">
        <v>85.642857142857139</v>
      </c>
      <c r="R457">
        <v>90.857142857142861</v>
      </c>
      <c r="S457">
        <v>80.428571428571431</v>
      </c>
      <c r="T457">
        <v>1</v>
      </c>
      <c r="U457" s="10">
        <v>44</v>
      </c>
      <c r="V457">
        <v>52</v>
      </c>
    </row>
    <row r="458" spans="1:22" x14ac:dyDescent="0.3">
      <c r="A458">
        <v>306</v>
      </c>
      <c r="B458" s="1">
        <v>44588.972335925922</v>
      </c>
      <c r="C458" s="2" t="s">
        <v>1219</v>
      </c>
      <c r="D458" s="2" t="s">
        <v>186</v>
      </c>
      <c r="E458" s="2" t="s">
        <v>1538</v>
      </c>
      <c r="F458" s="12">
        <v>0</v>
      </c>
      <c r="G458" s="12">
        <v>0</v>
      </c>
      <c r="H458" s="12">
        <v>0</v>
      </c>
      <c r="I458" s="12">
        <v>1</v>
      </c>
      <c r="J458" s="12">
        <v>0</v>
      </c>
      <c r="K458" s="12">
        <v>0</v>
      </c>
      <c r="L458" s="12">
        <v>1</v>
      </c>
      <c r="M458">
        <v>0</v>
      </c>
      <c r="N458">
        <v>0</v>
      </c>
      <c r="O458">
        <v>18.933333333333334</v>
      </c>
      <c r="P458">
        <v>18.416666666666668</v>
      </c>
      <c r="Q458">
        <v>57</v>
      </c>
      <c r="R458">
        <v>74.285714285714292</v>
      </c>
      <c r="S458">
        <v>39.714285714285715</v>
      </c>
      <c r="T458">
        <v>1</v>
      </c>
      <c r="U458" s="10">
        <v>38</v>
      </c>
      <c r="V458">
        <v>75</v>
      </c>
    </row>
    <row r="459" spans="1:22" x14ac:dyDescent="0.3">
      <c r="A459">
        <v>495</v>
      </c>
      <c r="B459" s="1">
        <v>44588.986196435188</v>
      </c>
      <c r="C459" s="2" t="s">
        <v>1221</v>
      </c>
      <c r="D459" s="2" t="s">
        <v>191</v>
      </c>
      <c r="E459" s="2" t="s">
        <v>1534</v>
      </c>
      <c r="F459" s="12">
        <v>0</v>
      </c>
      <c r="G459" s="12">
        <v>0</v>
      </c>
      <c r="H459" s="12">
        <v>0</v>
      </c>
      <c r="I459" s="12">
        <v>0</v>
      </c>
      <c r="J459" s="12">
        <v>1</v>
      </c>
      <c r="K459" s="12">
        <v>0</v>
      </c>
      <c r="L459" s="12">
        <v>1</v>
      </c>
      <c r="M459">
        <v>0</v>
      </c>
      <c r="N459">
        <v>0</v>
      </c>
      <c r="O459">
        <v>54</v>
      </c>
      <c r="P459">
        <v>27.083333333333332</v>
      </c>
      <c r="Q459">
        <v>87.5</v>
      </c>
      <c r="R459">
        <v>81.428571428571431</v>
      </c>
      <c r="S459">
        <v>93.571428571428569</v>
      </c>
      <c r="T459">
        <v>-1</v>
      </c>
      <c r="U459" s="10">
        <v>29</v>
      </c>
      <c r="V459">
        <v>15</v>
      </c>
    </row>
    <row r="460" spans="1:22" x14ac:dyDescent="0.3">
      <c r="A460">
        <v>370</v>
      </c>
      <c r="B460" s="1">
        <v>44589.004495752313</v>
      </c>
      <c r="C460" s="2" t="s">
        <v>1223</v>
      </c>
      <c r="D460" s="2" t="s">
        <v>176</v>
      </c>
      <c r="E460" s="2" t="s">
        <v>122</v>
      </c>
      <c r="F460" s="12">
        <v>0</v>
      </c>
      <c r="G460" s="12">
        <v>1</v>
      </c>
      <c r="H460" s="12">
        <v>0</v>
      </c>
      <c r="I460" s="12">
        <v>0</v>
      </c>
      <c r="J460" s="12">
        <v>0</v>
      </c>
      <c r="K460" s="12">
        <v>0</v>
      </c>
      <c r="L460" s="12">
        <v>0</v>
      </c>
      <c r="M460">
        <v>1</v>
      </c>
      <c r="N460">
        <v>0</v>
      </c>
      <c r="O460">
        <v>75.2</v>
      </c>
      <c r="P460">
        <v>78.5</v>
      </c>
      <c r="Q460">
        <v>57.142857142857146</v>
      </c>
      <c r="R460">
        <v>53.285714285714285</v>
      </c>
      <c r="S460">
        <v>61</v>
      </c>
      <c r="T460">
        <v>1</v>
      </c>
      <c r="U460" s="10">
        <v>40</v>
      </c>
      <c r="V460">
        <v>100</v>
      </c>
    </row>
    <row r="461" spans="1:22" x14ac:dyDescent="0.3">
      <c r="A461">
        <v>275</v>
      </c>
      <c r="B461" s="1">
        <v>44589.009910324072</v>
      </c>
      <c r="C461" s="2" t="s">
        <v>1226</v>
      </c>
      <c r="D461" s="2" t="s">
        <v>222</v>
      </c>
      <c r="E461" s="2" t="s">
        <v>1537</v>
      </c>
      <c r="F461" s="12">
        <v>1</v>
      </c>
      <c r="G461" s="12">
        <v>0</v>
      </c>
      <c r="H461" s="12">
        <v>0</v>
      </c>
      <c r="I461" s="12">
        <v>0</v>
      </c>
      <c r="J461" s="12">
        <v>0</v>
      </c>
      <c r="K461" s="12">
        <v>0</v>
      </c>
      <c r="L461" s="12">
        <v>0</v>
      </c>
      <c r="M461">
        <v>1</v>
      </c>
      <c r="N461">
        <v>0</v>
      </c>
      <c r="O461">
        <v>1</v>
      </c>
      <c r="P461">
        <v>13.333333333333334</v>
      </c>
      <c r="Q461">
        <v>52.857142857142854</v>
      </c>
      <c r="R461">
        <v>47.142857142857146</v>
      </c>
      <c r="S461">
        <v>58.571428571428569</v>
      </c>
      <c r="T461">
        <v>-1</v>
      </c>
      <c r="U461" s="10">
        <v>56</v>
      </c>
      <c r="V461">
        <v>50</v>
      </c>
    </row>
    <row r="462" spans="1:22" hidden="1" x14ac:dyDescent="0.3">
      <c r="A462">
        <v>398</v>
      </c>
      <c r="B462" s="1">
        <v>44589.049260995373</v>
      </c>
      <c r="C462" s="2" t="s">
        <v>1228</v>
      </c>
      <c r="D462" s="2" t="s">
        <v>202</v>
      </c>
      <c r="E462" s="2" t="s">
        <v>125</v>
      </c>
      <c r="F462" s="12">
        <v>1</v>
      </c>
      <c r="G462" s="12">
        <v>0</v>
      </c>
      <c r="H462" s="12"/>
      <c r="I462" s="12">
        <v>0</v>
      </c>
      <c r="J462" s="12">
        <v>0</v>
      </c>
      <c r="K462" s="12">
        <v>0</v>
      </c>
      <c r="L462" s="12"/>
      <c r="M462">
        <v>2</v>
      </c>
      <c r="N462">
        <v>0</v>
      </c>
      <c r="O462">
        <v>51.06666666666667</v>
      </c>
      <c r="P462">
        <v>20.666666666666668</v>
      </c>
      <c r="Q462">
        <v>73</v>
      </c>
      <c r="R462">
        <v>79.571428571428569</v>
      </c>
      <c r="S462">
        <v>66.428571428571431</v>
      </c>
      <c r="T462">
        <v>1</v>
      </c>
      <c r="U462" s="10">
        <v>62</v>
      </c>
      <c r="V462">
        <v>10</v>
      </c>
    </row>
    <row r="463" spans="1:22" x14ac:dyDescent="0.3">
      <c r="A463">
        <v>800</v>
      </c>
      <c r="B463" s="1">
        <v>44589.063955787038</v>
      </c>
      <c r="C463" s="2" t="s">
        <v>1230</v>
      </c>
      <c r="D463" s="2" t="s">
        <v>213</v>
      </c>
      <c r="E463" s="2" t="s">
        <v>1536</v>
      </c>
      <c r="F463" s="12">
        <v>0</v>
      </c>
      <c r="G463" s="12">
        <v>0</v>
      </c>
      <c r="H463" s="12">
        <v>1</v>
      </c>
      <c r="I463" s="12">
        <v>0</v>
      </c>
      <c r="J463" s="12">
        <v>0</v>
      </c>
      <c r="K463" s="12">
        <v>0</v>
      </c>
      <c r="L463" s="12">
        <v>0</v>
      </c>
      <c r="M463">
        <v>0</v>
      </c>
      <c r="N463">
        <v>0</v>
      </c>
      <c r="O463">
        <v>33.799999999999997</v>
      </c>
      <c r="P463">
        <v>20.166666666666668</v>
      </c>
      <c r="Q463">
        <v>95.214285714285708</v>
      </c>
      <c r="R463">
        <v>99.285714285714292</v>
      </c>
      <c r="S463">
        <v>91.142857142857139</v>
      </c>
      <c r="T463">
        <v>1</v>
      </c>
      <c r="U463" s="10">
        <v>48</v>
      </c>
      <c r="V463">
        <v>97</v>
      </c>
    </row>
    <row r="464" spans="1:22" x14ac:dyDescent="0.3">
      <c r="A464">
        <v>259</v>
      </c>
      <c r="B464" s="1">
        <v>44589.070480844908</v>
      </c>
      <c r="C464" s="2" t="s">
        <v>1233</v>
      </c>
      <c r="D464" s="2" t="s">
        <v>195</v>
      </c>
      <c r="E464" s="2" t="s">
        <v>1535</v>
      </c>
      <c r="F464" s="12">
        <v>0</v>
      </c>
      <c r="G464" s="12">
        <v>0</v>
      </c>
      <c r="H464" s="12">
        <v>1</v>
      </c>
      <c r="I464" s="12">
        <v>0</v>
      </c>
      <c r="J464" s="12">
        <v>0</v>
      </c>
      <c r="K464" s="12">
        <v>0</v>
      </c>
      <c r="L464" s="12">
        <v>0</v>
      </c>
      <c r="M464">
        <v>0</v>
      </c>
      <c r="N464">
        <v>0</v>
      </c>
      <c r="O464">
        <v>13.333333333333334</v>
      </c>
      <c r="P464">
        <v>8.3333333333333339</v>
      </c>
      <c r="Q464">
        <v>100</v>
      </c>
      <c r="R464">
        <v>100</v>
      </c>
      <c r="S464">
        <v>100</v>
      </c>
      <c r="T464">
        <v>1</v>
      </c>
      <c r="U464" s="10">
        <v>60</v>
      </c>
      <c r="V464">
        <v>20</v>
      </c>
    </row>
    <row r="465" spans="1:22" x14ac:dyDescent="0.3">
      <c r="A465">
        <v>486</v>
      </c>
      <c r="B465" s="1">
        <v>44589.111756365739</v>
      </c>
      <c r="C465" s="2" t="s">
        <v>1236</v>
      </c>
      <c r="D465" s="2" t="s">
        <v>213</v>
      </c>
      <c r="E465" s="2" t="s">
        <v>1536</v>
      </c>
      <c r="F465" s="12">
        <v>0</v>
      </c>
      <c r="G465" s="12">
        <v>0</v>
      </c>
      <c r="H465" s="12">
        <v>1</v>
      </c>
      <c r="I465" s="12">
        <v>0</v>
      </c>
      <c r="J465" s="12">
        <v>0</v>
      </c>
      <c r="K465" s="12">
        <v>0</v>
      </c>
      <c r="L465" s="12">
        <v>0</v>
      </c>
      <c r="M465">
        <v>0</v>
      </c>
      <c r="N465">
        <v>0</v>
      </c>
      <c r="O465">
        <v>30.533333333333335</v>
      </c>
      <c r="P465">
        <v>38.25</v>
      </c>
      <c r="Q465">
        <v>62.857142857142854</v>
      </c>
      <c r="R465">
        <v>51</v>
      </c>
      <c r="S465">
        <v>74.714285714285708</v>
      </c>
      <c r="T465">
        <v>1</v>
      </c>
      <c r="U465" s="10">
        <v>34</v>
      </c>
      <c r="V465">
        <v>40</v>
      </c>
    </row>
    <row r="466" spans="1:22" x14ac:dyDescent="0.3">
      <c r="A466">
        <v>341</v>
      </c>
      <c r="B466" s="1">
        <v>44589.185224097222</v>
      </c>
      <c r="C466" s="2" t="s">
        <v>1238</v>
      </c>
      <c r="D466" s="2" t="s">
        <v>186</v>
      </c>
      <c r="E466" s="2" t="s">
        <v>1538</v>
      </c>
      <c r="F466" s="12">
        <v>0</v>
      </c>
      <c r="G466" s="12">
        <v>0</v>
      </c>
      <c r="H466" s="12">
        <v>0</v>
      </c>
      <c r="I466" s="12">
        <v>1</v>
      </c>
      <c r="J466" s="12">
        <v>0</v>
      </c>
      <c r="K466" s="12">
        <v>0</v>
      </c>
      <c r="L466" s="12">
        <v>1</v>
      </c>
      <c r="M466">
        <v>0</v>
      </c>
      <c r="N466">
        <v>0</v>
      </c>
      <c r="O466">
        <v>25.2</v>
      </c>
      <c r="P466">
        <v>25.833333333333332</v>
      </c>
      <c r="Q466">
        <v>83.928571428571431</v>
      </c>
      <c r="R466">
        <v>86.428571428571431</v>
      </c>
      <c r="S466">
        <v>81.428571428571431</v>
      </c>
      <c r="T466">
        <v>1</v>
      </c>
      <c r="U466" s="10">
        <v>41</v>
      </c>
      <c r="V466">
        <v>50</v>
      </c>
    </row>
    <row r="467" spans="1:22" x14ac:dyDescent="0.3">
      <c r="A467">
        <v>422</v>
      </c>
      <c r="B467" s="1">
        <v>44589.186165289349</v>
      </c>
      <c r="C467" s="2" t="s">
        <v>1241</v>
      </c>
      <c r="D467" s="2" t="s">
        <v>195</v>
      </c>
      <c r="E467" s="2" t="s">
        <v>1535</v>
      </c>
      <c r="F467" s="12">
        <v>0</v>
      </c>
      <c r="G467" s="12">
        <v>0</v>
      </c>
      <c r="H467" s="12">
        <v>1</v>
      </c>
      <c r="I467" s="12">
        <v>0</v>
      </c>
      <c r="J467" s="12">
        <v>0</v>
      </c>
      <c r="K467" s="12">
        <v>0</v>
      </c>
      <c r="L467" s="12">
        <v>0</v>
      </c>
      <c r="M467">
        <v>0</v>
      </c>
      <c r="N467">
        <v>0</v>
      </c>
      <c r="O467">
        <v>12.866666666666667</v>
      </c>
      <c r="P467">
        <v>36.833333333333336</v>
      </c>
      <c r="Q467">
        <v>70.714285714285708</v>
      </c>
      <c r="R467">
        <v>57.857142857142854</v>
      </c>
      <c r="S467">
        <v>83.571428571428569</v>
      </c>
      <c r="T467">
        <v>1</v>
      </c>
      <c r="U467" s="10">
        <v>25</v>
      </c>
      <c r="V467">
        <v>40</v>
      </c>
    </row>
    <row r="468" spans="1:22" x14ac:dyDescent="0.3">
      <c r="A468">
        <v>136</v>
      </c>
      <c r="B468" s="1">
        <v>44589.197946215281</v>
      </c>
      <c r="C468" s="2" t="s">
        <v>1243</v>
      </c>
      <c r="D468" s="2" t="s">
        <v>181</v>
      </c>
      <c r="E468" s="2" t="s">
        <v>120</v>
      </c>
      <c r="F468" s="12">
        <v>0</v>
      </c>
      <c r="G468" s="12">
        <v>1</v>
      </c>
      <c r="H468" s="12">
        <v>0</v>
      </c>
      <c r="I468" s="12">
        <v>0</v>
      </c>
      <c r="J468" s="12">
        <v>0</v>
      </c>
      <c r="K468" s="12">
        <v>0</v>
      </c>
      <c r="L468" s="12">
        <v>0</v>
      </c>
      <c r="M468">
        <v>1</v>
      </c>
      <c r="N468">
        <v>0</v>
      </c>
      <c r="O468">
        <v>87.13333333333334</v>
      </c>
      <c r="P468">
        <v>3.4166666666666665</v>
      </c>
      <c r="Q468">
        <v>43.5</v>
      </c>
      <c r="R468">
        <v>47.142857142857146</v>
      </c>
      <c r="S468">
        <v>39.857142857142854</v>
      </c>
      <c r="T468">
        <v>-1</v>
      </c>
      <c r="U468" s="10">
        <v>37</v>
      </c>
      <c r="V468">
        <v>49</v>
      </c>
    </row>
    <row r="469" spans="1:22" x14ac:dyDescent="0.3">
      <c r="A469">
        <v>342</v>
      </c>
      <c r="B469" s="1">
        <v>44589.208557395832</v>
      </c>
      <c r="C469" s="2" t="s">
        <v>1245</v>
      </c>
      <c r="D469" s="2" t="s">
        <v>176</v>
      </c>
      <c r="E469" s="2" t="s">
        <v>122</v>
      </c>
      <c r="F469" s="12">
        <v>0</v>
      </c>
      <c r="G469" s="12">
        <v>1</v>
      </c>
      <c r="H469" s="12">
        <v>0</v>
      </c>
      <c r="I469" s="12">
        <v>0</v>
      </c>
      <c r="J469" s="12">
        <v>0</v>
      </c>
      <c r="K469" s="12">
        <v>0</v>
      </c>
      <c r="L469" s="12">
        <v>0</v>
      </c>
      <c r="M469">
        <v>1</v>
      </c>
      <c r="N469">
        <v>0</v>
      </c>
      <c r="O469">
        <v>63.4</v>
      </c>
      <c r="P469">
        <v>13.5</v>
      </c>
      <c r="Q469">
        <v>37.5</v>
      </c>
      <c r="R469">
        <v>34.428571428571431</v>
      </c>
      <c r="S469">
        <v>40.571428571428569</v>
      </c>
      <c r="T469">
        <v>-1</v>
      </c>
      <c r="U469" s="10">
        <v>57</v>
      </c>
      <c r="V469">
        <v>71</v>
      </c>
    </row>
    <row r="470" spans="1:22" x14ac:dyDescent="0.3">
      <c r="A470">
        <v>272</v>
      </c>
      <c r="B470" s="1">
        <v>44589.2103278125</v>
      </c>
      <c r="C470" s="2" t="s">
        <v>1248</v>
      </c>
      <c r="D470" s="2" t="s">
        <v>233</v>
      </c>
      <c r="E470" s="2" t="s">
        <v>126</v>
      </c>
      <c r="F470" s="12">
        <v>0</v>
      </c>
      <c r="G470" s="12">
        <v>0</v>
      </c>
      <c r="H470" s="12">
        <v>1</v>
      </c>
      <c r="I470" s="12">
        <v>0</v>
      </c>
      <c r="J470" s="12">
        <v>0</v>
      </c>
      <c r="K470" s="12">
        <v>0</v>
      </c>
      <c r="L470" s="12">
        <v>0</v>
      </c>
      <c r="M470">
        <v>1</v>
      </c>
      <c r="N470">
        <v>0</v>
      </c>
      <c r="O470">
        <v>97.2</v>
      </c>
      <c r="P470">
        <v>9.1666666666666661</v>
      </c>
      <c r="Q470">
        <v>74.571428571428569</v>
      </c>
      <c r="R470">
        <v>100</v>
      </c>
      <c r="S470">
        <v>49.142857142857146</v>
      </c>
      <c r="T470">
        <v>-1</v>
      </c>
      <c r="U470" s="10">
        <v>44</v>
      </c>
      <c r="V470">
        <v>29</v>
      </c>
    </row>
    <row r="471" spans="1:22" x14ac:dyDescent="0.3">
      <c r="A471">
        <v>253</v>
      </c>
      <c r="B471" s="1">
        <v>44589.210803611109</v>
      </c>
      <c r="C471" s="2" t="s">
        <v>1250</v>
      </c>
      <c r="D471" s="2" t="s">
        <v>202</v>
      </c>
      <c r="E471" s="2" t="s">
        <v>125</v>
      </c>
      <c r="F471" s="12">
        <v>1</v>
      </c>
      <c r="G471" s="12">
        <v>0</v>
      </c>
      <c r="H471" s="12">
        <v>0</v>
      </c>
      <c r="I471" s="12">
        <v>0</v>
      </c>
      <c r="J471" s="12">
        <v>0</v>
      </c>
      <c r="K471" s="12">
        <v>0</v>
      </c>
      <c r="L471" s="12">
        <v>0</v>
      </c>
      <c r="M471">
        <v>1</v>
      </c>
      <c r="N471">
        <v>0</v>
      </c>
      <c r="O471">
        <v>13.466666666666667</v>
      </c>
      <c r="P471">
        <v>65</v>
      </c>
      <c r="Q471">
        <v>52.142857142857146</v>
      </c>
      <c r="R471">
        <v>56.285714285714285</v>
      </c>
      <c r="S471">
        <v>48</v>
      </c>
      <c r="T471">
        <v>-1</v>
      </c>
      <c r="U471" s="10">
        <v>45</v>
      </c>
      <c r="V471">
        <v>41</v>
      </c>
    </row>
    <row r="472" spans="1:22" x14ac:dyDescent="0.3">
      <c r="A472">
        <v>416</v>
      </c>
      <c r="B472" s="1">
        <v>44589.23471921296</v>
      </c>
      <c r="C472" s="2" t="s">
        <v>1252</v>
      </c>
      <c r="D472" s="2" t="s">
        <v>228</v>
      </c>
      <c r="E472" s="2" t="s">
        <v>121</v>
      </c>
      <c r="F472" s="12">
        <v>0</v>
      </c>
      <c r="G472" s="12">
        <v>1</v>
      </c>
      <c r="H472" s="12">
        <v>0</v>
      </c>
      <c r="I472" s="12">
        <v>0</v>
      </c>
      <c r="J472" s="12">
        <v>0</v>
      </c>
      <c r="K472" s="12">
        <v>0</v>
      </c>
      <c r="L472" s="12">
        <v>0</v>
      </c>
      <c r="M472">
        <v>1</v>
      </c>
      <c r="N472">
        <v>0</v>
      </c>
      <c r="O472">
        <v>85.2</v>
      </c>
      <c r="P472">
        <v>9.8333333333333339</v>
      </c>
      <c r="Q472">
        <v>92.285714285714292</v>
      </c>
      <c r="R472">
        <v>100</v>
      </c>
      <c r="S472">
        <v>84.571428571428569</v>
      </c>
      <c r="T472">
        <v>1</v>
      </c>
      <c r="U472" s="10">
        <v>37</v>
      </c>
      <c r="V472">
        <v>0</v>
      </c>
    </row>
    <row r="473" spans="1:22" x14ac:dyDescent="0.3">
      <c r="A473">
        <v>396</v>
      </c>
      <c r="B473" s="1">
        <v>44589.234804328706</v>
      </c>
      <c r="C473" s="2" t="s">
        <v>1255</v>
      </c>
      <c r="D473" s="2" t="s">
        <v>191</v>
      </c>
      <c r="E473" s="2" t="s">
        <v>1534</v>
      </c>
      <c r="F473" s="12">
        <v>0</v>
      </c>
      <c r="G473" s="12">
        <v>0</v>
      </c>
      <c r="H473" s="12">
        <v>0</v>
      </c>
      <c r="I473" s="12">
        <v>0</v>
      </c>
      <c r="J473" s="12">
        <v>1</v>
      </c>
      <c r="K473" s="12">
        <v>0</v>
      </c>
      <c r="L473" s="12">
        <v>1</v>
      </c>
      <c r="M473">
        <v>0</v>
      </c>
      <c r="N473">
        <v>0</v>
      </c>
      <c r="O473">
        <v>25.866666666666667</v>
      </c>
      <c r="P473">
        <v>6.583333333333333</v>
      </c>
      <c r="Q473">
        <v>73.285714285714292</v>
      </c>
      <c r="R473">
        <v>86.571428571428569</v>
      </c>
      <c r="S473">
        <v>60</v>
      </c>
      <c r="T473">
        <v>1</v>
      </c>
      <c r="U473" s="10">
        <v>47</v>
      </c>
      <c r="V473">
        <v>35</v>
      </c>
    </row>
    <row r="474" spans="1:22" x14ac:dyDescent="0.3">
      <c r="A474">
        <v>146</v>
      </c>
      <c r="B474" s="1">
        <v>44589.235910821757</v>
      </c>
      <c r="C474" s="2" t="s">
        <v>1257</v>
      </c>
      <c r="D474" s="2" t="s">
        <v>268</v>
      </c>
      <c r="E474" s="2" t="s">
        <v>1539</v>
      </c>
      <c r="F474" s="12">
        <v>0</v>
      </c>
      <c r="G474" s="12">
        <v>0</v>
      </c>
      <c r="H474" s="12">
        <v>0</v>
      </c>
      <c r="I474" s="12">
        <v>0</v>
      </c>
      <c r="J474" s="12">
        <v>0</v>
      </c>
      <c r="K474" s="12">
        <v>1</v>
      </c>
      <c r="L474" s="12">
        <v>1</v>
      </c>
      <c r="M474">
        <v>0</v>
      </c>
      <c r="N474">
        <v>0</v>
      </c>
      <c r="O474">
        <v>0</v>
      </c>
      <c r="P474">
        <v>80.083333333333329</v>
      </c>
      <c r="Q474">
        <v>37.571428571428569</v>
      </c>
      <c r="R474">
        <v>44.285714285714285</v>
      </c>
      <c r="S474">
        <v>30.857142857142858</v>
      </c>
      <c r="T474">
        <v>-1</v>
      </c>
      <c r="U474" s="10">
        <v>24</v>
      </c>
      <c r="V474">
        <v>100</v>
      </c>
    </row>
    <row r="475" spans="1:22" x14ac:dyDescent="0.3">
      <c r="A475">
        <v>552</v>
      </c>
      <c r="B475" s="1">
        <v>44589.237244502314</v>
      </c>
      <c r="C475" s="2" t="s">
        <v>1259</v>
      </c>
      <c r="D475" s="2" t="s">
        <v>222</v>
      </c>
      <c r="E475" s="2" t="s">
        <v>1537</v>
      </c>
      <c r="F475" s="12">
        <v>1</v>
      </c>
      <c r="G475" s="12">
        <v>0</v>
      </c>
      <c r="H475" s="12">
        <v>0</v>
      </c>
      <c r="I475" s="12">
        <v>0</v>
      </c>
      <c r="J475" s="12">
        <v>0</v>
      </c>
      <c r="K475" s="12">
        <v>0</v>
      </c>
      <c r="L475" s="12">
        <v>0</v>
      </c>
      <c r="M475">
        <v>1</v>
      </c>
      <c r="N475">
        <v>0</v>
      </c>
      <c r="O475">
        <v>6.6666666666666666E-2</v>
      </c>
      <c r="P475">
        <v>11.333333333333334</v>
      </c>
      <c r="Q475">
        <v>96.928571428571431</v>
      </c>
      <c r="R475">
        <v>100</v>
      </c>
      <c r="S475">
        <v>93.857142857142861</v>
      </c>
      <c r="T475">
        <v>-1</v>
      </c>
      <c r="U475" s="10">
        <v>67</v>
      </c>
      <c r="V475">
        <v>80</v>
      </c>
    </row>
    <row r="476" spans="1:22" x14ac:dyDescent="0.3">
      <c r="A476">
        <v>343</v>
      </c>
      <c r="B476" s="1">
        <v>44589.247806273146</v>
      </c>
      <c r="C476" s="2" t="s">
        <v>1261</v>
      </c>
      <c r="D476" s="2" t="s">
        <v>222</v>
      </c>
      <c r="E476" s="2" t="s">
        <v>1537</v>
      </c>
      <c r="F476" s="12">
        <v>1</v>
      </c>
      <c r="G476" s="12">
        <v>0</v>
      </c>
      <c r="H476" s="12">
        <v>0</v>
      </c>
      <c r="I476" s="12">
        <v>0</v>
      </c>
      <c r="J476" s="12">
        <v>0</v>
      </c>
      <c r="K476" s="12">
        <v>0</v>
      </c>
      <c r="L476" s="12">
        <v>0</v>
      </c>
      <c r="M476">
        <v>1</v>
      </c>
      <c r="N476">
        <v>0</v>
      </c>
      <c r="O476">
        <v>18.666666666666668</v>
      </c>
      <c r="P476">
        <v>18.166666666666668</v>
      </c>
      <c r="Q476">
        <v>78.928571428571431</v>
      </c>
      <c r="R476">
        <v>86.428571428571431</v>
      </c>
      <c r="S476">
        <v>71.428571428571431</v>
      </c>
      <c r="T476">
        <v>-1</v>
      </c>
      <c r="U476" s="10">
        <v>38</v>
      </c>
      <c r="V476">
        <v>60</v>
      </c>
    </row>
    <row r="477" spans="1:22" x14ac:dyDescent="0.3">
      <c r="A477">
        <v>568</v>
      </c>
      <c r="B477" s="1">
        <v>44589.248697210649</v>
      </c>
      <c r="C477" s="2" t="s">
        <v>1263</v>
      </c>
      <c r="D477" s="2" t="s">
        <v>202</v>
      </c>
      <c r="E477" s="2" t="s">
        <v>125</v>
      </c>
      <c r="F477" s="12">
        <v>1</v>
      </c>
      <c r="G477" s="12">
        <v>0</v>
      </c>
      <c r="H477" s="12">
        <v>0</v>
      </c>
      <c r="I477" s="12">
        <v>0</v>
      </c>
      <c r="J477" s="12">
        <v>0</v>
      </c>
      <c r="K477" s="12">
        <v>0</v>
      </c>
      <c r="L477" s="12">
        <v>0</v>
      </c>
      <c r="M477">
        <v>1</v>
      </c>
      <c r="N477">
        <v>0</v>
      </c>
      <c r="O477">
        <v>26</v>
      </c>
      <c r="P477">
        <v>23.333333333333332</v>
      </c>
      <c r="Q477">
        <v>72.571428571428569</v>
      </c>
      <c r="R477">
        <v>82.285714285714292</v>
      </c>
      <c r="S477">
        <v>62.857142857142854</v>
      </c>
      <c r="T477">
        <v>1</v>
      </c>
      <c r="U477" s="10">
        <v>65</v>
      </c>
      <c r="V477">
        <v>60</v>
      </c>
    </row>
    <row r="478" spans="1:22" x14ac:dyDescent="0.3">
      <c r="A478">
        <v>183</v>
      </c>
      <c r="B478" s="1">
        <v>44589.258253020831</v>
      </c>
      <c r="C478" s="2" t="s">
        <v>1265</v>
      </c>
      <c r="D478" s="2" t="s">
        <v>213</v>
      </c>
      <c r="E478" s="2" t="s">
        <v>1536</v>
      </c>
      <c r="F478" s="12">
        <v>0</v>
      </c>
      <c r="G478" s="12">
        <v>0</v>
      </c>
      <c r="H478" s="12">
        <v>1</v>
      </c>
      <c r="I478" s="12">
        <v>0</v>
      </c>
      <c r="J478" s="12">
        <v>0</v>
      </c>
      <c r="K478" s="12">
        <v>0</v>
      </c>
      <c r="L478" s="12">
        <v>0</v>
      </c>
      <c r="M478">
        <v>0</v>
      </c>
      <c r="N478">
        <v>0</v>
      </c>
      <c r="O478">
        <v>13</v>
      </c>
      <c r="P478">
        <v>54.25</v>
      </c>
      <c r="Q478">
        <v>27.857142857142858</v>
      </c>
      <c r="R478">
        <v>27.857142857142858</v>
      </c>
      <c r="S478">
        <v>27.857142857142858</v>
      </c>
      <c r="T478">
        <v>-1</v>
      </c>
      <c r="U478" s="10">
        <v>31</v>
      </c>
      <c r="V478">
        <v>15</v>
      </c>
    </row>
    <row r="479" spans="1:22" x14ac:dyDescent="0.3">
      <c r="A479">
        <v>185</v>
      </c>
      <c r="B479" s="1">
        <v>44589.260287939818</v>
      </c>
      <c r="C479" s="2" t="s">
        <v>1267</v>
      </c>
      <c r="D479" s="2" t="s">
        <v>181</v>
      </c>
      <c r="E479" s="2" t="s">
        <v>120</v>
      </c>
      <c r="F479" s="12">
        <v>0</v>
      </c>
      <c r="G479" s="12">
        <v>1</v>
      </c>
      <c r="H479" s="12">
        <v>0</v>
      </c>
      <c r="I479" s="12">
        <v>0</v>
      </c>
      <c r="J479" s="12">
        <v>0</v>
      </c>
      <c r="K479" s="12">
        <v>0</v>
      </c>
      <c r="L479" s="12">
        <v>0</v>
      </c>
      <c r="M479">
        <v>1</v>
      </c>
      <c r="N479">
        <v>0</v>
      </c>
      <c r="O479">
        <v>83.4</v>
      </c>
      <c r="P479">
        <v>6.166666666666667</v>
      </c>
      <c r="Q479">
        <v>90.357142857142861</v>
      </c>
      <c r="R479">
        <v>90.714285714285708</v>
      </c>
      <c r="S479">
        <v>90</v>
      </c>
      <c r="T479">
        <v>1</v>
      </c>
      <c r="U479" s="10">
        <v>44</v>
      </c>
      <c r="V479">
        <v>85</v>
      </c>
    </row>
    <row r="480" spans="1:22" x14ac:dyDescent="0.3">
      <c r="A480">
        <v>345</v>
      </c>
      <c r="B480" s="1">
        <v>44589.260675289355</v>
      </c>
      <c r="C480" s="2" t="s">
        <v>1269</v>
      </c>
      <c r="D480" s="2" t="s">
        <v>228</v>
      </c>
      <c r="E480" s="2" t="s">
        <v>121</v>
      </c>
      <c r="F480" s="12">
        <v>0</v>
      </c>
      <c r="G480" s="12">
        <v>1</v>
      </c>
      <c r="H480" s="12">
        <v>0</v>
      </c>
      <c r="I480" s="12">
        <v>0</v>
      </c>
      <c r="J480" s="12">
        <v>0</v>
      </c>
      <c r="K480" s="12">
        <v>0</v>
      </c>
      <c r="L480" s="12">
        <v>0</v>
      </c>
      <c r="M480">
        <v>1</v>
      </c>
      <c r="N480">
        <v>0</v>
      </c>
      <c r="O480">
        <v>93</v>
      </c>
      <c r="P480">
        <v>28</v>
      </c>
      <c r="Q480">
        <v>67.928571428571431</v>
      </c>
      <c r="R480">
        <v>93.142857142857139</v>
      </c>
      <c r="S480">
        <v>42.714285714285715</v>
      </c>
      <c r="T480">
        <v>-1</v>
      </c>
      <c r="U480" s="10">
        <v>71</v>
      </c>
      <c r="V480">
        <v>100</v>
      </c>
    </row>
    <row r="481" spans="1:22" x14ac:dyDescent="0.3">
      <c r="A481">
        <v>182</v>
      </c>
      <c r="B481" s="1">
        <v>44589.269511064813</v>
      </c>
      <c r="C481" s="2" t="s">
        <v>1273</v>
      </c>
      <c r="D481" s="2" t="s">
        <v>233</v>
      </c>
      <c r="E481" s="2" t="s">
        <v>126</v>
      </c>
      <c r="F481" s="12">
        <v>0</v>
      </c>
      <c r="G481" s="12">
        <v>0</v>
      </c>
      <c r="H481" s="12">
        <v>1</v>
      </c>
      <c r="I481" s="12">
        <v>0</v>
      </c>
      <c r="J481" s="12">
        <v>0</v>
      </c>
      <c r="K481" s="12">
        <v>0</v>
      </c>
      <c r="L481" s="12">
        <v>0</v>
      </c>
      <c r="M481">
        <v>1</v>
      </c>
      <c r="N481">
        <v>0</v>
      </c>
      <c r="O481">
        <v>26.733333333333334</v>
      </c>
      <c r="P481">
        <v>25.833333333333332</v>
      </c>
      <c r="Q481">
        <v>63.642857142857146</v>
      </c>
      <c r="R481">
        <v>63.142857142857146</v>
      </c>
      <c r="S481">
        <v>64.142857142857139</v>
      </c>
      <c r="T481">
        <v>-1</v>
      </c>
      <c r="U481" s="10">
        <v>42</v>
      </c>
      <c r="V481">
        <v>14</v>
      </c>
    </row>
    <row r="482" spans="1:22" x14ac:dyDescent="0.3">
      <c r="A482">
        <v>210</v>
      </c>
      <c r="B482" s="1">
        <v>44589.276549780094</v>
      </c>
      <c r="C482" s="2" t="s">
        <v>1275</v>
      </c>
      <c r="D482" s="2" t="s">
        <v>191</v>
      </c>
      <c r="E482" s="2" t="s">
        <v>1534</v>
      </c>
      <c r="F482" s="12">
        <v>0</v>
      </c>
      <c r="G482" s="12">
        <v>0</v>
      </c>
      <c r="H482" s="12">
        <v>0</v>
      </c>
      <c r="I482" s="12">
        <v>0</v>
      </c>
      <c r="J482" s="12">
        <v>1</v>
      </c>
      <c r="K482" s="12">
        <v>0</v>
      </c>
      <c r="L482" s="12">
        <v>1</v>
      </c>
      <c r="M482">
        <v>0</v>
      </c>
      <c r="N482">
        <v>0</v>
      </c>
      <c r="O482">
        <v>39.533333333333331</v>
      </c>
      <c r="P482">
        <v>25.5</v>
      </c>
      <c r="Q482">
        <v>70.785714285714292</v>
      </c>
      <c r="R482">
        <v>78.857142857142861</v>
      </c>
      <c r="S482">
        <v>62.714285714285715</v>
      </c>
      <c r="T482">
        <v>1</v>
      </c>
      <c r="U482" s="10">
        <v>67</v>
      </c>
      <c r="V482">
        <v>20</v>
      </c>
    </row>
    <row r="483" spans="1:22" x14ac:dyDescent="0.3">
      <c r="A483">
        <v>192</v>
      </c>
      <c r="B483" s="1">
        <v>44589.276684444441</v>
      </c>
      <c r="C483" s="2" t="s">
        <v>1277</v>
      </c>
      <c r="D483" s="2" t="s">
        <v>186</v>
      </c>
      <c r="E483" s="2" t="s">
        <v>1538</v>
      </c>
      <c r="F483" s="12">
        <v>0</v>
      </c>
      <c r="G483" s="12">
        <v>0</v>
      </c>
      <c r="H483" s="12">
        <v>0</v>
      </c>
      <c r="I483" s="12">
        <v>1</v>
      </c>
      <c r="J483" s="12">
        <v>0</v>
      </c>
      <c r="K483" s="12">
        <v>0</v>
      </c>
      <c r="L483" s="12">
        <v>1</v>
      </c>
      <c r="M483">
        <v>0</v>
      </c>
      <c r="N483">
        <v>0</v>
      </c>
      <c r="O483">
        <v>50.133333333333333</v>
      </c>
      <c r="P483">
        <v>17</v>
      </c>
      <c r="Q483">
        <v>58.785714285714285</v>
      </c>
      <c r="R483">
        <v>51</v>
      </c>
      <c r="S483">
        <v>66.571428571428569</v>
      </c>
      <c r="T483">
        <v>1</v>
      </c>
      <c r="U483" s="10">
        <v>34</v>
      </c>
      <c r="V483">
        <v>50</v>
      </c>
    </row>
    <row r="484" spans="1:22" x14ac:dyDescent="0.3">
      <c r="A484">
        <v>252</v>
      </c>
      <c r="B484" s="1">
        <v>44589.278172152779</v>
      </c>
      <c r="C484" s="2" t="s">
        <v>1279</v>
      </c>
      <c r="D484" s="2" t="s">
        <v>170</v>
      </c>
      <c r="E484" s="2" t="s">
        <v>124</v>
      </c>
      <c r="F484" s="12">
        <v>1</v>
      </c>
      <c r="G484" s="12">
        <v>0</v>
      </c>
      <c r="H484" s="12">
        <v>0</v>
      </c>
      <c r="I484" s="12">
        <v>0</v>
      </c>
      <c r="J484" s="12">
        <v>0</v>
      </c>
      <c r="K484" s="12">
        <v>0</v>
      </c>
      <c r="L484" s="12">
        <v>0</v>
      </c>
      <c r="M484">
        <v>1</v>
      </c>
      <c r="N484">
        <v>0</v>
      </c>
      <c r="O484">
        <v>9.0666666666666664</v>
      </c>
      <c r="P484">
        <v>19.5</v>
      </c>
      <c r="Q484">
        <v>66.785714285714292</v>
      </c>
      <c r="R484">
        <v>74</v>
      </c>
      <c r="S484">
        <v>59.571428571428569</v>
      </c>
      <c r="T484">
        <v>1</v>
      </c>
      <c r="U484" s="10">
        <v>27</v>
      </c>
      <c r="V484">
        <v>50</v>
      </c>
    </row>
    <row r="485" spans="1:22" x14ac:dyDescent="0.3">
      <c r="A485">
        <v>106</v>
      </c>
      <c r="B485" s="1">
        <v>44589.278427395831</v>
      </c>
      <c r="C485" s="2" t="s">
        <v>1281</v>
      </c>
      <c r="D485" s="2" t="s">
        <v>176</v>
      </c>
      <c r="E485" s="2" t="s">
        <v>122</v>
      </c>
      <c r="F485" s="12">
        <v>0</v>
      </c>
      <c r="G485" s="12">
        <v>1</v>
      </c>
      <c r="H485" s="12">
        <v>0</v>
      </c>
      <c r="I485" s="12">
        <v>0</v>
      </c>
      <c r="J485" s="12">
        <v>0</v>
      </c>
      <c r="K485" s="12">
        <v>0</v>
      </c>
      <c r="L485" s="12">
        <v>0</v>
      </c>
      <c r="M485">
        <v>1</v>
      </c>
      <c r="N485">
        <v>0</v>
      </c>
      <c r="O485">
        <v>50.266666666666666</v>
      </c>
      <c r="P485">
        <v>50.166666666666664</v>
      </c>
      <c r="Q485">
        <v>49.571428571428569</v>
      </c>
      <c r="R485">
        <v>49.428571428571431</v>
      </c>
      <c r="S485">
        <v>49.714285714285715</v>
      </c>
      <c r="T485">
        <v>1</v>
      </c>
      <c r="U485" s="10">
        <v>24</v>
      </c>
      <c r="V485">
        <v>44</v>
      </c>
    </row>
    <row r="486" spans="1:22" x14ac:dyDescent="0.3">
      <c r="A486">
        <v>279</v>
      </c>
      <c r="B486" s="1">
        <v>44589.279430752315</v>
      </c>
      <c r="C486" s="2" t="s">
        <v>1283</v>
      </c>
      <c r="D486" s="2" t="s">
        <v>195</v>
      </c>
      <c r="E486" s="2" t="s">
        <v>1535</v>
      </c>
      <c r="F486" s="12">
        <v>0</v>
      </c>
      <c r="G486" s="12">
        <v>0</v>
      </c>
      <c r="H486" s="12">
        <v>1</v>
      </c>
      <c r="I486" s="12">
        <v>0</v>
      </c>
      <c r="J486" s="12">
        <v>0</v>
      </c>
      <c r="K486" s="12">
        <v>0</v>
      </c>
      <c r="L486" s="12">
        <v>0</v>
      </c>
      <c r="M486">
        <v>0</v>
      </c>
      <c r="N486">
        <v>0</v>
      </c>
      <c r="O486">
        <v>28</v>
      </c>
      <c r="P486">
        <v>37.916666666666664</v>
      </c>
      <c r="Q486">
        <v>50</v>
      </c>
      <c r="R486">
        <v>50</v>
      </c>
      <c r="S486">
        <v>50</v>
      </c>
      <c r="T486">
        <v>-1</v>
      </c>
      <c r="U486" s="10">
        <v>24</v>
      </c>
      <c r="V486">
        <v>25</v>
      </c>
    </row>
    <row r="487" spans="1:22" x14ac:dyDescent="0.3">
      <c r="A487">
        <v>309</v>
      </c>
      <c r="B487" s="1">
        <v>44589.279434351854</v>
      </c>
      <c r="C487" s="2" t="s">
        <v>1285</v>
      </c>
      <c r="D487" s="2" t="s">
        <v>268</v>
      </c>
      <c r="E487" s="2" t="s">
        <v>1539</v>
      </c>
      <c r="F487" s="12">
        <v>0</v>
      </c>
      <c r="G487" s="12">
        <v>0</v>
      </c>
      <c r="H487" s="12">
        <v>0</v>
      </c>
      <c r="I487" s="12">
        <v>0</v>
      </c>
      <c r="J487" s="12">
        <v>0</v>
      </c>
      <c r="K487" s="12">
        <v>1</v>
      </c>
      <c r="L487" s="12">
        <v>1</v>
      </c>
      <c r="M487">
        <v>0</v>
      </c>
      <c r="N487">
        <v>0</v>
      </c>
      <c r="O487">
        <v>29.666666666666668</v>
      </c>
      <c r="P487">
        <v>5</v>
      </c>
      <c r="Q487">
        <v>67.5</v>
      </c>
      <c r="R487">
        <v>70</v>
      </c>
      <c r="S487">
        <v>65</v>
      </c>
      <c r="T487">
        <v>1</v>
      </c>
      <c r="U487" s="10">
        <v>22</v>
      </c>
      <c r="V487">
        <v>100</v>
      </c>
    </row>
    <row r="488" spans="1:22" x14ac:dyDescent="0.3">
      <c r="A488">
        <v>489</v>
      </c>
      <c r="B488" s="1">
        <v>44589.280252986115</v>
      </c>
      <c r="C488" s="2" t="s">
        <v>1287</v>
      </c>
      <c r="D488" s="2" t="s">
        <v>170</v>
      </c>
      <c r="E488" s="2" t="s">
        <v>124</v>
      </c>
      <c r="F488" s="12">
        <v>1</v>
      </c>
      <c r="G488" s="12">
        <v>0</v>
      </c>
      <c r="H488" s="12">
        <v>0</v>
      </c>
      <c r="I488" s="12">
        <v>0</v>
      </c>
      <c r="J488" s="12">
        <v>0</v>
      </c>
      <c r="K488" s="12">
        <v>0</v>
      </c>
      <c r="L488" s="12">
        <v>0</v>
      </c>
      <c r="M488">
        <v>1</v>
      </c>
      <c r="N488">
        <v>0</v>
      </c>
      <c r="O488">
        <v>7.1333333333333337</v>
      </c>
      <c r="P488">
        <v>3.8333333333333335</v>
      </c>
      <c r="Q488">
        <v>80.642857142857139</v>
      </c>
      <c r="R488">
        <v>85</v>
      </c>
      <c r="S488">
        <v>76.285714285714292</v>
      </c>
      <c r="T488">
        <v>1</v>
      </c>
      <c r="U488" s="10">
        <v>27</v>
      </c>
      <c r="V488">
        <v>50</v>
      </c>
    </row>
    <row r="489" spans="1:22" x14ac:dyDescent="0.3">
      <c r="A489">
        <v>205</v>
      </c>
      <c r="B489" s="1">
        <v>44589.281109074072</v>
      </c>
      <c r="C489" s="2" t="s">
        <v>1289</v>
      </c>
      <c r="D489" s="2" t="s">
        <v>191</v>
      </c>
      <c r="E489" s="2" t="s">
        <v>1534</v>
      </c>
      <c r="F489" s="12">
        <v>0</v>
      </c>
      <c r="G489" s="12">
        <v>0</v>
      </c>
      <c r="H489" s="12">
        <v>0</v>
      </c>
      <c r="I489" s="12">
        <v>0</v>
      </c>
      <c r="J489" s="12">
        <v>1</v>
      </c>
      <c r="K489" s="12">
        <v>0</v>
      </c>
      <c r="L489" s="12">
        <v>1</v>
      </c>
      <c r="M489">
        <v>0</v>
      </c>
      <c r="N489">
        <v>0</v>
      </c>
      <c r="O489">
        <v>83</v>
      </c>
      <c r="P489">
        <v>13.75</v>
      </c>
      <c r="Q489">
        <v>62.142857142857146</v>
      </c>
      <c r="R489">
        <v>64.285714285714292</v>
      </c>
      <c r="S489">
        <v>60</v>
      </c>
      <c r="T489">
        <v>1</v>
      </c>
      <c r="U489" s="10">
        <v>36</v>
      </c>
      <c r="V489">
        <v>0</v>
      </c>
    </row>
    <row r="490" spans="1:22" x14ac:dyDescent="0.3">
      <c r="A490">
        <v>222</v>
      </c>
      <c r="B490" s="1">
        <v>44589.282555995371</v>
      </c>
      <c r="C490" s="2" t="s">
        <v>1292</v>
      </c>
      <c r="D490" s="2" t="s">
        <v>195</v>
      </c>
      <c r="E490" s="2" t="s">
        <v>1535</v>
      </c>
      <c r="F490" s="12">
        <v>0</v>
      </c>
      <c r="G490" s="12">
        <v>0</v>
      </c>
      <c r="H490" s="12">
        <v>1</v>
      </c>
      <c r="I490" s="12">
        <v>0</v>
      </c>
      <c r="J490" s="12">
        <v>0</v>
      </c>
      <c r="K490" s="12">
        <v>0</v>
      </c>
      <c r="L490" s="12">
        <v>0</v>
      </c>
      <c r="M490">
        <v>0</v>
      </c>
      <c r="N490">
        <v>0</v>
      </c>
      <c r="O490">
        <v>1</v>
      </c>
      <c r="P490">
        <v>9.3333333333333339</v>
      </c>
      <c r="Q490">
        <v>71.071428571428569</v>
      </c>
      <c r="R490">
        <v>58.857142857142854</v>
      </c>
      <c r="S490">
        <v>83.285714285714292</v>
      </c>
      <c r="T490">
        <v>1</v>
      </c>
      <c r="U490" s="10">
        <v>57</v>
      </c>
      <c r="V490">
        <v>50</v>
      </c>
    </row>
    <row r="491" spans="1:22" x14ac:dyDescent="0.3">
      <c r="A491">
        <v>225</v>
      </c>
      <c r="B491" s="1">
        <v>44589.301792060185</v>
      </c>
      <c r="C491" s="2" t="s">
        <v>1294</v>
      </c>
      <c r="D491" s="2" t="s">
        <v>213</v>
      </c>
      <c r="E491" s="2" t="s">
        <v>1536</v>
      </c>
      <c r="F491" s="12">
        <v>0</v>
      </c>
      <c r="G491" s="12">
        <v>0</v>
      </c>
      <c r="H491" s="12">
        <v>1</v>
      </c>
      <c r="I491" s="12">
        <v>0</v>
      </c>
      <c r="J491" s="12">
        <v>0</v>
      </c>
      <c r="K491" s="12">
        <v>0</v>
      </c>
      <c r="L491" s="12">
        <v>0</v>
      </c>
      <c r="M491">
        <v>0</v>
      </c>
      <c r="N491">
        <v>0</v>
      </c>
      <c r="O491">
        <v>15.266666666666667</v>
      </c>
      <c r="P491">
        <v>37.416666666666664</v>
      </c>
      <c r="Q491">
        <v>59.714285714285715</v>
      </c>
      <c r="R491">
        <v>52.285714285714285</v>
      </c>
      <c r="S491">
        <v>67.142857142857139</v>
      </c>
      <c r="T491">
        <v>1</v>
      </c>
      <c r="U491" s="10">
        <v>27</v>
      </c>
      <c r="V491">
        <v>61</v>
      </c>
    </row>
    <row r="492" spans="1:22" x14ac:dyDescent="0.3">
      <c r="A492">
        <v>261</v>
      </c>
      <c r="B492" s="1">
        <v>44589.303686238425</v>
      </c>
      <c r="C492" s="2" t="s">
        <v>1296</v>
      </c>
      <c r="D492" s="2" t="s">
        <v>222</v>
      </c>
      <c r="E492" s="2" t="s">
        <v>1537</v>
      </c>
      <c r="F492" s="12">
        <v>1</v>
      </c>
      <c r="G492" s="12">
        <v>0</v>
      </c>
      <c r="H492" s="12">
        <v>0</v>
      </c>
      <c r="I492" s="12">
        <v>0</v>
      </c>
      <c r="J492" s="12">
        <v>0</v>
      </c>
      <c r="K492" s="12">
        <v>0</v>
      </c>
      <c r="L492" s="12">
        <v>0</v>
      </c>
      <c r="M492">
        <v>1</v>
      </c>
      <c r="N492">
        <v>0</v>
      </c>
      <c r="O492">
        <v>3.4</v>
      </c>
      <c r="P492">
        <v>18.166666666666668</v>
      </c>
      <c r="Q492">
        <v>82.785714285714292</v>
      </c>
      <c r="R492">
        <v>92</v>
      </c>
      <c r="S492">
        <v>73.571428571428569</v>
      </c>
      <c r="T492">
        <v>-1</v>
      </c>
      <c r="U492" s="10">
        <v>67</v>
      </c>
      <c r="V492">
        <v>61</v>
      </c>
    </row>
    <row r="493" spans="1:22" x14ac:dyDescent="0.3">
      <c r="A493">
        <v>638</v>
      </c>
      <c r="B493" s="1">
        <v>44589.30530378472</v>
      </c>
      <c r="C493" s="2" t="s">
        <v>1298</v>
      </c>
      <c r="D493" s="2" t="s">
        <v>181</v>
      </c>
      <c r="E493" s="2" t="s">
        <v>120</v>
      </c>
      <c r="F493" s="12">
        <v>0</v>
      </c>
      <c r="G493" s="12">
        <v>1</v>
      </c>
      <c r="H493" s="12">
        <v>0</v>
      </c>
      <c r="I493" s="12">
        <v>0</v>
      </c>
      <c r="J493" s="12">
        <v>0</v>
      </c>
      <c r="K493" s="12">
        <v>0</v>
      </c>
      <c r="L493" s="12">
        <v>0</v>
      </c>
      <c r="M493">
        <v>1</v>
      </c>
      <c r="N493">
        <v>0</v>
      </c>
      <c r="O493">
        <v>90.4</v>
      </c>
      <c r="P493">
        <v>25.166666666666668</v>
      </c>
      <c r="Q493">
        <v>79.785714285714292</v>
      </c>
      <c r="R493">
        <v>71.714285714285708</v>
      </c>
      <c r="S493">
        <v>87.857142857142861</v>
      </c>
      <c r="T493">
        <v>1</v>
      </c>
      <c r="U493" s="10">
        <v>55</v>
      </c>
      <c r="V493">
        <v>79</v>
      </c>
    </row>
    <row r="494" spans="1:22" x14ac:dyDescent="0.3">
      <c r="A494">
        <v>398</v>
      </c>
      <c r="B494" s="1">
        <v>44589.309262800925</v>
      </c>
      <c r="C494" s="2" t="s">
        <v>1301</v>
      </c>
      <c r="D494" s="2" t="s">
        <v>233</v>
      </c>
      <c r="E494" s="2" t="s">
        <v>126</v>
      </c>
      <c r="F494" s="12">
        <v>0</v>
      </c>
      <c r="G494" s="12">
        <v>0</v>
      </c>
      <c r="H494" s="12">
        <v>1</v>
      </c>
      <c r="I494" s="12">
        <v>0</v>
      </c>
      <c r="J494" s="12">
        <v>0</v>
      </c>
      <c r="K494" s="12">
        <v>0</v>
      </c>
      <c r="L494" s="12">
        <v>0</v>
      </c>
      <c r="M494">
        <v>1</v>
      </c>
      <c r="N494">
        <v>0</v>
      </c>
      <c r="O494">
        <v>25.866666666666667</v>
      </c>
      <c r="P494">
        <v>16.666666666666668</v>
      </c>
      <c r="Q494">
        <v>68.142857142857139</v>
      </c>
      <c r="R494">
        <v>55.571428571428569</v>
      </c>
      <c r="S494">
        <v>80.714285714285708</v>
      </c>
      <c r="T494">
        <v>-1</v>
      </c>
      <c r="U494" s="10">
        <v>42</v>
      </c>
      <c r="V494">
        <v>15</v>
      </c>
    </row>
    <row r="495" spans="1:22" x14ac:dyDescent="0.3">
      <c r="A495">
        <v>235</v>
      </c>
      <c r="B495" s="1">
        <v>44589.309823391202</v>
      </c>
      <c r="C495" s="2" t="s">
        <v>1303</v>
      </c>
      <c r="D495" s="2" t="s">
        <v>202</v>
      </c>
      <c r="E495" s="2" t="s">
        <v>125</v>
      </c>
      <c r="F495" s="12">
        <v>1</v>
      </c>
      <c r="G495" s="12">
        <v>0</v>
      </c>
      <c r="H495" s="12">
        <v>0</v>
      </c>
      <c r="I495" s="12">
        <v>0</v>
      </c>
      <c r="J495" s="12">
        <v>0</v>
      </c>
      <c r="K495" s="12">
        <v>0</v>
      </c>
      <c r="L495" s="12">
        <v>0</v>
      </c>
      <c r="M495">
        <v>1</v>
      </c>
      <c r="N495">
        <v>0</v>
      </c>
      <c r="O495">
        <v>5.333333333333333</v>
      </c>
      <c r="P495">
        <v>9.3333333333333339</v>
      </c>
      <c r="Q495">
        <v>81.5</v>
      </c>
      <c r="R495">
        <v>73.142857142857139</v>
      </c>
      <c r="S495">
        <v>89.857142857142861</v>
      </c>
      <c r="T495">
        <v>1</v>
      </c>
      <c r="U495" s="10">
        <v>30</v>
      </c>
      <c r="V495">
        <v>25</v>
      </c>
    </row>
    <row r="496" spans="1:22" x14ac:dyDescent="0.3">
      <c r="A496">
        <v>218</v>
      </c>
      <c r="B496" s="1">
        <v>44589.311760972225</v>
      </c>
      <c r="C496" s="2" t="s">
        <v>1305</v>
      </c>
      <c r="D496" s="2" t="s">
        <v>176</v>
      </c>
      <c r="E496" s="2" t="s">
        <v>122</v>
      </c>
      <c r="F496" s="12">
        <v>0</v>
      </c>
      <c r="G496" s="12">
        <v>1</v>
      </c>
      <c r="H496" s="12">
        <v>0</v>
      </c>
      <c r="I496" s="12">
        <v>0</v>
      </c>
      <c r="J496" s="12">
        <v>0</v>
      </c>
      <c r="K496" s="12">
        <v>0</v>
      </c>
      <c r="L496" s="12">
        <v>0</v>
      </c>
      <c r="M496">
        <v>1</v>
      </c>
      <c r="N496">
        <v>0</v>
      </c>
      <c r="O496">
        <v>93.333333333333329</v>
      </c>
      <c r="P496">
        <v>23.916666666666668</v>
      </c>
      <c r="Q496">
        <v>50</v>
      </c>
      <c r="R496">
        <v>51.714285714285715</v>
      </c>
      <c r="S496">
        <v>48.285714285714285</v>
      </c>
      <c r="T496">
        <v>-1</v>
      </c>
      <c r="U496" s="10">
        <v>32</v>
      </c>
      <c r="V496">
        <v>39</v>
      </c>
    </row>
    <row r="497" spans="1:22" x14ac:dyDescent="0.3">
      <c r="A497">
        <v>146</v>
      </c>
      <c r="B497" s="1">
        <v>44589.31204449074</v>
      </c>
      <c r="C497" s="2" t="s">
        <v>1307</v>
      </c>
      <c r="D497" s="2" t="s">
        <v>186</v>
      </c>
      <c r="E497" s="2" t="s">
        <v>1538</v>
      </c>
      <c r="F497" s="12">
        <v>0</v>
      </c>
      <c r="G497" s="12">
        <v>0</v>
      </c>
      <c r="H497" s="12">
        <v>0</v>
      </c>
      <c r="I497" s="12">
        <v>1</v>
      </c>
      <c r="J497" s="12">
        <v>0</v>
      </c>
      <c r="K497" s="12">
        <v>0</v>
      </c>
      <c r="L497" s="12">
        <v>1</v>
      </c>
      <c r="M497">
        <v>0</v>
      </c>
      <c r="N497">
        <v>0</v>
      </c>
      <c r="O497">
        <v>0</v>
      </c>
      <c r="P497">
        <v>12.75</v>
      </c>
      <c r="Q497">
        <v>68.785714285714292</v>
      </c>
      <c r="R497">
        <v>56.142857142857146</v>
      </c>
      <c r="S497">
        <v>81.428571428571431</v>
      </c>
      <c r="T497">
        <v>1</v>
      </c>
      <c r="U497" s="10">
        <v>34</v>
      </c>
      <c r="V497">
        <v>100</v>
      </c>
    </row>
    <row r="498" spans="1:22" x14ac:dyDescent="0.3">
      <c r="A498">
        <v>218</v>
      </c>
      <c r="B498" s="1">
        <v>44589.316445671298</v>
      </c>
      <c r="C498" s="2" t="s">
        <v>1309</v>
      </c>
      <c r="D498" s="2" t="s">
        <v>268</v>
      </c>
      <c r="E498" s="2" t="s">
        <v>1539</v>
      </c>
      <c r="F498" s="12">
        <v>0</v>
      </c>
      <c r="G498" s="12">
        <v>0</v>
      </c>
      <c r="H498" s="12">
        <v>0</v>
      </c>
      <c r="I498" s="12">
        <v>0</v>
      </c>
      <c r="J498" s="12">
        <v>0</v>
      </c>
      <c r="K498" s="12">
        <v>1</v>
      </c>
      <c r="L498" s="12">
        <v>1</v>
      </c>
      <c r="M498">
        <v>0</v>
      </c>
      <c r="N498">
        <v>0</v>
      </c>
      <c r="O498">
        <v>8.6666666666666661</v>
      </c>
      <c r="P498">
        <v>15.166666666666666</v>
      </c>
      <c r="Q498">
        <v>87</v>
      </c>
      <c r="R498">
        <v>94.714285714285708</v>
      </c>
      <c r="S498">
        <v>79.285714285714292</v>
      </c>
      <c r="T498">
        <v>-1</v>
      </c>
      <c r="U498" s="10">
        <v>33</v>
      </c>
      <c r="V498">
        <v>15</v>
      </c>
    </row>
    <row r="499" spans="1:22" x14ac:dyDescent="0.3">
      <c r="A499">
        <v>251</v>
      </c>
      <c r="B499" s="1">
        <v>44589.319685347225</v>
      </c>
      <c r="C499" s="2" t="s">
        <v>1311</v>
      </c>
      <c r="D499" s="2" t="s">
        <v>228</v>
      </c>
      <c r="E499" s="2" t="s">
        <v>121</v>
      </c>
      <c r="F499" s="12">
        <v>0</v>
      </c>
      <c r="G499" s="12">
        <v>1</v>
      </c>
      <c r="H499" s="12">
        <v>0</v>
      </c>
      <c r="I499" s="12">
        <v>0</v>
      </c>
      <c r="J499" s="12">
        <v>0</v>
      </c>
      <c r="K499" s="12">
        <v>0</v>
      </c>
      <c r="L499" s="12">
        <v>0</v>
      </c>
      <c r="M499">
        <v>1</v>
      </c>
      <c r="N499">
        <v>0</v>
      </c>
      <c r="O499">
        <v>71.400000000000006</v>
      </c>
      <c r="P499">
        <v>25.083333333333332</v>
      </c>
      <c r="Q499">
        <v>81.928571428571431</v>
      </c>
      <c r="R499">
        <v>78.142857142857139</v>
      </c>
      <c r="S499">
        <v>85.714285714285708</v>
      </c>
      <c r="T499">
        <v>-1</v>
      </c>
      <c r="U499" s="10">
        <v>41</v>
      </c>
      <c r="V499">
        <v>100</v>
      </c>
    </row>
    <row r="500" spans="1:22" x14ac:dyDescent="0.3">
      <c r="A500">
        <v>230</v>
      </c>
      <c r="B500" s="1">
        <v>44589.324775347224</v>
      </c>
      <c r="C500" s="2" t="s">
        <v>1313</v>
      </c>
      <c r="D500" s="2" t="s">
        <v>228</v>
      </c>
      <c r="E500" s="2" t="s">
        <v>121</v>
      </c>
      <c r="F500" s="12">
        <v>0</v>
      </c>
      <c r="G500" s="12">
        <v>1</v>
      </c>
      <c r="H500" s="12">
        <v>0</v>
      </c>
      <c r="I500" s="12">
        <v>0</v>
      </c>
      <c r="J500" s="12">
        <v>0</v>
      </c>
      <c r="K500" s="12">
        <v>0</v>
      </c>
      <c r="L500" s="12">
        <v>0</v>
      </c>
      <c r="M500">
        <v>1</v>
      </c>
      <c r="N500">
        <v>0</v>
      </c>
      <c r="O500">
        <v>96.13333333333334</v>
      </c>
      <c r="P500">
        <v>17.166666666666668</v>
      </c>
      <c r="Q500">
        <v>74.714285714285708</v>
      </c>
      <c r="R500">
        <v>75.142857142857139</v>
      </c>
      <c r="S500">
        <v>74.285714285714292</v>
      </c>
      <c r="T500">
        <v>1</v>
      </c>
      <c r="U500" s="10">
        <v>70</v>
      </c>
      <c r="V500">
        <v>16</v>
      </c>
    </row>
    <row r="501" spans="1:22" x14ac:dyDescent="0.3">
      <c r="A501">
        <v>132</v>
      </c>
      <c r="B501" s="1">
        <v>44589.32497037037</v>
      </c>
      <c r="C501" s="2" t="s">
        <v>1315</v>
      </c>
      <c r="D501" s="2" t="s">
        <v>202</v>
      </c>
      <c r="E501" s="2" t="s">
        <v>125</v>
      </c>
      <c r="F501" s="12">
        <v>1</v>
      </c>
      <c r="G501" s="12">
        <v>0</v>
      </c>
      <c r="H501" s="12">
        <v>0</v>
      </c>
      <c r="I501" s="12">
        <v>0</v>
      </c>
      <c r="J501" s="12">
        <v>0</v>
      </c>
      <c r="K501" s="12">
        <v>0</v>
      </c>
      <c r="L501" s="12">
        <v>0</v>
      </c>
      <c r="M501">
        <v>1</v>
      </c>
      <c r="N501">
        <v>0</v>
      </c>
      <c r="O501">
        <v>11.733333333333333</v>
      </c>
      <c r="P501">
        <v>3.0833333333333335</v>
      </c>
      <c r="Q501">
        <v>92.857142857142861</v>
      </c>
      <c r="R501">
        <v>96</v>
      </c>
      <c r="S501">
        <v>89.714285714285708</v>
      </c>
      <c r="T501">
        <v>1</v>
      </c>
      <c r="U501" s="10">
        <v>34</v>
      </c>
      <c r="V501">
        <v>23</v>
      </c>
    </row>
    <row r="502" spans="1:22" x14ac:dyDescent="0.3">
      <c r="A502">
        <v>244</v>
      </c>
      <c r="B502" s="1">
        <v>44589.326204120371</v>
      </c>
      <c r="C502" s="2" t="s">
        <v>1317</v>
      </c>
      <c r="D502" s="2" t="s">
        <v>181</v>
      </c>
      <c r="E502" s="2" t="s">
        <v>120</v>
      </c>
      <c r="F502" s="12">
        <v>0</v>
      </c>
      <c r="G502" s="12">
        <v>1</v>
      </c>
      <c r="H502" s="12">
        <v>0</v>
      </c>
      <c r="I502" s="12">
        <v>0</v>
      </c>
      <c r="J502" s="12">
        <v>0</v>
      </c>
      <c r="K502" s="12">
        <v>0</v>
      </c>
      <c r="L502" s="12">
        <v>0</v>
      </c>
      <c r="M502">
        <v>1</v>
      </c>
      <c r="N502">
        <v>0</v>
      </c>
      <c r="O502">
        <v>76.266666666666666</v>
      </c>
      <c r="P502">
        <v>35.833333333333336</v>
      </c>
      <c r="Q502">
        <v>68</v>
      </c>
      <c r="R502">
        <v>78</v>
      </c>
      <c r="S502">
        <v>58</v>
      </c>
      <c r="T502">
        <v>1</v>
      </c>
      <c r="U502" s="10">
        <v>59</v>
      </c>
      <c r="V502">
        <v>28</v>
      </c>
    </row>
    <row r="503" spans="1:22" x14ac:dyDescent="0.3">
      <c r="A503">
        <v>214</v>
      </c>
      <c r="B503" s="1">
        <v>44589.326785520832</v>
      </c>
      <c r="C503" s="2" t="s">
        <v>1319</v>
      </c>
      <c r="D503" s="2" t="s">
        <v>191</v>
      </c>
      <c r="E503" s="2" t="s">
        <v>1534</v>
      </c>
      <c r="F503" s="12">
        <v>0</v>
      </c>
      <c r="G503" s="12">
        <v>0</v>
      </c>
      <c r="H503" s="12">
        <v>0</v>
      </c>
      <c r="I503" s="12">
        <v>0</v>
      </c>
      <c r="J503" s="12">
        <v>1</v>
      </c>
      <c r="K503" s="12">
        <v>0</v>
      </c>
      <c r="L503" s="12">
        <v>1</v>
      </c>
      <c r="M503">
        <v>0</v>
      </c>
      <c r="N503">
        <v>0</v>
      </c>
      <c r="O503">
        <v>49.666666666666664</v>
      </c>
      <c r="P503">
        <v>14.833333333333334</v>
      </c>
      <c r="Q503">
        <v>87.785714285714292</v>
      </c>
      <c r="R503">
        <v>92</v>
      </c>
      <c r="S503">
        <v>83.571428571428569</v>
      </c>
      <c r="T503">
        <v>1</v>
      </c>
      <c r="U503" s="10">
        <v>40</v>
      </c>
      <c r="V503">
        <v>86</v>
      </c>
    </row>
    <row r="504" spans="1:22" x14ac:dyDescent="0.3">
      <c r="A504">
        <v>404</v>
      </c>
      <c r="B504" s="1">
        <v>44589.327080428244</v>
      </c>
      <c r="C504" s="2" t="s">
        <v>1321</v>
      </c>
      <c r="D504" s="2" t="s">
        <v>195</v>
      </c>
      <c r="E504" s="2" t="s">
        <v>1535</v>
      </c>
      <c r="F504" s="12">
        <v>0</v>
      </c>
      <c r="G504" s="12">
        <v>0</v>
      </c>
      <c r="H504" s="12">
        <v>1</v>
      </c>
      <c r="I504" s="12">
        <v>0</v>
      </c>
      <c r="J504" s="12">
        <v>0</v>
      </c>
      <c r="K504" s="12">
        <v>0</v>
      </c>
      <c r="L504" s="12">
        <v>0</v>
      </c>
      <c r="M504">
        <v>0</v>
      </c>
      <c r="N504">
        <v>0</v>
      </c>
      <c r="O504">
        <v>3.3333333333333335</v>
      </c>
      <c r="P504">
        <v>5.416666666666667</v>
      </c>
      <c r="Q504">
        <v>73.714285714285708</v>
      </c>
      <c r="R504">
        <v>80.285714285714292</v>
      </c>
      <c r="S504">
        <v>67.142857142857139</v>
      </c>
      <c r="T504">
        <v>1</v>
      </c>
      <c r="U504" s="10">
        <v>28</v>
      </c>
      <c r="V504">
        <v>15</v>
      </c>
    </row>
    <row r="505" spans="1:22" x14ac:dyDescent="0.3">
      <c r="A505">
        <v>328</v>
      </c>
      <c r="B505" s="1">
        <v>44589.327739386572</v>
      </c>
      <c r="C505" s="2" t="s">
        <v>1323</v>
      </c>
      <c r="D505" s="2" t="s">
        <v>186</v>
      </c>
      <c r="E505" s="2" t="s">
        <v>1538</v>
      </c>
      <c r="F505" s="12">
        <v>0</v>
      </c>
      <c r="G505" s="12">
        <v>0</v>
      </c>
      <c r="H505" s="12">
        <v>0</v>
      </c>
      <c r="I505" s="12">
        <v>1</v>
      </c>
      <c r="J505" s="12">
        <v>0</v>
      </c>
      <c r="K505" s="12">
        <v>0</v>
      </c>
      <c r="L505" s="12">
        <v>1</v>
      </c>
      <c r="M505">
        <v>0</v>
      </c>
      <c r="N505">
        <v>0</v>
      </c>
      <c r="O505">
        <v>52.866666666666667</v>
      </c>
      <c r="P505">
        <v>5.916666666666667</v>
      </c>
      <c r="Q505">
        <v>66.428571428571431</v>
      </c>
      <c r="R505">
        <v>72.142857142857139</v>
      </c>
      <c r="S505">
        <v>60.714285714285715</v>
      </c>
      <c r="T505">
        <v>1</v>
      </c>
      <c r="U505" s="10">
        <v>40</v>
      </c>
      <c r="V505">
        <v>50</v>
      </c>
    </row>
    <row r="506" spans="1:22" hidden="1" x14ac:dyDescent="0.3">
      <c r="A506">
        <v>453</v>
      </c>
      <c r="B506" s="1">
        <v>44589.329416388886</v>
      </c>
      <c r="C506" s="2" t="s">
        <v>1325</v>
      </c>
      <c r="D506" s="2" t="s">
        <v>222</v>
      </c>
      <c r="E506" s="2" t="s">
        <v>1537</v>
      </c>
      <c r="F506" s="12">
        <v>1</v>
      </c>
      <c r="G506" s="12">
        <v>0</v>
      </c>
      <c r="H506" s="12"/>
      <c r="I506" s="12">
        <v>0</v>
      </c>
      <c r="J506" s="12">
        <v>0</v>
      </c>
      <c r="K506" s="12">
        <v>0</v>
      </c>
      <c r="L506" s="12"/>
      <c r="M506">
        <v>2</v>
      </c>
      <c r="N506">
        <v>0</v>
      </c>
      <c r="O506">
        <v>54.6</v>
      </c>
      <c r="P506">
        <v>52.916666666666664</v>
      </c>
      <c r="Q506">
        <v>56</v>
      </c>
      <c r="R506">
        <v>53.571428571428569</v>
      </c>
      <c r="S506">
        <v>58.428571428571431</v>
      </c>
      <c r="T506">
        <v>-1</v>
      </c>
      <c r="U506" s="10">
        <v>30</v>
      </c>
      <c r="V506">
        <v>40</v>
      </c>
    </row>
    <row r="507" spans="1:22" x14ac:dyDescent="0.3">
      <c r="A507">
        <v>272</v>
      </c>
      <c r="B507" s="1">
        <v>44589.331815787038</v>
      </c>
      <c r="C507" s="2" t="s">
        <v>1328</v>
      </c>
      <c r="D507" s="2" t="s">
        <v>170</v>
      </c>
      <c r="E507" s="2" t="s">
        <v>124</v>
      </c>
      <c r="F507" s="12">
        <v>1</v>
      </c>
      <c r="G507" s="12">
        <v>0</v>
      </c>
      <c r="H507" s="12">
        <v>0</v>
      </c>
      <c r="I507" s="12">
        <v>0</v>
      </c>
      <c r="J507" s="12">
        <v>0</v>
      </c>
      <c r="K507" s="12">
        <v>0</v>
      </c>
      <c r="L507" s="12">
        <v>0</v>
      </c>
      <c r="M507">
        <v>1</v>
      </c>
      <c r="N507">
        <v>0</v>
      </c>
      <c r="O507">
        <v>0.2</v>
      </c>
      <c r="P507">
        <v>6.333333333333333</v>
      </c>
      <c r="Q507">
        <v>70.571428571428569</v>
      </c>
      <c r="R507">
        <v>79</v>
      </c>
      <c r="S507">
        <v>62.142857142857146</v>
      </c>
      <c r="T507">
        <v>-1</v>
      </c>
      <c r="U507" s="10">
        <v>33</v>
      </c>
      <c r="V507">
        <v>57</v>
      </c>
    </row>
    <row r="508" spans="1:22" x14ac:dyDescent="0.3">
      <c r="A508">
        <v>234</v>
      </c>
      <c r="B508" s="1">
        <v>44589.349372303244</v>
      </c>
      <c r="C508" s="2" t="s">
        <v>1331</v>
      </c>
      <c r="D508" s="2" t="s">
        <v>213</v>
      </c>
      <c r="E508" s="2" t="s">
        <v>1536</v>
      </c>
      <c r="F508" s="12">
        <v>0</v>
      </c>
      <c r="G508" s="12">
        <v>0</v>
      </c>
      <c r="H508" s="12">
        <v>1</v>
      </c>
      <c r="I508" s="12">
        <v>0</v>
      </c>
      <c r="J508" s="12">
        <v>0</v>
      </c>
      <c r="K508" s="12">
        <v>0</v>
      </c>
      <c r="L508" s="12">
        <v>0</v>
      </c>
      <c r="M508">
        <v>0</v>
      </c>
      <c r="N508">
        <v>0</v>
      </c>
      <c r="O508">
        <v>29.666666666666668</v>
      </c>
      <c r="P508">
        <v>19.25</v>
      </c>
      <c r="Q508">
        <v>76</v>
      </c>
      <c r="R508">
        <v>72.142857142857139</v>
      </c>
      <c r="S508">
        <v>79.857142857142861</v>
      </c>
      <c r="T508">
        <v>-1</v>
      </c>
      <c r="U508" s="10">
        <v>51</v>
      </c>
      <c r="V508">
        <v>50</v>
      </c>
    </row>
    <row r="509" spans="1:22" x14ac:dyDescent="0.3">
      <c r="A509">
        <v>175</v>
      </c>
      <c r="B509" s="1">
        <v>44589.349890717589</v>
      </c>
      <c r="C509" s="2" t="s">
        <v>1333</v>
      </c>
      <c r="D509" s="2" t="s">
        <v>268</v>
      </c>
      <c r="E509" s="2" t="s">
        <v>1539</v>
      </c>
      <c r="F509" s="12">
        <v>0</v>
      </c>
      <c r="G509" s="12">
        <v>0</v>
      </c>
      <c r="H509" s="12">
        <v>0</v>
      </c>
      <c r="I509" s="12">
        <v>0</v>
      </c>
      <c r="J509" s="12">
        <v>0</v>
      </c>
      <c r="K509" s="12">
        <v>1</v>
      </c>
      <c r="L509" s="12">
        <v>1</v>
      </c>
      <c r="M509">
        <v>0</v>
      </c>
      <c r="N509">
        <v>0</v>
      </c>
      <c r="O509">
        <v>42.6</v>
      </c>
      <c r="P509">
        <v>62.333333333333336</v>
      </c>
      <c r="Q509">
        <v>48.785714285714285</v>
      </c>
      <c r="R509">
        <v>56.142857142857146</v>
      </c>
      <c r="S509">
        <v>41.428571428571431</v>
      </c>
      <c r="T509">
        <v>1</v>
      </c>
      <c r="U509" s="10">
        <v>40</v>
      </c>
      <c r="V509">
        <v>50</v>
      </c>
    </row>
    <row r="510" spans="1:22" x14ac:dyDescent="0.3">
      <c r="A510">
        <v>318</v>
      </c>
      <c r="B510" s="1">
        <v>44589.350701979165</v>
      </c>
      <c r="C510" s="2" t="s">
        <v>1335</v>
      </c>
      <c r="D510" s="2" t="s">
        <v>176</v>
      </c>
      <c r="E510" s="2" t="s">
        <v>122</v>
      </c>
      <c r="F510" s="12">
        <v>0</v>
      </c>
      <c r="G510" s="12">
        <v>1</v>
      </c>
      <c r="H510" s="12">
        <v>0</v>
      </c>
      <c r="I510" s="12">
        <v>0</v>
      </c>
      <c r="J510" s="12">
        <v>0</v>
      </c>
      <c r="K510" s="12">
        <v>0</v>
      </c>
      <c r="L510" s="12">
        <v>0</v>
      </c>
      <c r="M510">
        <v>1</v>
      </c>
      <c r="N510">
        <v>0</v>
      </c>
      <c r="O510">
        <v>25.933333333333334</v>
      </c>
      <c r="P510">
        <v>43.666666666666664</v>
      </c>
      <c r="Q510">
        <v>84.714285714285708</v>
      </c>
      <c r="R510">
        <v>95.142857142857139</v>
      </c>
      <c r="S510">
        <v>74.285714285714292</v>
      </c>
      <c r="T510">
        <v>1</v>
      </c>
      <c r="U510" s="10">
        <v>39</v>
      </c>
      <c r="V510">
        <v>100</v>
      </c>
    </row>
    <row r="511" spans="1:22" x14ac:dyDescent="0.3">
      <c r="A511">
        <v>644</v>
      </c>
      <c r="B511" s="1">
        <v>44589.35546648148</v>
      </c>
      <c r="C511" s="2" t="s">
        <v>1337</v>
      </c>
      <c r="D511" s="2" t="s">
        <v>233</v>
      </c>
      <c r="E511" s="2" t="s">
        <v>126</v>
      </c>
      <c r="F511" s="12">
        <v>0</v>
      </c>
      <c r="G511" s="12">
        <v>0</v>
      </c>
      <c r="H511" s="12">
        <v>1</v>
      </c>
      <c r="I511" s="12">
        <v>0</v>
      </c>
      <c r="J511" s="12">
        <v>0</v>
      </c>
      <c r="K511" s="12">
        <v>0</v>
      </c>
      <c r="L511" s="12">
        <v>0</v>
      </c>
      <c r="M511">
        <v>1</v>
      </c>
      <c r="N511">
        <v>0</v>
      </c>
      <c r="O511">
        <v>60.533333333333331</v>
      </c>
      <c r="P511">
        <v>6.333333333333333</v>
      </c>
      <c r="Q511">
        <v>65.714285714285708</v>
      </c>
      <c r="R511">
        <v>77.142857142857139</v>
      </c>
      <c r="S511">
        <v>54.285714285714285</v>
      </c>
      <c r="U511" s="10">
        <v>41</v>
      </c>
      <c r="V511">
        <v>60</v>
      </c>
    </row>
    <row r="512" spans="1:22" x14ac:dyDescent="0.3">
      <c r="A512">
        <v>215</v>
      </c>
      <c r="B512" s="1">
        <v>44589.357199085651</v>
      </c>
      <c r="C512" s="2" t="s">
        <v>1339</v>
      </c>
      <c r="D512" s="2" t="s">
        <v>222</v>
      </c>
      <c r="E512" s="2" t="s">
        <v>1537</v>
      </c>
      <c r="F512" s="12">
        <v>1</v>
      </c>
      <c r="G512" s="12">
        <v>0</v>
      </c>
      <c r="H512" s="12">
        <v>0</v>
      </c>
      <c r="I512" s="12">
        <v>0</v>
      </c>
      <c r="J512" s="12">
        <v>0</v>
      </c>
      <c r="K512" s="12">
        <v>0</v>
      </c>
      <c r="L512" s="12">
        <v>0</v>
      </c>
      <c r="M512">
        <v>1</v>
      </c>
      <c r="N512">
        <v>0</v>
      </c>
      <c r="O512">
        <v>3.8666666666666667</v>
      </c>
      <c r="P512">
        <v>35.75</v>
      </c>
      <c r="Q512">
        <v>70.5</v>
      </c>
      <c r="R512">
        <v>73.857142857142861</v>
      </c>
      <c r="S512">
        <v>67.142857142857139</v>
      </c>
      <c r="T512">
        <v>1</v>
      </c>
      <c r="U512" s="10">
        <v>35</v>
      </c>
      <c r="V512">
        <v>50</v>
      </c>
    </row>
    <row r="513" spans="1:22" x14ac:dyDescent="0.3">
      <c r="A513">
        <v>223</v>
      </c>
      <c r="B513" s="1">
        <v>44589.357456030091</v>
      </c>
      <c r="C513" s="2" t="s">
        <v>1341</v>
      </c>
      <c r="D513" s="2" t="s">
        <v>170</v>
      </c>
      <c r="E513" s="2" t="s">
        <v>124</v>
      </c>
      <c r="F513" s="12">
        <v>1</v>
      </c>
      <c r="G513" s="12">
        <v>0</v>
      </c>
      <c r="H513" s="12">
        <v>0</v>
      </c>
      <c r="I513" s="12">
        <v>0</v>
      </c>
      <c r="J513" s="12">
        <v>0</v>
      </c>
      <c r="K513" s="12">
        <v>0</v>
      </c>
      <c r="L513" s="12">
        <v>0</v>
      </c>
      <c r="M513">
        <v>1</v>
      </c>
      <c r="N513">
        <v>0</v>
      </c>
      <c r="O513">
        <v>1.8666666666666667</v>
      </c>
      <c r="P513">
        <v>33.166666666666664</v>
      </c>
      <c r="Q513">
        <v>54.928571428571431</v>
      </c>
      <c r="R513">
        <v>34.142857142857146</v>
      </c>
      <c r="S513">
        <v>75.714285714285708</v>
      </c>
      <c r="T513">
        <v>1</v>
      </c>
      <c r="U513" s="10">
        <v>39</v>
      </c>
      <c r="V513">
        <v>80</v>
      </c>
    </row>
    <row r="514" spans="1:22" x14ac:dyDescent="0.3">
      <c r="A514">
        <v>387</v>
      </c>
      <c r="B514" s="1">
        <v>44589.359808506946</v>
      </c>
      <c r="C514" s="2" t="s">
        <v>1343</v>
      </c>
      <c r="D514" s="2" t="s">
        <v>228</v>
      </c>
      <c r="E514" s="2" t="s">
        <v>121</v>
      </c>
      <c r="F514" s="12">
        <v>0</v>
      </c>
      <c r="G514" s="12">
        <v>1</v>
      </c>
      <c r="H514" s="12">
        <v>0</v>
      </c>
      <c r="I514" s="12">
        <v>0</v>
      </c>
      <c r="J514" s="12">
        <v>0</v>
      </c>
      <c r="K514" s="12">
        <v>0</v>
      </c>
      <c r="L514" s="12">
        <v>0</v>
      </c>
      <c r="M514">
        <v>1</v>
      </c>
      <c r="N514">
        <v>0</v>
      </c>
      <c r="O514">
        <v>70.8</v>
      </c>
      <c r="P514">
        <v>17.833333333333332</v>
      </c>
      <c r="Q514">
        <v>79.857142857142861</v>
      </c>
      <c r="R514">
        <v>88.285714285714292</v>
      </c>
      <c r="S514">
        <v>71.428571428571431</v>
      </c>
      <c r="T514">
        <v>1</v>
      </c>
      <c r="U514" s="10">
        <v>77</v>
      </c>
      <c r="V514">
        <v>10</v>
      </c>
    </row>
    <row r="515" spans="1:22" x14ac:dyDescent="0.3">
      <c r="A515">
        <v>329</v>
      </c>
      <c r="B515" s="1">
        <v>44589.364008090277</v>
      </c>
      <c r="C515" s="2" t="s">
        <v>1346</v>
      </c>
      <c r="D515" s="2" t="s">
        <v>195</v>
      </c>
      <c r="E515" s="2" t="s">
        <v>1535</v>
      </c>
      <c r="F515" s="12">
        <v>0</v>
      </c>
      <c r="G515" s="12">
        <v>0</v>
      </c>
      <c r="H515" s="12">
        <v>1</v>
      </c>
      <c r="I515" s="12">
        <v>0</v>
      </c>
      <c r="J515" s="12">
        <v>0</v>
      </c>
      <c r="K515" s="12">
        <v>0</v>
      </c>
      <c r="L515" s="12">
        <v>0</v>
      </c>
      <c r="M515">
        <v>0</v>
      </c>
      <c r="N515">
        <v>0</v>
      </c>
      <c r="O515">
        <v>45.266666666666666</v>
      </c>
      <c r="P515">
        <v>48</v>
      </c>
      <c r="Q515">
        <v>55.857142857142854</v>
      </c>
      <c r="R515">
        <v>72.285714285714292</v>
      </c>
      <c r="S515">
        <v>39.428571428571431</v>
      </c>
      <c r="T515">
        <v>-1</v>
      </c>
      <c r="U515" s="10">
        <v>37</v>
      </c>
      <c r="V515">
        <v>6</v>
      </c>
    </row>
    <row r="516" spans="1:22" x14ac:dyDescent="0.3">
      <c r="A516">
        <v>196</v>
      </c>
      <c r="B516" s="1">
        <v>44589.366195046299</v>
      </c>
      <c r="C516" s="2" t="s">
        <v>1348</v>
      </c>
      <c r="D516" s="2" t="s">
        <v>268</v>
      </c>
      <c r="E516" s="2" t="s">
        <v>1539</v>
      </c>
      <c r="F516" s="12">
        <v>0</v>
      </c>
      <c r="G516" s="12">
        <v>0</v>
      </c>
      <c r="H516" s="12">
        <v>0</v>
      </c>
      <c r="I516" s="12">
        <v>0</v>
      </c>
      <c r="J516" s="12">
        <v>0</v>
      </c>
      <c r="K516" s="12">
        <v>1</v>
      </c>
      <c r="L516" s="12">
        <v>1</v>
      </c>
      <c r="M516">
        <v>0</v>
      </c>
      <c r="N516">
        <v>0</v>
      </c>
      <c r="O516">
        <v>20.666666666666668</v>
      </c>
      <c r="P516">
        <v>38.833333333333336</v>
      </c>
      <c r="Q516">
        <v>49.571428571428569</v>
      </c>
      <c r="R516">
        <v>43.857142857142854</v>
      </c>
      <c r="S516">
        <v>55.285714285714285</v>
      </c>
      <c r="T516">
        <v>-1</v>
      </c>
      <c r="U516" s="10">
        <v>37</v>
      </c>
      <c r="V516">
        <v>50</v>
      </c>
    </row>
    <row r="517" spans="1:22" x14ac:dyDescent="0.3">
      <c r="A517">
        <v>182</v>
      </c>
      <c r="B517" s="1">
        <v>44589.370616134256</v>
      </c>
      <c r="C517" s="2" t="s">
        <v>1350</v>
      </c>
      <c r="D517" s="2" t="s">
        <v>176</v>
      </c>
      <c r="E517" s="2" t="s">
        <v>122</v>
      </c>
      <c r="F517" s="12">
        <v>0</v>
      </c>
      <c r="G517" s="12">
        <v>1</v>
      </c>
      <c r="H517" s="12">
        <v>0</v>
      </c>
      <c r="I517" s="12">
        <v>0</v>
      </c>
      <c r="J517" s="12">
        <v>0</v>
      </c>
      <c r="K517" s="12">
        <v>0</v>
      </c>
      <c r="L517" s="12">
        <v>0</v>
      </c>
      <c r="M517">
        <v>1</v>
      </c>
      <c r="N517">
        <v>0</v>
      </c>
      <c r="O517">
        <v>91.533333333333331</v>
      </c>
      <c r="P517">
        <v>26.166666666666668</v>
      </c>
      <c r="Q517">
        <v>75.285714285714292</v>
      </c>
      <c r="R517">
        <v>72.428571428571431</v>
      </c>
      <c r="S517">
        <v>78.142857142857139</v>
      </c>
      <c r="T517">
        <v>1</v>
      </c>
      <c r="U517" s="10">
        <v>40</v>
      </c>
      <c r="V517">
        <v>61</v>
      </c>
    </row>
    <row r="518" spans="1:22" x14ac:dyDescent="0.3">
      <c r="A518">
        <v>308</v>
      </c>
      <c r="B518" s="1">
        <v>44589.374691886573</v>
      </c>
      <c r="C518" s="2" t="s">
        <v>1352</v>
      </c>
      <c r="D518" s="2" t="s">
        <v>191</v>
      </c>
      <c r="E518" s="2" t="s">
        <v>1534</v>
      </c>
      <c r="F518" s="12">
        <v>0</v>
      </c>
      <c r="G518" s="12">
        <v>0</v>
      </c>
      <c r="H518" s="12">
        <v>0</v>
      </c>
      <c r="I518" s="12">
        <v>0</v>
      </c>
      <c r="J518" s="12">
        <v>1</v>
      </c>
      <c r="K518" s="12">
        <v>0</v>
      </c>
      <c r="L518" s="12">
        <v>1</v>
      </c>
      <c r="M518">
        <v>0</v>
      </c>
      <c r="N518">
        <v>0</v>
      </c>
      <c r="O518">
        <v>45.666666666666664</v>
      </c>
      <c r="P518">
        <v>22</v>
      </c>
      <c r="Q518">
        <v>68.928571428571431</v>
      </c>
      <c r="R518">
        <v>69.285714285714292</v>
      </c>
      <c r="S518">
        <v>68.571428571428569</v>
      </c>
      <c r="T518">
        <v>-1</v>
      </c>
      <c r="U518" s="10">
        <v>51</v>
      </c>
      <c r="V518">
        <v>70</v>
      </c>
    </row>
    <row r="519" spans="1:22" x14ac:dyDescent="0.3">
      <c r="A519">
        <v>239</v>
      </c>
      <c r="B519" s="1">
        <v>44589.375950474539</v>
      </c>
      <c r="C519" s="2" t="s">
        <v>1354</v>
      </c>
      <c r="D519" s="2" t="s">
        <v>181</v>
      </c>
      <c r="E519" s="2" t="s">
        <v>120</v>
      </c>
      <c r="F519" s="12">
        <v>0</v>
      </c>
      <c r="G519" s="12">
        <v>1</v>
      </c>
      <c r="H519" s="12">
        <v>0</v>
      </c>
      <c r="I519" s="12">
        <v>0</v>
      </c>
      <c r="J519" s="12">
        <v>0</v>
      </c>
      <c r="K519" s="12">
        <v>0</v>
      </c>
      <c r="L519" s="12">
        <v>0</v>
      </c>
      <c r="M519">
        <v>1</v>
      </c>
      <c r="N519">
        <v>0</v>
      </c>
      <c r="O519">
        <v>94.733333333333334</v>
      </c>
      <c r="P519">
        <v>1.5833333333333333</v>
      </c>
      <c r="Q519">
        <v>64.642857142857139</v>
      </c>
      <c r="R519">
        <v>71.142857142857139</v>
      </c>
      <c r="S519">
        <v>58.142857142857146</v>
      </c>
      <c r="T519">
        <v>1</v>
      </c>
      <c r="U519" s="10">
        <v>48</v>
      </c>
      <c r="V519">
        <v>29</v>
      </c>
    </row>
    <row r="520" spans="1:22" x14ac:dyDescent="0.3">
      <c r="A520">
        <v>147</v>
      </c>
      <c r="B520" s="1">
        <v>44589.376116782405</v>
      </c>
      <c r="C520" s="2" t="s">
        <v>1356</v>
      </c>
      <c r="D520" s="2" t="s">
        <v>186</v>
      </c>
      <c r="E520" s="2" t="s">
        <v>1538</v>
      </c>
      <c r="F520" s="12">
        <v>0</v>
      </c>
      <c r="G520" s="12">
        <v>0</v>
      </c>
      <c r="H520" s="12">
        <v>0</v>
      </c>
      <c r="I520" s="12">
        <v>1</v>
      </c>
      <c r="J520" s="12">
        <v>0</v>
      </c>
      <c r="K520" s="12">
        <v>0</v>
      </c>
      <c r="L520" s="12">
        <v>1</v>
      </c>
      <c r="M520">
        <v>0</v>
      </c>
      <c r="N520">
        <v>0</v>
      </c>
      <c r="O520">
        <v>48.133333333333333</v>
      </c>
      <c r="P520">
        <v>77.666666666666671</v>
      </c>
      <c r="Q520">
        <v>58.428571428571431</v>
      </c>
      <c r="R520">
        <v>60.428571428571431</v>
      </c>
      <c r="S520">
        <v>56.428571428571431</v>
      </c>
      <c r="T520">
        <v>1</v>
      </c>
      <c r="U520" s="10">
        <v>46</v>
      </c>
      <c r="V520">
        <v>100</v>
      </c>
    </row>
    <row r="521" spans="1:22" x14ac:dyDescent="0.3">
      <c r="A521">
        <v>357</v>
      </c>
      <c r="B521" s="1">
        <v>44589.377545150463</v>
      </c>
      <c r="C521" s="2" t="s">
        <v>1358</v>
      </c>
      <c r="D521" s="2" t="s">
        <v>233</v>
      </c>
      <c r="E521" s="2" t="s">
        <v>126</v>
      </c>
      <c r="F521" s="12">
        <v>0</v>
      </c>
      <c r="G521" s="12">
        <v>0</v>
      </c>
      <c r="H521" s="12">
        <v>1</v>
      </c>
      <c r="I521" s="12">
        <v>0</v>
      </c>
      <c r="J521" s="12">
        <v>0</v>
      </c>
      <c r="K521" s="12">
        <v>0</v>
      </c>
      <c r="L521" s="12">
        <v>0</v>
      </c>
      <c r="M521">
        <v>1</v>
      </c>
      <c r="N521">
        <v>0</v>
      </c>
      <c r="O521">
        <v>16.2</v>
      </c>
      <c r="P521">
        <v>10.916666666666666</v>
      </c>
      <c r="Q521">
        <v>37.571428571428569</v>
      </c>
      <c r="R521">
        <v>35.142857142857146</v>
      </c>
      <c r="S521">
        <v>40</v>
      </c>
      <c r="T521">
        <v>-1</v>
      </c>
      <c r="U521" s="10">
        <v>33</v>
      </c>
      <c r="V521">
        <v>15</v>
      </c>
    </row>
    <row r="522" spans="1:22" x14ac:dyDescent="0.3">
      <c r="A522">
        <v>172</v>
      </c>
      <c r="B522" s="1">
        <v>44589.378439259257</v>
      </c>
      <c r="C522" s="2" t="s">
        <v>1361</v>
      </c>
      <c r="D522" s="2" t="s">
        <v>213</v>
      </c>
      <c r="E522" s="2" t="s">
        <v>1536</v>
      </c>
      <c r="F522" s="12">
        <v>0</v>
      </c>
      <c r="G522" s="12">
        <v>0</v>
      </c>
      <c r="H522" s="12">
        <v>1</v>
      </c>
      <c r="I522" s="12">
        <v>0</v>
      </c>
      <c r="J522" s="12">
        <v>0</v>
      </c>
      <c r="K522" s="12">
        <v>0</v>
      </c>
      <c r="L522" s="12">
        <v>0</v>
      </c>
      <c r="M522">
        <v>0</v>
      </c>
      <c r="N522">
        <v>0</v>
      </c>
      <c r="O522">
        <v>3.8666666666666667</v>
      </c>
      <c r="P522">
        <v>33.583333333333336</v>
      </c>
      <c r="Q522">
        <v>42.571428571428569</v>
      </c>
      <c r="R522">
        <v>70.571428571428569</v>
      </c>
      <c r="S522">
        <v>14.571428571428571</v>
      </c>
      <c r="T522">
        <v>-1</v>
      </c>
      <c r="U522" s="10">
        <v>38</v>
      </c>
      <c r="V522">
        <v>29</v>
      </c>
    </row>
    <row r="523" spans="1:22" x14ac:dyDescent="0.3">
      <c r="A523">
        <v>839</v>
      </c>
      <c r="B523" s="1">
        <v>44589.378723310183</v>
      </c>
      <c r="C523" s="2" t="s">
        <v>1363</v>
      </c>
      <c r="D523" s="2" t="s">
        <v>202</v>
      </c>
      <c r="E523" s="2" t="s">
        <v>125</v>
      </c>
      <c r="F523" s="12">
        <v>1</v>
      </c>
      <c r="G523" s="12">
        <v>0</v>
      </c>
      <c r="H523" s="12">
        <v>0</v>
      </c>
      <c r="I523" s="12">
        <v>0</v>
      </c>
      <c r="J523" s="12">
        <v>0</v>
      </c>
      <c r="K523" s="12">
        <v>0</v>
      </c>
      <c r="L523" s="12">
        <v>0</v>
      </c>
      <c r="M523">
        <v>1</v>
      </c>
      <c r="N523">
        <v>0</v>
      </c>
      <c r="O523">
        <v>68.666666666666671</v>
      </c>
      <c r="P523">
        <v>38.25</v>
      </c>
      <c r="Q523">
        <v>67.071428571428569</v>
      </c>
      <c r="R523">
        <v>66.428571428571431</v>
      </c>
      <c r="S523">
        <v>67.714285714285708</v>
      </c>
      <c r="T523">
        <v>1</v>
      </c>
      <c r="U523" s="10">
        <v>57</v>
      </c>
      <c r="V523">
        <v>67</v>
      </c>
    </row>
    <row r="524" spans="1:22" hidden="1" x14ac:dyDescent="0.3">
      <c r="A524">
        <v>378</v>
      </c>
      <c r="B524" s="1">
        <v>44589.383274236112</v>
      </c>
      <c r="C524" s="2" t="s">
        <v>1365</v>
      </c>
      <c r="D524" s="2" t="s">
        <v>228</v>
      </c>
      <c r="E524" s="2" t="s">
        <v>121</v>
      </c>
      <c r="F524" s="12">
        <v>0</v>
      </c>
      <c r="G524" s="12">
        <v>1</v>
      </c>
      <c r="H524" s="12"/>
      <c r="I524" s="12">
        <v>0</v>
      </c>
      <c r="J524" s="12">
        <v>0</v>
      </c>
      <c r="K524" s="12">
        <v>0</v>
      </c>
      <c r="L524" s="12"/>
      <c r="M524">
        <v>2</v>
      </c>
      <c r="N524">
        <v>0</v>
      </c>
      <c r="O524">
        <v>91</v>
      </c>
      <c r="P524">
        <v>8.8333333333333339</v>
      </c>
      <c r="Q524">
        <v>92.642857142857139</v>
      </c>
      <c r="R524">
        <v>93.714285714285708</v>
      </c>
      <c r="S524">
        <v>91.571428571428569</v>
      </c>
      <c r="T524">
        <v>1</v>
      </c>
      <c r="U524" s="10">
        <v>56</v>
      </c>
      <c r="V524">
        <v>21</v>
      </c>
    </row>
    <row r="525" spans="1:22" hidden="1" x14ac:dyDescent="0.3">
      <c r="A525">
        <v>296</v>
      </c>
      <c r="B525" s="1">
        <v>44589.383317523148</v>
      </c>
      <c r="C525" s="2" t="s">
        <v>1367</v>
      </c>
      <c r="D525" s="2" t="s">
        <v>181</v>
      </c>
      <c r="E525" s="2" t="s">
        <v>120</v>
      </c>
      <c r="F525" s="12">
        <v>0</v>
      </c>
      <c r="G525" s="12">
        <v>1</v>
      </c>
      <c r="H525" s="12"/>
      <c r="I525" s="12">
        <v>0</v>
      </c>
      <c r="J525" s="12">
        <v>0</v>
      </c>
      <c r="K525" s="12">
        <v>0</v>
      </c>
      <c r="L525" s="12"/>
      <c r="M525">
        <v>2</v>
      </c>
      <c r="N525">
        <v>0</v>
      </c>
      <c r="O525">
        <v>27.133333333333333</v>
      </c>
      <c r="P525">
        <v>28.416666666666668</v>
      </c>
      <c r="Q525">
        <v>69.571428571428569</v>
      </c>
      <c r="R525">
        <v>67.285714285714292</v>
      </c>
      <c r="S525">
        <v>71.857142857142861</v>
      </c>
      <c r="T525">
        <v>-1</v>
      </c>
      <c r="U525" s="10">
        <v>27</v>
      </c>
      <c r="V525">
        <v>81</v>
      </c>
    </row>
    <row r="526" spans="1:22" x14ac:dyDescent="0.3">
      <c r="A526">
        <v>133</v>
      </c>
      <c r="B526" s="1">
        <v>44589.392647476852</v>
      </c>
      <c r="C526" s="2" t="s">
        <v>1369</v>
      </c>
      <c r="D526" s="2" t="s">
        <v>268</v>
      </c>
      <c r="E526" s="2" t="s">
        <v>1539</v>
      </c>
      <c r="F526" s="12">
        <v>0</v>
      </c>
      <c r="G526" s="12">
        <v>0</v>
      </c>
      <c r="H526" s="12">
        <v>0</v>
      </c>
      <c r="I526" s="12">
        <v>0</v>
      </c>
      <c r="J526" s="12">
        <v>0</v>
      </c>
      <c r="K526" s="12">
        <v>1</v>
      </c>
      <c r="L526" s="12">
        <v>1</v>
      </c>
      <c r="M526">
        <v>0</v>
      </c>
      <c r="N526">
        <v>0</v>
      </c>
      <c r="O526">
        <v>6.6666666666666666E-2</v>
      </c>
      <c r="P526">
        <v>0</v>
      </c>
      <c r="Q526">
        <v>61.071428571428569</v>
      </c>
      <c r="R526">
        <v>43.571428571428569</v>
      </c>
      <c r="S526">
        <v>78.571428571428569</v>
      </c>
      <c r="T526">
        <v>-1</v>
      </c>
      <c r="U526" s="10">
        <v>47</v>
      </c>
      <c r="V526">
        <v>51</v>
      </c>
    </row>
    <row r="527" spans="1:22" hidden="1" x14ac:dyDescent="0.3">
      <c r="A527">
        <v>341</v>
      </c>
      <c r="B527" s="1">
        <v>44589.394883368055</v>
      </c>
      <c r="C527" s="2" t="s">
        <v>1371</v>
      </c>
      <c r="D527" s="2" t="s">
        <v>222</v>
      </c>
      <c r="E527" s="2" t="s">
        <v>1537</v>
      </c>
      <c r="F527" s="12">
        <v>1</v>
      </c>
      <c r="G527" s="12">
        <v>0</v>
      </c>
      <c r="H527" s="12"/>
      <c r="I527" s="12">
        <v>0</v>
      </c>
      <c r="J527" s="12">
        <v>0</v>
      </c>
      <c r="K527" s="12">
        <v>0</v>
      </c>
      <c r="L527" s="12"/>
      <c r="M527">
        <v>2</v>
      </c>
      <c r="N527">
        <v>0</v>
      </c>
      <c r="O527">
        <v>51.533333333333331</v>
      </c>
      <c r="P527">
        <v>4.25</v>
      </c>
      <c r="Q527">
        <v>90.642857142857139</v>
      </c>
      <c r="R527">
        <v>87.571428571428569</v>
      </c>
      <c r="S527">
        <v>93.714285714285708</v>
      </c>
      <c r="T527">
        <v>-1</v>
      </c>
      <c r="U527" s="10">
        <v>60</v>
      </c>
      <c r="V527">
        <v>100</v>
      </c>
    </row>
    <row r="528" spans="1:22" x14ac:dyDescent="0.3">
      <c r="A528">
        <v>234</v>
      </c>
      <c r="B528" s="1">
        <v>44589.395593680558</v>
      </c>
      <c r="C528" s="2" t="s">
        <v>1373</v>
      </c>
      <c r="D528" s="2" t="s">
        <v>213</v>
      </c>
      <c r="E528" s="2" t="s">
        <v>1536</v>
      </c>
      <c r="F528" s="12">
        <v>0</v>
      </c>
      <c r="G528" s="12">
        <v>0</v>
      </c>
      <c r="H528" s="12">
        <v>1</v>
      </c>
      <c r="I528" s="12">
        <v>0</v>
      </c>
      <c r="J528" s="12">
        <v>0</v>
      </c>
      <c r="K528" s="12">
        <v>0</v>
      </c>
      <c r="L528" s="12">
        <v>0</v>
      </c>
      <c r="M528">
        <v>0</v>
      </c>
      <c r="N528">
        <v>0</v>
      </c>
      <c r="O528">
        <v>6</v>
      </c>
      <c r="P528">
        <v>23.75</v>
      </c>
      <c r="Q528">
        <v>54.714285714285715</v>
      </c>
      <c r="R528">
        <v>61.857142857142854</v>
      </c>
      <c r="S528">
        <v>47.571428571428569</v>
      </c>
      <c r="T528">
        <v>1</v>
      </c>
      <c r="U528" s="10">
        <v>27</v>
      </c>
      <c r="V528">
        <v>0</v>
      </c>
    </row>
    <row r="529" spans="1:22" x14ac:dyDescent="0.3">
      <c r="A529">
        <v>472</v>
      </c>
      <c r="B529" s="1">
        <v>44589.399516863428</v>
      </c>
      <c r="C529" s="2" t="s">
        <v>1375</v>
      </c>
      <c r="D529" s="2" t="s">
        <v>176</v>
      </c>
      <c r="E529" s="2" t="s">
        <v>122</v>
      </c>
      <c r="F529" s="12">
        <v>0</v>
      </c>
      <c r="G529" s="12">
        <v>1</v>
      </c>
      <c r="H529" s="12">
        <v>0</v>
      </c>
      <c r="I529" s="12">
        <v>0</v>
      </c>
      <c r="J529" s="12">
        <v>0</v>
      </c>
      <c r="K529" s="12">
        <v>0</v>
      </c>
      <c r="L529" s="12">
        <v>0</v>
      </c>
      <c r="M529">
        <v>1</v>
      </c>
      <c r="N529">
        <v>0</v>
      </c>
      <c r="O529">
        <v>87.466666666666669</v>
      </c>
      <c r="P529">
        <v>42.916666666666664</v>
      </c>
      <c r="Q529">
        <v>56</v>
      </c>
      <c r="R529">
        <v>56.714285714285715</v>
      </c>
      <c r="S529">
        <v>55.285714285714285</v>
      </c>
      <c r="T529">
        <v>-1</v>
      </c>
      <c r="U529" s="10">
        <v>41</v>
      </c>
      <c r="V529">
        <v>1</v>
      </c>
    </row>
    <row r="530" spans="1:22" x14ac:dyDescent="0.3">
      <c r="A530">
        <v>282</v>
      </c>
      <c r="B530" s="1">
        <v>44589.402405115739</v>
      </c>
      <c r="C530" s="2" t="s">
        <v>1377</v>
      </c>
      <c r="D530" s="2" t="s">
        <v>170</v>
      </c>
      <c r="E530" s="2" t="s">
        <v>124</v>
      </c>
      <c r="F530" s="12">
        <v>1</v>
      </c>
      <c r="G530" s="12">
        <v>0</v>
      </c>
      <c r="H530" s="12">
        <v>0</v>
      </c>
      <c r="I530" s="12">
        <v>0</v>
      </c>
      <c r="J530" s="12">
        <v>0</v>
      </c>
      <c r="K530" s="12">
        <v>0</v>
      </c>
      <c r="L530" s="12">
        <v>0</v>
      </c>
      <c r="M530">
        <v>1</v>
      </c>
      <c r="N530">
        <v>0</v>
      </c>
      <c r="O530">
        <v>0</v>
      </c>
      <c r="P530">
        <v>18.333333333333332</v>
      </c>
      <c r="Q530">
        <v>100</v>
      </c>
      <c r="R530">
        <v>100</v>
      </c>
      <c r="S530">
        <v>100</v>
      </c>
      <c r="T530">
        <v>1</v>
      </c>
      <c r="U530" s="10">
        <v>43</v>
      </c>
      <c r="V530">
        <v>0</v>
      </c>
    </row>
    <row r="531" spans="1:22" x14ac:dyDescent="0.3">
      <c r="A531">
        <v>385</v>
      </c>
      <c r="B531" s="1">
        <v>44589.40436197917</v>
      </c>
      <c r="C531" s="2" t="s">
        <v>1379</v>
      </c>
      <c r="D531" s="2" t="s">
        <v>233</v>
      </c>
      <c r="E531" s="2" t="s">
        <v>126</v>
      </c>
      <c r="F531" s="12">
        <v>0</v>
      </c>
      <c r="G531" s="12">
        <v>0</v>
      </c>
      <c r="H531" s="12">
        <v>1</v>
      </c>
      <c r="I531" s="12">
        <v>0</v>
      </c>
      <c r="J531" s="12">
        <v>0</v>
      </c>
      <c r="K531" s="12">
        <v>0</v>
      </c>
      <c r="L531" s="12">
        <v>0</v>
      </c>
      <c r="M531">
        <v>1</v>
      </c>
      <c r="N531">
        <v>0</v>
      </c>
      <c r="O531">
        <v>39.133333333333333</v>
      </c>
      <c r="P531">
        <v>50</v>
      </c>
      <c r="Q531">
        <v>45</v>
      </c>
      <c r="R531">
        <v>35.714285714285715</v>
      </c>
      <c r="S531">
        <v>54.285714285714285</v>
      </c>
      <c r="T531">
        <v>-1</v>
      </c>
      <c r="U531" s="10">
        <v>42</v>
      </c>
      <c r="V531">
        <v>25</v>
      </c>
    </row>
    <row r="532" spans="1:22" x14ac:dyDescent="0.3">
      <c r="A532">
        <v>369</v>
      </c>
      <c r="B532" s="1">
        <v>44589.406628506942</v>
      </c>
      <c r="C532" s="2" t="s">
        <v>1381</v>
      </c>
      <c r="D532" s="2" t="s">
        <v>202</v>
      </c>
      <c r="E532" s="2" t="s">
        <v>125</v>
      </c>
      <c r="F532" s="12">
        <v>1</v>
      </c>
      <c r="G532" s="12">
        <v>0</v>
      </c>
      <c r="H532" s="12">
        <v>0</v>
      </c>
      <c r="I532" s="12">
        <v>0</v>
      </c>
      <c r="J532" s="12">
        <v>0</v>
      </c>
      <c r="K532" s="12">
        <v>0</v>
      </c>
      <c r="L532" s="12">
        <v>0</v>
      </c>
      <c r="M532">
        <v>1</v>
      </c>
      <c r="N532">
        <v>0</v>
      </c>
      <c r="O532">
        <v>16.399999999999999</v>
      </c>
      <c r="P532">
        <v>15.166666666666666</v>
      </c>
      <c r="Q532">
        <v>70.357142857142861</v>
      </c>
      <c r="R532">
        <v>76.857142857142861</v>
      </c>
      <c r="S532">
        <v>63.857142857142854</v>
      </c>
      <c r="T532">
        <v>1</v>
      </c>
      <c r="U532" s="10">
        <v>66</v>
      </c>
      <c r="V532">
        <v>13</v>
      </c>
    </row>
    <row r="533" spans="1:22" x14ac:dyDescent="0.3">
      <c r="A533">
        <v>263</v>
      </c>
      <c r="B533" s="1">
        <v>44589.408769178241</v>
      </c>
      <c r="C533" s="2" t="s">
        <v>1383</v>
      </c>
      <c r="D533" s="2" t="s">
        <v>170</v>
      </c>
      <c r="E533" s="2" t="s">
        <v>124</v>
      </c>
      <c r="F533" s="12">
        <v>1</v>
      </c>
      <c r="G533" s="12">
        <v>0</v>
      </c>
      <c r="H533" s="12">
        <v>0</v>
      </c>
      <c r="I533" s="12">
        <v>0</v>
      </c>
      <c r="J533" s="12">
        <v>0</v>
      </c>
      <c r="K533" s="12">
        <v>0</v>
      </c>
      <c r="L533" s="12">
        <v>0</v>
      </c>
      <c r="M533">
        <v>1</v>
      </c>
      <c r="N533">
        <v>0</v>
      </c>
      <c r="O533">
        <v>6.2666666666666666</v>
      </c>
      <c r="P533">
        <v>9.25</v>
      </c>
      <c r="Q533">
        <v>83.071428571428569</v>
      </c>
      <c r="R533">
        <v>99</v>
      </c>
      <c r="S533">
        <v>67.142857142857139</v>
      </c>
      <c r="T533">
        <v>1</v>
      </c>
      <c r="U533" s="10">
        <v>41</v>
      </c>
      <c r="V533">
        <v>50</v>
      </c>
    </row>
    <row r="534" spans="1:22" x14ac:dyDescent="0.3">
      <c r="A534">
        <v>556</v>
      </c>
      <c r="B534" s="1">
        <v>44589.408980879627</v>
      </c>
      <c r="C534" s="2" t="s">
        <v>1385</v>
      </c>
      <c r="D534" s="2" t="s">
        <v>186</v>
      </c>
      <c r="E534" s="2" t="s">
        <v>1538</v>
      </c>
      <c r="F534" s="12">
        <v>0</v>
      </c>
      <c r="G534" s="12">
        <v>0</v>
      </c>
      <c r="H534" s="12">
        <v>0</v>
      </c>
      <c r="I534" s="12">
        <v>1</v>
      </c>
      <c r="J534" s="12">
        <v>0</v>
      </c>
      <c r="K534" s="12">
        <v>0</v>
      </c>
      <c r="L534" s="12">
        <v>1</v>
      </c>
      <c r="M534">
        <v>0</v>
      </c>
      <c r="N534">
        <v>0</v>
      </c>
      <c r="O534">
        <v>0</v>
      </c>
      <c r="P534">
        <v>15.75</v>
      </c>
      <c r="Q534">
        <v>59.785714285714285</v>
      </c>
      <c r="R534">
        <v>57.857142857142854</v>
      </c>
      <c r="S534">
        <v>61.714285714285715</v>
      </c>
      <c r="T534">
        <v>1</v>
      </c>
      <c r="U534" s="10">
        <v>30</v>
      </c>
      <c r="V534">
        <v>92</v>
      </c>
    </row>
    <row r="535" spans="1:22" x14ac:dyDescent="0.3">
      <c r="A535">
        <v>221</v>
      </c>
      <c r="B535" s="1">
        <v>44589.418202199071</v>
      </c>
      <c r="C535" s="2" t="s">
        <v>1387</v>
      </c>
      <c r="D535" s="2" t="s">
        <v>191</v>
      </c>
      <c r="E535" s="2" t="s">
        <v>1534</v>
      </c>
      <c r="F535" s="12">
        <v>0</v>
      </c>
      <c r="G535" s="12">
        <v>0</v>
      </c>
      <c r="H535" s="12">
        <v>0</v>
      </c>
      <c r="I535" s="12">
        <v>0</v>
      </c>
      <c r="J535" s="12">
        <v>1</v>
      </c>
      <c r="K535" s="12">
        <v>0</v>
      </c>
      <c r="L535" s="12">
        <v>1</v>
      </c>
      <c r="M535">
        <v>0</v>
      </c>
      <c r="N535">
        <v>0</v>
      </c>
      <c r="O535">
        <v>48.06666666666667</v>
      </c>
      <c r="P535">
        <v>16.083333333333332</v>
      </c>
      <c r="Q535">
        <v>57.714285714285715</v>
      </c>
      <c r="R535">
        <v>53.285714285714285</v>
      </c>
      <c r="S535">
        <v>62.142857142857146</v>
      </c>
      <c r="T535">
        <v>1</v>
      </c>
      <c r="U535" s="10">
        <v>29</v>
      </c>
      <c r="V535">
        <v>82</v>
      </c>
    </row>
    <row r="536" spans="1:22" x14ac:dyDescent="0.3">
      <c r="A536">
        <v>159</v>
      </c>
      <c r="B536" s="1">
        <v>44589.418629386571</v>
      </c>
      <c r="C536" s="2" t="s">
        <v>1389</v>
      </c>
      <c r="D536" s="2" t="s">
        <v>186</v>
      </c>
      <c r="E536" s="2" t="s">
        <v>1538</v>
      </c>
      <c r="F536" s="12">
        <v>0</v>
      </c>
      <c r="G536" s="12">
        <v>0</v>
      </c>
      <c r="H536" s="12">
        <v>0</v>
      </c>
      <c r="I536" s="12">
        <v>1</v>
      </c>
      <c r="J536" s="12">
        <v>0</v>
      </c>
      <c r="K536" s="12">
        <v>0</v>
      </c>
      <c r="L536" s="12">
        <v>1</v>
      </c>
      <c r="M536">
        <v>0</v>
      </c>
      <c r="N536">
        <v>0</v>
      </c>
      <c r="O536">
        <v>40</v>
      </c>
      <c r="P536">
        <v>27.916666666666668</v>
      </c>
      <c r="Q536">
        <v>82.428571428571431</v>
      </c>
      <c r="R536">
        <v>83.714285714285708</v>
      </c>
      <c r="S536">
        <v>81.142857142857139</v>
      </c>
      <c r="T536">
        <v>1</v>
      </c>
      <c r="U536" s="10">
        <v>28</v>
      </c>
      <c r="V536">
        <v>50</v>
      </c>
    </row>
    <row r="537" spans="1:22" x14ac:dyDescent="0.3">
      <c r="A537">
        <v>430</v>
      </c>
      <c r="B537" s="1">
        <v>44589.420179976849</v>
      </c>
      <c r="C537" s="2" t="s">
        <v>1391</v>
      </c>
      <c r="D537" s="2" t="s">
        <v>176</v>
      </c>
      <c r="E537" s="2" t="s">
        <v>122</v>
      </c>
      <c r="F537" s="12">
        <v>0</v>
      </c>
      <c r="G537" s="12">
        <v>1</v>
      </c>
      <c r="H537" s="12">
        <v>0</v>
      </c>
      <c r="I537" s="12">
        <v>0</v>
      </c>
      <c r="J537" s="12">
        <v>0</v>
      </c>
      <c r="K537" s="12">
        <v>0</v>
      </c>
      <c r="L537" s="12">
        <v>0</v>
      </c>
      <c r="M537">
        <v>1</v>
      </c>
      <c r="N537">
        <v>0</v>
      </c>
      <c r="O537">
        <v>20</v>
      </c>
      <c r="P537">
        <v>15.833333333333334</v>
      </c>
      <c r="Q537">
        <v>34.214285714285715</v>
      </c>
      <c r="R537">
        <v>41.285714285714285</v>
      </c>
      <c r="S537">
        <v>27.142857142857142</v>
      </c>
      <c r="T537">
        <v>-1</v>
      </c>
      <c r="U537" s="10">
        <v>40</v>
      </c>
      <c r="V537">
        <v>20</v>
      </c>
    </row>
    <row r="538" spans="1:22" x14ac:dyDescent="0.3">
      <c r="A538">
        <v>234</v>
      </c>
      <c r="B538" s="1">
        <v>44589.423077881947</v>
      </c>
      <c r="C538" s="2" t="s">
        <v>1393</v>
      </c>
      <c r="D538" s="2" t="s">
        <v>233</v>
      </c>
      <c r="E538" s="2" t="s">
        <v>126</v>
      </c>
      <c r="F538" s="12">
        <v>0</v>
      </c>
      <c r="G538" s="12">
        <v>0</v>
      </c>
      <c r="H538" s="12">
        <v>1</v>
      </c>
      <c r="I538" s="12">
        <v>0</v>
      </c>
      <c r="J538" s="12">
        <v>0</v>
      </c>
      <c r="K538" s="12">
        <v>0</v>
      </c>
      <c r="L538" s="12">
        <v>0</v>
      </c>
      <c r="M538">
        <v>1</v>
      </c>
      <c r="N538">
        <v>0</v>
      </c>
      <c r="O538">
        <v>29.933333333333334</v>
      </c>
      <c r="P538">
        <v>34.583333333333336</v>
      </c>
      <c r="Q538">
        <v>63.714285714285715</v>
      </c>
      <c r="R538">
        <v>72</v>
      </c>
      <c r="S538">
        <v>55.428571428571431</v>
      </c>
      <c r="T538">
        <v>1</v>
      </c>
      <c r="U538" s="10">
        <v>50</v>
      </c>
      <c r="V538">
        <v>21</v>
      </c>
    </row>
    <row r="539" spans="1:22" x14ac:dyDescent="0.3">
      <c r="A539">
        <v>337</v>
      </c>
      <c r="B539" s="1">
        <v>44589.423143310189</v>
      </c>
      <c r="C539" s="2" t="s">
        <v>1395</v>
      </c>
      <c r="D539" s="2" t="s">
        <v>268</v>
      </c>
      <c r="E539" s="2" t="s">
        <v>1539</v>
      </c>
      <c r="F539" s="12">
        <v>0</v>
      </c>
      <c r="G539" s="12">
        <v>0</v>
      </c>
      <c r="H539" s="12">
        <v>0</v>
      </c>
      <c r="I539" s="12">
        <v>0</v>
      </c>
      <c r="J539" s="12">
        <v>0</v>
      </c>
      <c r="K539" s="12">
        <v>1</v>
      </c>
      <c r="L539" s="12">
        <v>1</v>
      </c>
      <c r="M539">
        <v>0</v>
      </c>
      <c r="N539">
        <v>0</v>
      </c>
      <c r="O539">
        <v>23</v>
      </c>
      <c r="P539">
        <v>20.083333333333332</v>
      </c>
      <c r="Q539">
        <v>61.071428571428569</v>
      </c>
      <c r="R539">
        <v>63.571428571428569</v>
      </c>
      <c r="S539">
        <v>58.571428571428569</v>
      </c>
      <c r="T539">
        <v>-1</v>
      </c>
      <c r="U539" s="10">
        <v>33</v>
      </c>
      <c r="V539">
        <v>60</v>
      </c>
    </row>
    <row r="540" spans="1:22" x14ac:dyDescent="0.3">
      <c r="A540">
        <v>333</v>
      </c>
      <c r="B540" s="1">
        <v>44589.4231683912</v>
      </c>
      <c r="C540" s="2" t="s">
        <v>1397</v>
      </c>
      <c r="D540" s="2" t="s">
        <v>181</v>
      </c>
      <c r="E540" s="2" t="s">
        <v>120</v>
      </c>
      <c r="F540" s="12">
        <v>0</v>
      </c>
      <c r="G540" s="12">
        <v>1</v>
      </c>
      <c r="H540" s="12">
        <v>0</v>
      </c>
      <c r="I540" s="12">
        <v>0</v>
      </c>
      <c r="J540" s="12">
        <v>0</v>
      </c>
      <c r="K540" s="12">
        <v>0</v>
      </c>
      <c r="L540" s="12">
        <v>0</v>
      </c>
      <c r="M540">
        <v>1</v>
      </c>
      <c r="N540">
        <v>0</v>
      </c>
      <c r="O540">
        <v>98.4</v>
      </c>
      <c r="P540">
        <v>47.083333333333336</v>
      </c>
      <c r="Q540">
        <v>66.071428571428569</v>
      </c>
      <c r="R540">
        <v>61.428571428571431</v>
      </c>
      <c r="S540">
        <v>70.714285714285708</v>
      </c>
      <c r="T540">
        <v>1</v>
      </c>
      <c r="U540" s="10">
        <v>39</v>
      </c>
      <c r="V540">
        <v>10</v>
      </c>
    </row>
    <row r="541" spans="1:22" x14ac:dyDescent="0.3">
      <c r="A541">
        <v>270</v>
      </c>
      <c r="B541" s="1">
        <v>44589.428209444442</v>
      </c>
      <c r="C541" s="2" t="s">
        <v>1399</v>
      </c>
      <c r="D541" s="2" t="s">
        <v>222</v>
      </c>
      <c r="E541" s="2" t="s">
        <v>1537</v>
      </c>
      <c r="F541" s="12">
        <v>1</v>
      </c>
      <c r="G541" s="12">
        <v>0</v>
      </c>
      <c r="H541" s="12">
        <v>0</v>
      </c>
      <c r="I541" s="12">
        <v>0</v>
      </c>
      <c r="J541" s="12">
        <v>0</v>
      </c>
      <c r="K541" s="12">
        <v>0</v>
      </c>
      <c r="L541" s="12">
        <v>0</v>
      </c>
      <c r="M541">
        <v>1</v>
      </c>
      <c r="N541">
        <v>0</v>
      </c>
      <c r="O541">
        <v>66.599999999999994</v>
      </c>
      <c r="P541">
        <v>29.75</v>
      </c>
      <c r="Q541">
        <v>82.428571428571431</v>
      </c>
      <c r="R541">
        <v>85.142857142857139</v>
      </c>
      <c r="S541">
        <v>79.714285714285708</v>
      </c>
      <c r="T541">
        <v>1</v>
      </c>
      <c r="U541" s="10">
        <v>55</v>
      </c>
      <c r="V541">
        <v>23</v>
      </c>
    </row>
    <row r="542" spans="1:22" x14ac:dyDescent="0.3">
      <c r="A542">
        <v>244</v>
      </c>
      <c r="B542" s="1">
        <v>44589.429997557869</v>
      </c>
      <c r="C542" s="2" t="s">
        <v>1401</v>
      </c>
      <c r="D542" s="2" t="s">
        <v>213</v>
      </c>
      <c r="E542" s="2" t="s">
        <v>1536</v>
      </c>
      <c r="F542" s="12">
        <v>0</v>
      </c>
      <c r="G542" s="12">
        <v>0</v>
      </c>
      <c r="H542" s="12">
        <v>1</v>
      </c>
      <c r="I542" s="12">
        <v>0</v>
      </c>
      <c r="J542" s="12">
        <v>0</v>
      </c>
      <c r="K542" s="12">
        <v>0</v>
      </c>
      <c r="L542" s="12">
        <v>0</v>
      </c>
      <c r="M542">
        <v>0</v>
      </c>
      <c r="N542">
        <v>0</v>
      </c>
      <c r="O542">
        <v>8.6666666666666661</v>
      </c>
      <c r="P542">
        <v>9.1666666666666661</v>
      </c>
      <c r="Q542">
        <v>53.571428571428569</v>
      </c>
      <c r="R542">
        <v>48.571428571428569</v>
      </c>
      <c r="S542">
        <v>58.571428571428569</v>
      </c>
      <c r="T542">
        <v>1</v>
      </c>
      <c r="U542" s="10">
        <v>47</v>
      </c>
      <c r="V542">
        <v>70</v>
      </c>
    </row>
    <row r="543" spans="1:22" x14ac:dyDescent="0.3">
      <c r="A543">
        <v>218</v>
      </c>
      <c r="B543" s="1">
        <v>44589.431900567128</v>
      </c>
      <c r="C543" s="2" t="s">
        <v>1403</v>
      </c>
      <c r="D543" s="2" t="s">
        <v>202</v>
      </c>
      <c r="E543" s="2" t="s">
        <v>125</v>
      </c>
      <c r="F543" s="12">
        <v>1</v>
      </c>
      <c r="G543" s="12">
        <v>0</v>
      </c>
      <c r="H543" s="12">
        <v>0</v>
      </c>
      <c r="I543" s="12">
        <v>0</v>
      </c>
      <c r="J543" s="12">
        <v>0</v>
      </c>
      <c r="K543" s="12">
        <v>0</v>
      </c>
      <c r="L543" s="12">
        <v>0</v>
      </c>
      <c r="M543">
        <v>1</v>
      </c>
      <c r="N543">
        <v>0</v>
      </c>
      <c r="O543">
        <v>16.066666666666666</v>
      </c>
      <c r="P543">
        <v>32.25</v>
      </c>
      <c r="Q543">
        <v>47.5</v>
      </c>
      <c r="R543">
        <v>35.571428571428569</v>
      </c>
      <c r="S543">
        <v>59.428571428571431</v>
      </c>
      <c r="T543">
        <v>-1</v>
      </c>
      <c r="U543" s="10">
        <v>39</v>
      </c>
      <c r="V543">
        <v>50</v>
      </c>
    </row>
    <row r="544" spans="1:22" x14ac:dyDescent="0.3">
      <c r="A544">
        <v>246</v>
      </c>
      <c r="B544" s="1">
        <v>44589.442931759258</v>
      </c>
      <c r="C544" s="2" t="s">
        <v>1405</v>
      </c>
      <c r="D544" s="2" t="s">
        <v>195</v>
      </c>
      <c r="E544" s="2" t="s">
        <v>1535</v>
      </c>
      <c r="F544" s="12">
        <v>0</v>
      </c>
      <c r="G544" s="12">
        <v>0</v>
      </c>
      <c r="H544" s="12">
        <v>1</v>
      </c>
      <c r="I544" s="12">
        <v>0</v>
      </c>
      <c r="J544" s="12">
        <v>0</v>
      </c>
      <c r="K544" s="12">
        <v>0</v>
      </c>
      <c r="L544" s="12">
        <v>0</v>
      </c>
      <c r="M544">
        <v>0</v>
      </c>
      <c r="N544">
        <v>0</v>
      </c>
      <c r="O544">
        <v>11.533333333333333</v>
      </c>
      <c r="P544">
        <v>32.416666666666664</v>
      </c>
      <c r="Q544">
        <v>58.642857142857146</v>
      </c>
      <c r="R544">
        <v>62.428571428571431</v>
      </c>
      <c r="S544">
        <v>54.857142857142854</v>
      </c>
      <c r="T544">
        <v>1</v>
      </c>
      <c r="U544" s="10">
        <v>36</v>
      </c>
      <c r="V544">
        <v>79</v>
      </c>
    </row>
    <row r="545" spans="1:22" x14ac:dyDescent="0.3">
      <c r="A545">
        <v>208</v>
      </c>
      <c r="B545" s="1">
        <v>44589.443613784722</v>
      </c>
      <c r="C545" s="2" t="s">
        <v>1407</v>
      </c>
      <c r="D545" s="2" t="s">
        <v>233</v>
      </c>
      <c r="E545" s="2" t="s">
        <v>126</v>
      </c>
      <c r="F545" s="12">
        <v>0</v>
      </c>
      <c r="G545" s="12">
        <v>0</v>
      </c>
      <c r="H545" s="12">
        <v>1</v>
      </c>
      <c r="I545" s="12">
        <v>0</v>
      </c>
      <c r="J545" s="12">
        <v>0</v>
      </c>
      <c r="K545" s="12">
        <v>0</v>
      </c>
      <c r="L545" s="12">
        <v>0</v>
      </c>
      <c r="M545">
        <v>1</v>
      </c>
      <c r="N545">
        <v>0</v>
      </c>
      <c r="O545">
        <v>17.533333333333335</v>
      </c>
      <c r="P545">
        <v>17.583333333333332</v>
      </c>
      <c r="Q545">
        <v>64.285714285714292</v>
      </c>
      <c r="R545">
        <v>76.714285714285708</v>
      </c>
      <c r="S545">
        <v>51.857142857142854</v>
      </c>
      <c r="T545">
        <v>1</v>
      </c>
      <c r="U545" s="10">
        <v>45</v>
      </c>
      <c r="V545">
        <v>30</v>
      </c>
    </row>
    <row r="546" spans="1:22" x14ac:dyDescent="0.3">
      <c r="A546">
        <v>248</v>
      </c>
      <c r="B546" s="1">
        <v>44589.444796469907</v>
      </c>
      <c r="C546" s="2" t="s">
        <v>1409</v>
      </c>
      <c r="D546" s="2" t="s">
        <v>228</v>
      </c>
      <c r="E546" s="2" t="s">
        <v>121</v>
      </c>
      <c r="F546" s="12">
        <v>0</v>
      </c>
      <c r="G546" s="12">
        <v>1</v>
      </c>
      <c r="H546" s="12">
        <v>0</v>
      </c>
      <c r="I546" s="12">
        <v>0</v>
      </c>
      <c r="J546" s="12">
        <v>0</v>
      </c>
      <c r="K546" s="12">
        <v>0</v>
      </c>
      <c r="L546" s="12">
        <v>0</v>
      </c>
      <c r="M546">
        <v>1</v>
      </c>
      <c r="N546">
        <v>0</v>
      </c>
      <c r="O546">
        <v>77.466666666666669</v>
      </c>
      <c r="P546">
        <v>38.25</v>
      </c>
      <c r="Q546">
        <v>45</v>
      </c>
      <c r="R546">
        <v>34</v>
      </c>
      <c r="S546">
        <v>56</v>
      </c>
      <c r="T546">
        <v>-1</v>
      </c>
      <c r="U546" s="10">
        <v>51</v>
      </c>
      <c r="V546">
        <v>51</v>
      </c>
    </row>
    <row r="547" spans="1:22" x14ac:dyDescent="0.3">
      <c r="A547">
        <v>512</v>
      </c>
      <c r="B547" s="1">
        <v>44589.445556469909</v>
      </c>
      <c r="C547" s="2" t="s">
        <v>1411</v>
      </c>
      <c r="D547" s="2" t="s">
        <v>228</v>
      </c>
      <c r="E547" s="2" t="s">
        <v>121</v>
      </c>
      <c r="F547" s="12">
        <v>0</v>
      </c>
      <c r="G547" s="12">
        <v>1</v>
      </c>
      <c r="H547" s="12">
        <v>0</v>
      </c>
      <c r="I547" s="12">
        <v>0</v>
      </c>
      <c r="J547" s="12">
        <v>0</v>
      </c>
      <c r="K547" s="12">
        <v>0</v>
      </c>
      <c r="L547" s="12">
        <v>0</v>
      </c>
      <c r="M547">
        <v>1</v>
      </c>
      <c r="N547">
        <v>0</v>
      </c>
      <c r="O547">
        <v>82</v>
      </c>
      <c r="P547">
        <v>54.166666666666664</v>
      </c>
      <c r="Q547">
        <v>58.142857142857146</v>
      </c>
      <c r="R547">
        <v>61.571428571428569</v>
      </c>
      <c r="S547">
        <v>54.714285714285715</v>
      </c>
      <c r="T547">
        <v>1</v>
      </c>
      <c r="U547" s="10">
        <v>34</v>
      </c>
      <c r="V547">
        <v>80</v>
      </c>
    </row>
    <row r="548" spans="1:22" x14ac:dyDescent="0.3">
      <c r="A548">
        <v>452</v>
      </c>
      <c r="B548" s="1">
        <v>44589.447843043985</v>
      </c>
      <c r="C548" s="2" t="s">
        <v>1413</v>
      </c>
      <c r="D548" s="2" t="s">
        <v>191</v>
      </c>
      <c r="E548" s="2" t="s">
        <v>1534</v>
      </c>
      <c r="F548" s="12">
        <v>0</v>
      </c>
      <c r="G548" s="12">
        <v>0</v>
      </c>
      <c r="H548" s="12">
        <v>0</v>
      </c>
      <c r="I548" s="12">
        <v>0</v>
      </c>
      <c r="J548" s="12">
        <v>1</v>
      </c>
      <c r="K548" s="12">
        <v>0</v>
      </c>
      <c r="L548" s="12">
        <v>1</v>
      </c>
      <c r="M548">
        <v>0</v>
      </c>
      <c r="N548">
        <v>0</v>
      </c>
      <c r="O548">
        <v>57.666666666666664</v>
      </c>
      <c r="P548">
        <v>32.083333333333336</v>
      </c>
      <c r="Q548">
        <v>67.5</v>
      </c>
      <c r="R548">
        <v>64.285714285714292</v>
      </c>
      <c r="S548">
        <v>70.714285714285708</v>
      </c>
      <c r="T548">
        <v>1</v>
      </c>
      <c r="U548" s="10">
        <v>32</v>
      </c>
      <c r="V548">
        <v>25</v>
      </c>
    </row>
    <row r="549" spans="1:22" hidden="1" x14ac:dyDescent="0.3">
      <c r="A549">
        <v>164</v>
      </c>
      <c r="B549" s="1">
        <v>44589.44945359954</v>
      </c>
      <c r="C549" s="2" t="s">
        <v>1415</v>
      </c>
      <c r="D549" s="2" t="s">
        <v>181</v>
      </c>
      <c r="E549" s="2" t="s">
        <v>120</v>
      </c>
      <c r="F549" s="12">
        <v>0</v>
      </c>
      <c r="G549" s="12">
        <v>1</v>
      </c>
      <c r="H549" s="12"/>
      <c r="I549" s="12">
        <v>0</v>
      </c>
      <c r="J549" s="12">
        <v>0</v>
      </c>
      <c r="K549" s="12">
        <v>0</v>
      </c>
      <c r="L549" s="12"/>
      <c r="M549">
        <v>2</v>
      </c>
      <c r="N549">
        <v>0</v>
      </c>
      <c r="O549">
        <v>52.466666666666669</v>
      </c>
      <c r="P549">
        <v>40.916666666666664</v>
      </c>
      <c r="Q549">
        <v>70.142857142857139</v>
      </c>
      <c r="R549">
        <v>71.285714285714292</v>
      </c>
      <c r="S549">
        <v>69</v>
      </c>
      <c r="T549">
        <v>1</v>
      </c>
      <c r="U549" s="10">
        <v>31</v>
      </c>
      <c r="V549">
        <v>32</v>
      </c>
    </row>
    <row r="550" spans="1:22" x14ac:dyDescent="0.3">
      <c r="A550">
        <v>877</v>
      </c>
      <c r="B550" s="1">
        <v>44589.450186435184</v>
      </c>
      <c r="C550" s="2" t="s">
        <v>1417</v>
      </c>
      <c r="D550" s="2" t="s">
        <v>195</v>
      </c>
      <c r="E550" s="2" t="s">
        <v>1535</v>
      </c>
      <c r="F550" s="12">
        <v>0</v>
      </c>
      <c r="G550" s="12">
        <v>0</v>
      </c>
      <c r="H550" s="12">
        <v>1</v>
      </c>
      <c r="I550" s="12">
        <v>0</v>
      </c>
      <c r="J550" s="12">
        <v>0</v>
      </c>
      <c r="K550" s="12">
        <v>0</v>
      </c>
      <c r="L550" s="12">
        <v>0</v>
      </c>
      <c r="M550">
        <v>0</v>
      </c>
      <c r="N550">
        <v>0</v>
      </c>
      <c r="O550">
        <v>19</v>
      </c>
      <c r="P550">
        <v>20.833333333333332</v>
      </c>
      <c r="Q550">
        <v>37.5</v>
      </c>
      <c r="R550">
        <v>22.857142857142858</v>
      </c>
      <c r="S550">
        <v>52.142857142857146</v>
      </c>
      <c r="T550">
        <v>-1</v>
      </c>
      <c r="U550" s="10">
        <v>34</v>
      </c>
      <c r="V550">
        <v>50</v>
      </c>
    </row>
    <row r="551" spans="1:22" x14ac:dyDescent="0.3">
      <c r="A551">
        <v>500</v>
      </c>
      <c r="B551" s="1">
        <v>44589.451916944447</v>
      </c>
      <c r="C551" s="2" t="s">
        <v>1419</v>
      </c>
      <c r="D551" s="2" t="s">
        <v>170</v>
      </c>
      <c r="E551" s="2" t="s">
        <v>124</v>
      </c>
      <c r="F551" s="12">
        <v>1</v>
      </c>
      <c r="G551" s="12">
        <v>0</v>
      </c>
      <c r="H551" s="12">
        <v>0</v>
      </c>
      <c r="I551" s="12">
        <v>0</v>
      </c>
      <c r="J551" s="12">
        <v>0</v>
      </c>
      <c r="K551" s="12">
        <v>0</v>
      </c>
      <c r="L551" s="12">
        <v>0</v>
      </c>
      <c r="M551">
        <v>1</v>
      </c>
      <c r="N551">
        <v>0</v>
      </c>
      <c r="O551">
        <v>3.4</v>
      </c>
      <c r="P551">
        <v>7.583333333333333</v>
      </c>
      <c r="Q551">
        <v>84.5</v>
      </c>
      <c r="R551">
        <v>79.428571428571431</v>
      </c>
      <c r="S551">
        <v>89.571428571428569</v>
      </c>
      <c r="T551">
        <v>1</v>
      </c>
      <c r="U551" s="10">
        <v>65</v>
      </c>
      <c r="V551">
        <v>9</v>
      </c>
    </row>
    <row r="552" spans="1:22" x14ac:dyDescent="0.3">
      <c r="A552">
        <v>432</v>
      </c>
      <c r="B552" s="1">
        <v>44589.455168414352</v>
      </c>
      <c r="C552" s="2" t="s">
        <v>1421</v>
      </c>
      <c r="D552" s="2" t="s">
        <v>268</v>
      </c>
      <c r="E552" s="2" t="s">
        <v>1539</v>
      </c>
      <c r="F552" s="12">
        <v>0</v>
      </c>
      <c r="G552" s="12">
        <v>0</v>
      </c>
      <c r="H552" s="12">
        <v>0</v>
      </c>
      <c r="I552" s="12">
        <v>0</v>
      </c>
      <c r="J552" s="12">
        <v>0</v>
      </c>
      <c r="K552" s="12">
        <v>1</v>
      </c>
      <c r="L552" s="12">
        <v>1</v>
      </c>
      <c r="M552">
        <v>0</v>
      </c>
      <c r="N552">
        <v>0</v>
      </c>
      <c r="O552">
        <v>25</v>
      </c>
      <c r="P552">
        <v>29.583333333333332</v>
      </c>
      <c r="Q552">
        <v>82.142857142857139</v>
      </c>
      <c r="R552">
        <v>82.857142857142861</v>
      </c>
      <c r="S552">
        <v>81.428571428571431</v>
      </c>
      <c r="T552">
        <v>-1</v>
      </c>
      <c r="U552" s="10">
        <v>31</v>
      </c>
      <c r="V552">
        <v>25</v>
      </c>
    </row>
    <row r="553" spans="1:22" x14ac:dyDescent="0.3">
      <c r="A553">
        <v>103</v>
      </c>
      <c r="B553" s="1">
        <v>44589.46630832176</v>
      </c>
      <c r="C553" s="2" t="s">
        <v>1423</v>
      </c>
      <c r="D553" s="2" t="s">
        <v>176</v>
      </c>
      <c r="E553" s="2" t="s">
        <v>122</v>
      </c>
      <c r="F553" s="12">
        <v>0</v>
      </c>
      <c r="G553" s="12">
        <v>1</v>
      </c>
      <c r="H553" s="12">
        <v>0</v>
      </c>
      <c r="I553" s="12">
        <v>0</v>
      </c>
      <c r="J553" s="12">
        <v>0</v>
      </c>
      <c r="K553" s="12">
        <v>0</v>
      </c>
      <c r="L553" s="12">
        <v>0</v>
      </c>
      <c r="M553">
        <v>1</v>
      </c>
      <c r="N553">
        <v>0</v>
      </c>
      <c r="O553">
        <v>63.133333333333333</v>
      </c>
      <c r="P553">
        <v>0</v>
      </c>
      <c r="Q553">
        <v>44.5</v>
      </c>
      <c r="R553">
        <v>6.1428571428571432</v>
      </c>
      <c r="S553">
        <v>82.857142857142861</v>
      </c>
      <c r="T553">
        <v>1</v>
      </c>
      <c r="U553" s="10">
        <v>35</v>
      </c>
      <c r="V553">
        <v>51</v>
      </c>
    </row>
    <row r="554" spans="1:22" x14ac:dyDescent="0.3">
      <c r="A554">
        <v>280</v>
      </c>
      <c r="B554" s="1">
        <v>44589.467065798613</v>
      </c>
      <c r="C554" s="2" t="s">
        <v>1425</v>
      </c>
      <c r="D554" s="2" t="s">
        <v>176</v>
      </c>
      <c r="E554" s="2" t="s">
        <v>122</v>
      </c>
      <c r="F554" s="12">
        <v>0</v>
      </c>
      <c r="G554" s="12">
        <v>1</v>
      </c>
      <c r="H554" s="12">
        <v>0</v>
      </c>
      <c r="I554" s="12">
        <v>0</v>
      </c>
      <c r="J554" s="12">
        <v>0</v>
      </c>
      <c r="K554" s="12">
        <v>0</v>
      </c>
      <c r="L554" s="12">
        <v>0</v>
      </c>
      <c r="M554">
        <v>1</v>
      </c>
      <c r="N554">
        <v>0</v>
      </c>
      <c r="O554">
        <v>82.2</v>
      </c>
      <c r="P554">
        <v>25.5</v>
      </c>
      <c r="Q554">
        <v>55.428571428571431</v>
      </c>
      <c r="R554">
        <v>64.428571428571431</v>
      </c>
      <c r="S554">
        <v>46.428571428571431</v>
      </c>
      <c r="T554">
        <v>1</v>
      </c>
      <c r="U554" s="10">
        <v>46</v>
      </c>
      <c r="V554">
        <v>50</v>
      </c>
    </row>
    <row r="555" spans="1:22" x14ac:dyDescent="0.3">
      <c r="A555">
        <v>317</v>
      </c>
      <c r="B555" s="1">
        <v>44589.468030069445</v>
      </c>
      <c r="C555" s="2" t="s">
        <v>1427</v>
      </c>
      <c r="D555" s="2" t="s">
        <v>222</v>
      </c>
      <c r="E555" s="2" t="s">
        <v>1537</v>
      </c>
      <c r="F555" s="12">
        <v>1</v>
      </c>
      <c r="G555" s="12">
        <v>0</v>
      </c>
      <c r="H555" s="12">
        <v>0</v>
      </c>
      <c r="I555" s="12">
        <v>0</v>
      </c>
      <c r="J555" s="12">
        <v>0</v>
      </c>
      <c r="K555" s="12">
        <v>0</v>
      </c>
      <c r="L555" s="12">
        <v>0</v>
      </c>
      <c r="M555">
        <v>1</v>
      </c>
      <c r="N555">
        <v>0</v>
      </c>
      <c r="O555">
        <v>8</v>
      </c>
      <c r="P555">
        <v>14.583333333333334</v>
      </c>
      <c r="Q555">
        <v>82.857142857142861</v>
      </c>
      <c r="R555">
        <v>97.142857142857139</v>
      </c>
      <c r="S555">
        <v>68.571428571428569</v>
      </c>
      <c r="T555">
        <v>-1</v>
      </c>
      <c r="U555" s="10">
        <v>64</v>
      </c>
      <c r="V555">
        <v>50</v>
      </c>
    </row>
    <row r="556" spans="1:22" x14ac:dyDescent="0.3">
      <c r="A556">
        <v>125</v>
      </c>
      <c r="B556" s="1">
        <v>44589.469248368056</v>
      </c>
      <c r="C556" s="2" t="s">
        <v>1429</v>
      </c>
      <c r="D556" s="2" t="s">
        <v>186</v>
      </c>
      <c r="E556" s="2" t="s">
        <v>1538</v>
      </c>
      <c r="F556" s="12">
        <v>0</v>
      </c>
      <c r="G556" s="12">
        <v>0</v>
      </c>
      <c r="H556" s="12">
        <v>0</v>
      </c>
      <c r="I556" s="12">
        <v>1</v>
      </c>
      <c r="J556" s="12">
        <v>0</v>
      </c>
      <c r="K556" s="12">
        <v>0</v>
      </c>
      <c r="L556" s="12">
        <v>1</v>
      </c>
      <c r="M556">
        <v>0</v>
      </c>
      <c r="N556">
        <v>0</v>
      </c>
      <c r="O556">
        <v>60.6</v>
      </c>
      <c r="P556">
        <v>28.25</v>
      </c>
      <c r="Q556">
        <v>76.642857142857139</v>
      </c>
      <c r="R556">
        <v>75.571428571428569</v>
      </c>
      <c r="S556">
        <v>77.714285714285708</v>
      </c>
      <c r="T556">
        <v>-1</v>
      </c>
      <c r="U556" s="10">
        <v>30</v>
      </c>
      <c r="V556">
        <v>53</v>
      </c>
    </row>
    <row r="557" spans="1:22" x14ac:dyDescent="0.3">
      <c r="A557">
        <v>409</v>
      </c>
      <c r="B557" s="1">
        <v>44589.46931537037</v>
      </c>
      <c r="C557" s="2" t="s">
        <v>1431</v>
      </c>
      <c r="D557" s="2" t="s">
        <v>213</v>
      </c>
      <c r="E557" s="2" t="s">
        <v>1536</v>
      </c>
      <c r="F557" s="12">
        <v>0</v>
      </c>
      <c r="G557" s="12">
        <v>0</v>
      </c>
      <c r="H557" s="12">
        <v>1</v>
      </c>
      <c r="I557" s="12">
        <v>0</v>
      </c>
      <c r="J557" s="12">
        <v>0</v>
      </c>
      <c r="K557" s="12">
        <v>0</v>
      </c>
      <c r="L557" s="12">
        <v>0</v>
      </c>
      <c r="M557">
        <v>0</v>
      </c>
      <c r="N557">
        <v>0</v>
      </c>
      <c r="O557">
        <v>50.133333333333333</v>
      </c>
      <c r="P557">
        <v>1.75</v>
      </c>
      <c r="Q557">
        <v>35.071428571428569</v>
      </c>
      <c r="R557">
        <v>33.142857142857146</v>
      </c>
      <c r="S557">
        <v>37</v>
      </c>
      <c r="T557">
        <v>-1</v>
      </c>
      <c r="U557" s="10">
        <v>60</v>
      </c>
      <c r="V557">
        <v>100</v>
      </c>
    </row>
    <row r="558" spans="1:22" x14ac:dyDescent="0.3">
      <c r="A558">
        <v>289</v>
      </c>
      <c r="B558" s="1">
        <v>44589.470350069445</v>
      </c>
      <c r="C558" s="2" t="s">
        <v>1433</v>
      </c>
      <c r="D558" s="2" t="s">
        <v>202</v>
      </c>
      <c r="E558" s="2" t="s">
        <v>125</v>
      </c>
      <c r="F558" s="12">
        <v>1</v>
      </c>
      <c r="G558" s="12">
        <v>0</v>
      </c>
      <c r="H558" s="12">
        <v>0</v>
      </c>
      <c r="I558" s="12">
        <v>0</v>
      </c>
      <c r="J558" s="12">
        <v>0</v>
      </c>
      <c r="K558" s="12">
        <v>0</v>
      </c>
      <c r="L558" s="12">
        <v>0</v>
      </c>
      <c r="M558">
        <v>1</v>
      </c>
      <c r="N558">
        <v>0</v>
      </c>
      <c r="O558">
        <v>8.2666666666666675</v>
      </c>
      <c r="P558">
        <v>35.166666666666664</v>
      </c>
      <c r="Q558">
        <v>79.642857142857139</v>
      </c>
      <c r="R558">
        <v>79.857142857142861</v>
      </c>
      <c r="S558">
        <v>79.428571428571431</v>
      </c>
      <c r="T558">
        <v>-1</v>
      </c>
      <c r="U558" s="10">
        <v>65</v>
      </c>
      <c r="V558">
        <v>50</v>
      </c>
    </row>
    <row r="559" spans="1:22" x14ac:dyDescent="0.3">
      <c r="A559">
        <v>201</v>
      </c>
      <c r="B559" s="1">
        <v>44589.473760335648</v>
      </c>
      <c r="C559" s="2" t="s">
        <v>1435</v>
      </c>
      <c r="D559" s="2" t="s">
        <v>268</v>
      </c>
      <c r="E559" s="2" t="s">
        <v>1539</v>
      </c>
      <c r="F559" s="12">
        <v>0</v>
      </c>
      <c r="G559" s="12">
        <v>0</v>
      </c>
      <c r="H559" s="12">
        <v>0</v>
      </c>
      <c r="I559" s="12">
        <v>0</v>
      </c>
      <c r="J559" s="12">
        <v>0</v>
      </c>
      <c r="K559" s="12">
        <v>1</v>
      </c>
      <c r="L559" s="12">
        <v>1</v>
      </c>
      <c r="M559">
        <v>0</v>
      </c>
      <c r="N559">
        <v>0</v>
      </c>
      <c r="O559">
        <v>50.133333333333333</v>
      </c>
      <c r="P559">
        <v>57.25</v>
      </c>
      <c r="Q559">
        <v>55.428571428571431</v>
      </c>
      <c r="R559">
        <v>55.857142857142854</v>
      </c>
      <c r="S559">
        <v>55</v>
      </c>
      <c r="T559">
        <v>1</v>
      </c>
      <c r="U559" s="10">
        <v>29</v>
      </c>
      <c r="V559">
        <v>61</v>
      </c>
    </row>
    <row r="560" spans="1:22" x14ac:dyDescent="0.3">
      <c r="A560">
        <v>400</v>
      </c>
      <c r="B560" s="1">
        <v>44589.477870416667</v>
      </c>
      <c r="C560" s="2" t="s">
        <v>1437</v>
      </c>
      <c r="D560" s="2" t="s">
        <v>181</v>
      </c>
      <c r="E560" s="2" t="s">
        <v>120</v>
      </c>
      <c r="F560" s="12">
        <v>0</v>
      </c>
      <c r="G560" s="12">
        <v>1</v>
      </c>
      <c r="H560" s="12">
        <v>0</v>
      </c>
      <c r="I560" s="12">
        <v>0</v>
      </c>
      <c r="J560" s="12">
        <v>0</v>
      </c>
      <c r="K560" s="12">
        <v>0</v>
      </c>
      <c r="L560" s="12">
        <v>0</v>
      </c>
      <c r="M560">
        <v>1</v>
      </c>
      <c r="N560">
        <v>0</v>
      </c>
      <c r="O560">
        <v>83.4</v>
      </c>
      <c r="P560">
        <v>30</v>
      </c>
      <c r="Q560">
        <v>73.928571428571431</v>
      </c>
      <c r="R560">
        <v>87.857142857142861</v>
      </c>
      <c r="S560">
        <v>60</v>
      </c>
      <c r="T560">
        <v>1</v>
      </c>
      <c r="U560" s="10">
        <v>51</v>
      </c>
      <c r="V560">
        <v>95</v>
      </c>
    </row>
    <row r="561" spans="1:22" x14ac:dyDescent="0.3">
      <c r="A561">
        <v>505</v>
      </c>
      <c r="B561" s="1">
        <v>44589.478226319443</v>
      </c>
      <c r="C561" s="2" t="s">
        <v>1439</v>
      </c>
      <c r="D561" s="2" t="s">
        <v>195</v>
      </c>
      <c r="E561" s="2" t="s">
        <v>1535</v>
      </c>
      <c r="F561" s="12">
        <v>0</v>
      </c>
      <c r="G561" s="12">
        <v>0</v>
      </c>
      <c r="H561" s="12">
        <v>1</v>
      </c>
      <c r="I561" s="12">
        <v>0</v>
      </c>
      <c r="J561" s="12">
        <v>0</v>
      </c>
      <c r="K561" s="12">
        <v>0</v>
      </c>
      <c r="L561" s="12">
        <v>0</v>
      </c>
      <c r="M561">
        <v>0</v>
      </c>
      <c r="N561">
        <v>0</v>
      </c>
      <c r="O561">
        <v>24.133333333333333</v>
      </c>
      <c r="P561">
        <v>19.666666666666668</v>
      </c>
      <c r="Q561">
        <v>52.785714285714285</v>
      </c>
      <c r="R561">
        <v>63.285714285714285</v>
      </c>
      <c r="S561">
        <v>42.285714285714285</v>
      </c>
      <c r="T561">
        <v>-1</v>
      </c>
      <c r="U561" s="10">
        <v>64</v>
      </c>
      <c r="V561">
        <v>9</v>
      </c>
    </row>
    <row r="562" spans="1:22" x14ac:dyDescent="0.3">
      <c r="A562">
        <v>249</v>
      </c>
      <c r="B562" s="1">
        <v>44589.489247453705</v>
      </c>
      <c r="C562" s="2" t="s">
        <v>1441</v>
      </c>
      <c r="D562" s="2" t="s">
        <v>233</v>
      </c>
      <c r="E562" s="2" t="s">
        <v>126</v>
      </c>
      <c r="F562" s="12">
        <v>0</v>
      </c>
      <c r="G562" s="12">
        <v>0</v>
      </c>
      <c r="H562" s="12">
        <v>1</v>
      </c>
      <c r="I562" s="12">
        <v>0</v>
      </c>
      <c r="J562" s="12">
        <v>0</v>
      </c>
      <c r="K562" s="12">
        <v>0</v>
      </c>
      <c r="L562" s="12">
        <v>0</v>
      </c>
      <c r="M562">
        <v>1</v>
      </c>
      <c r="N562">
        <v>0</v>
      </c>
      <c r="O562">
        <v>43.533333333333331</v>
      </c>
      <c r="P562">
        <v>27.916666666666668</v>
      </c>
      <c r="Q562">
        <v>67.785714285714292</v>
      </c>
      <c r="R562">
        <v>68.142857142857139</v>
      </c>
      <c r="S562">
        <v>67.428571428571431</v>
      </c>
      <c r="T562">
        <v>-1</v>
      </c>
      <c r="U562" s="10">
        <v>36</v>
      </c>
      <c r="V562">
        <v>21</v>
      </c>
    </row>
    <row r="563" spans="1:22" x14ac:dyDescent="0.3">
      <c r="A563">
        <v>362</v>
      </c>
      <c r="B563" s="1">
        <v>44589.492706516205</v>
      </c>
      <c r="C563" s="2" t="s">
        <v>1443</v>
      </c>
      <c r="D563" s="2" t="s">
        <v>186</v>
      </c>
      <c r="E563" s="2" t="s">
        <v>1538</v>
      </c>
      <c r="F563" s="12">
        <v>0</v>
      </c>
      <c r="G563" s="12">
        <v>0</v>
      </c>
      <c r="H563" s="12">
        <v>0</v>
      </c>
      <c r="I563" s="12">
        <v>1</v>
      </c>
      <c r="J563" s="12">
        <v>0</v>
      </c>
      <c r="K563" s="12">
        <v>0</v>
      </c>
      <c r="L563" s="12">
        <v>1</v>
      </c>
      <c r="M563">
        <v>0</v>
      </c>
      <c r="N563">
        <v>0</v>
      </c>
      <c r="O563">
        <v>32</v>
      </c>
      <c r="P563">
        <v>20.833333333333332</v>
      </c>
      <c r="Q563">
        <v>37.142857142857146</v>
      </c>
      <c r="R563">
        <v>41.428571428571431</v>
      </c>
      <c r="S563">
        <v>32.857142857142854</v>
      </c>
      <c r="T563">
        <v>-1</v>
      </c>
      <c r="U563" s="10">
        <v>47</v>
      </c>
      <c r="V563">
        <v>80</v>
      </c>
    </row>
    <row r="564" spans="1:22" x14ac:dyDescent="0.3">
      <c r="A564">
        <v>467</v>
      </c>
      <c r="B564" s="1">
        <v>44589.493319305555</v>
      </c>
      <c r="C564" s="2" t="s">
        <v>1445</v>
      </c>
      <c r="D564" s="2" t="s">
        <v>213</v>
      </c>
      <c r="E564" s="2" t="s">
        <v>1536</v>
      </c>
      <c r="F564" s="12">
        <v>0</v>
      </c>
      <c r="G564" s="12">
        <v>0</v>
      </c>
      <c r="H564" s="12">
        <v>1</v>
      </c>
      <c r="I564" s="12">
        <v>0</v>
      </c>
      <c r="J564" s="12">
        <v>0</v>
      </c>
      <c r="K564" s="12">
        <v>0</v>
      </c>
      <c r="L564" s="12">
        <v>0</v>
      </c>
      <c r="M564">
        <v>0</v>
      </c>
      <c r="N564">
        <v>0</v>
      </c>
      <c r="O564">
        <v>37</v>
      </c>
      <c r="P564">
        <v>40.833333333333336</v>
      </c>
      <c r="Q564">
        <v>91.785714285714292</v>
      </c>
      <c r="R564">
        <v>98.571428571428569</v>
      </c>
      <c r="S564">
        <v>85</v>
      </c>
      <c r="T564">
        <v>-1</v>
      </c>
      <c r="U564" s="10">
        <v>37</v>
      </c>
      <c r="V564">
        <v>50</v>
      </c>
    </row>
    <row r="565" spans="1:22" x14ac:dyDescent="0.3">
      <c r="A565">
        <v>942</v>
      </c>
      <c r="B565" s="1">
        <v>44589.500104502316</v>
      </c>
      <c r="C565" s="2" t="s">
        <v>1447</v>
      </c>
      <c r="D565" s="2" t="s">
        <v>222</v>
      </c>
      <c r="E565" s="2" t="s">
        <v>1537</v>
      </c>
      <c r="F565" s="12">
        <v>1</v>
      </c>
      <c r="G565" s="12">
        <v>0</v>
      </c>
      <c r="H565" s="12">
        <v>0</v>
      </c>
      <c r="I565" s="12">
        <v>0</v>
      </c>
      <c r="J565" s="12">
        <v>0</v>
      </c>
      <c r="K565" s="12">
        <v>0</v>
      </c>
      <c r="L565" s="12">
        <v>0</v>
      </c>
      <c r="M565">
        <v>1</v>
      </c>
      <c r="N565">
        <v>0</v>
      </c>
      <c r="O565">
        <v>28</v>
      </c>
      <c r="P565">
        <v>54.166666666666664</v>
      </c>
      <c r="Q565">
        <v>52.5</v>
      </c>
      <c r="R565">
        <v>57.857142857142854</v>
      </c>
      <c r="S565">
        <v>47.142857142857146</v>
      </c>
      <c r="T565">
        <v>1</v>
      </c>
      <c r="U565" s="10">
        <v>44</v>
      </c>
      <c r="V565">
        <v>30</v>
      </c>
    </row>
    <row r="566" spans="1:22" x14ac:dyDescent="0.3">
      <c r="A566">
        <v>236</v>
      </c>
      <c r="B566" s="1">
        <v>44589.501754629629</v>
      </c>
      <c r="C566" s="2" t="s">
        <v>1450</v>
      </c>
      <c r="D566" s="2" t="s">
        <v>191</v>
      </c>
      <c r="E566" s="2" t="s">
        <v>1534</v>
      </c>
      <c r="F566" s="12">
        <v>0</v>
      </c>
      <c r="G566" s="12">
        <v>0</v>
      </c>
      <c r="H566" s="12">
        <v>0</v>
      </c>
      <c r="I566" s="12">
        <v>0</v>
      </c>
      <c r="J566" s="12">
        <v>1</v>
      </c>
      <c r="K566" s="12">
        <v>0</v>
      </c>
      <c r="L566" s="12">
        <v>1</v>
      </c>
      <c r="M566">
        <v>0</v>
      </c>
      <c r="N566">
        <v>0</v>
      </c>
      <c r="O566">
        <v>88.666666666666671</v>
      </c>
      <c r="P566">
        <v>18.583333333333332</v>
      </c>
      <c r="Q566">
        <v>51.071428571428569</v>
      </c>
      <c r="R566">
        <v>80.714285714285708</v>
      </c>
      <c r="S566">
        <v>21.428571428571427</v>
      </c>
      <c r="T566">
        <v>1</v>
      </c>
      <c r="U566" s="10">
        <v>37</v>
      </c>
      <c r="V566">
        <v>0</v>
      </c>
    </row>
    <row r="567" spans="1:22" x14ac:dyDescent="0.3">
      <c r="A567">
        <v>151</v>
      </c>
      <c r="B567" s="1">
        <v>44589.504157025462</v>
      </c>
      <c r="C567" s="2" t="s">
        <v>1452</v>
      </c>
      <c r="D567" s="2" t="s">
        <v>170</v>
      </c>
      <c r="E567" s="2" t="s">
        <v>124</v>
      </c>
      <c r="F567" s="12">
        <v>1</v>
      </c>
      <c r="G567" s="12">
        <v>0</v>
      </c>
      <c r="H567" s="12">
        <v>0</v>
      </c>
      <c r="I567" s="12">
        <v>0</v>
      </c>
      <c r="J567" s="12">
        <v>0</v>
      </c>
      <c r="K567" s="12">
        <v>0</v>
      </c>
      <c r="L567" s="12">
        <v>0</v>
      </c>
      <c r="M567">
        <v>1</v>
      </c>
      <c r="N567">
        <v>0</v>
      </c>
      <c r="O567">
        <v>11.333333333333334</v>
      </c>
      <c r="P567">
        <v>22.416666666666668</v>
      </c>
      <c r="Q567">
        <v>68.785714285714292</v>
      </c>
      <c r="R567">
        <v>80.285714285714292</v>
      </c>
      <c r="S567">
        <v>57.285714285714285</v>
      </c>
      <c r="T567">
        <v>1</v>
      </c>
      <c r="U567" s="10">
        <v>25</v>
      </c>
      <c r="V567">
        <v>3</v>
      </c>
    </row>
    <row r="568" spans="1:22" x14ac:dyDescent="0.3">
      <c r="A568">
        <v>121</v>
      </c>
      <c r="B568" s="1">
        <v>44589.506520266201</v>
      </c>
      <c r="C568" s="2" t="s">
        <v>1454</v>
      </c>
      <c r="D568" s="2" t="s">
        <v>228</v>
      </c>
      <c r="E568" s="2" t="s">
        <v>121</v>
      </c>
      <c r="F568" s="12">
        <v>0</v>
      </c>
      <c r="G568" s="12">
        <v>1</v>
      </c>
      <c r="H568" s="12">
        <v>0</v>
      </c>
      <c r="I568" s="12">
        <v>0</v>
      </c>
      <c r="J568" s="12">
        <v>0</v>
      </c>
      <c r="K568" s="12">
        <v>0</v>
      </c>
      <c r="L568" s="12">
        <v>0</v>
      </c>
      <c r="M568">
        <v>1</v>
      </c>
      <c r="N568">
        <v>0</v>
      </c>
      <c r="O568">
        <v>94.4</v>
      </c>
      <c r="P568">
        <v>13.25</v>
      </c>
      <c r="Q568">
        <v>77.285714285714292</v>
      </c>
      <c r="R568">
        <v>87.428571428571431</v>
      </c>
      <c r="S568">
        <v>67.142857142857139</v>
      </c>
      <c r="T568">
        <v>-1</v>
      </c>
      <c r="U568" s="10">
        <v>34</v>
      </c>
      <c r="V568">
        <v>0</v>
      </c>
    </row>
    <row r="569" spans="1:22" x14ac:dyDescent="0.3">
      <c r="A569">
        <v>276</v>
      </c>
      <c r="B569" s="1">
        <v>44589.508207268518</v>
      </c>
      <c r="C569" s="2" t="s">
        <v>1456</v>
      </c>
      <c r="D569" s="2" t="s">
        <v>268</v>
      </c>
      <c r="E569" s="2" t="s">
        <v>1539</v>
      </c>
      <c r="F569" s="12">
        <v>0</v>
      </c>
      <c r="G569" s="12">
        <v>0</v>
      </c>
      <c r="H569" s="12">
        <v>0</v>
      </c>
      <c r="I569" s="12">
        <v>0</v>
      </c>
      <c r="J569" s="12">
        <v>0</v>
      </c>
      <c r="K569" s="12">
        <v>1</v>
      </c>
      <c r="L569" s="12">
        <v>1</v>
      </c>
      <c r="M569">
        <v>0</v>
      </c>
      <c r="N569">
        <v>0</v>
      </c>
      <c r="O569">
        <v>36.6</v>
      </c>
      <c r="P569">
        <v>3.5</v>
      </c>
      <c r="Q569">
        <v>88.928571428571431</v>
      </c>
      <c r="R569">
        <v>99</v>
      </c>
      <c r="S569">
        <v>78.857142857142861</v>
      </c>
      <c r="T569">
        <v>1</v>
      </c>
      <c r="U569" s="10">
        <v>30</v>
      </c>
      <c r="V569">
        <v>49</v>
      </c>
    </row>
    <row r="570" spans="1:22" x14ac:dyDescent="0.3">
      <c r="A570">
        <v>381</v>
      </c>
      <c r="B570" s="1">
        <v>44589.508766053237</v>
      </c>
      <c r="C570" s="2" t="s">
        <v>1458</v>
      </c>
      <c r="D570" s="2" t="s">
        <v>202</v>
      </c>
      <c r="E570" s="2" t="s">
        <v>125</v>
      </c>
      <c r="F570" s="12">
        <v>1</v>
      </c>
      <c r="G570" s="12">
        <v>0</v>
      </c>
      <c r="H570" s="12">
        <v>0</v>
      </c>
      <c r="I570" s="12">
        <v>0</v>
      </c>
      <c r="J570" s="12">
        <v>0</v>
      </c>
      <c r="K570" s="12">
        <v>0</v>
      </c>
      <c r="L570" s="12">
        <v>0</v>
      </c>
      <c r="M570">
        <v>1</v>
      </c>
      <c r="N570">
        <v>0</v>
      </c>
      <c r="O570">
        <v>15.866666666666667</v>
      </c>
      <c r="P570">
        <v>42.166666666666664</v>
      </c>
      <c r="Q570">
        <v>39.928571428571431</v>
      </c>
      <c r="R570">
        <v>33.571428571428569</v>
      </c>
      <c r="S570">
        <v>46.285714285714285</v>
      </c>
      <c r="T570">
        <v>-1</v>
      </c>
      <c r="U570" s="10">
        <v>28</v>
      </c>
      <c r="V570">
        <v>50</v>
      </c>
    </row>
    <row r="571" spans="1:22" x14ac:dyDescent="0.3">
      <c r="A571">
        <v>334</v>
      </c>
      <c r="B571" s="1">
        <v>44589.514296412039</v>
      </c>
      <c r="C571" s="2" t="s">
        <v>1460</v>
      </c>
      <c r="D571" s="2" t="s">
        <v>181</v>
      </c>
      <c r="E571" s="2" t="s">
        <v>120</v>
      </c>
      <c r="F571" s="12">
        <v>0</v>
      </c>
      <c r="G571" s="12">
        <v>1</v>
      </c>
      <c r="H571" s="12">
        <v>0</v>
      </c>
      <c r="I571" s="12">
        <v>0</v>
      </c>
      <c r="J571" s="12">
        <v>0</v>
      </c>
      <c r="K571" s="12">
        <v>0</v>
      </c>
      <c r="L571" s="12">
        <v>0</v>
      </c>
      <c r="M571">
        <v>1</v>
      </c>
      <c r="N571">
        <v>0</v>
      </c>
      <c r="O571">
        <v>84.733333333333334</v>
      </c>
      <c r="P571">
        <v>43.833333333333336</v>
      </c>
      <c r="Q571">
        <v>83.857142857142861</v>
      </c>
      <c r="R571">
        <v>82.714285714285708</v>
      </c>
      <c r="S571">
        <v>85</v>
      </c>
      <c r="T571">
        <v>-1</v>
      </c>
      <c r="U571" s="10">
        <v>31</v>
      </c>
      <c r="V571">
        <v>62</v>
      </c>
    </row>
    <row r="572" spans="1:22" x14ac:dyDescent="0.3">
      <c r="A572">
        <v>129</v>
      </c>
      <c r="B572" s="1">
        <v>44589.514767337962</v>
      </c>
      <c r="C572" s="2" t="s">
        <v>1462</v>
      </c>
      <c r="D572" s="2" t="s">
        <v>195</v>
      </c>
      <c r="E572" s="2" t="s">
        <v>1535</v>
      </c>
      <c r="F572" s="12">
        <v>0</v>
      </c>
      <c r="G572" s="12">
        <v>0</v>
      </c>
      <c r="H572" s="12">
        <v>1</v>
      </c>
      <c r="I572" s="12">
        <v>0</v>
      </c>
      <c r="J572" s="12">
        <v>0</v>
      </c>
      <c r="K572" s="12">
        <v>0</v>
      </c>
      <c r="L572" s="12">
        <v>0</v>
      </c>
      <c r="M572">
        <v>0</v>
      </c>
      <c r="N572">
        <v>0</v>
      </c>
      <c r="O572">
        <v>3.3333333333333335</v>
      </c>
      <c r="P572">
        <v>13.166666666666666</v>
      </c>
      <c r="Q572">
        <v>61.428571428571431</v>
      </c>
      <c r="R572">
        <v>94.714285714285708</v>
      </c>
      <c r="S572">
        <v>28.142857142857142</v>
      </c>
      <c r="T572">
        <v>1</v>
      </c>
      <c r="U572" s="10">
        <v>37</v>
      </c>
      <c r="V572">
        <v>52</v>
      </c>
    </row>
    <row r="573" spans="1:22" x14ac:dyDescent="0.3">
      <c r="A573">
        <v>521</v>
      </c>
      <c r="B573" s="1">
        <v>44589.518444467591</v>
      </c>
      <c r="C573" s="2" t="s">
        <v>1464</v>
      </c>
      <c r="D573" s="2" t="s">
        <v>202</v>
      </c>
      <c r="E573" s="2" t="s">
        <v>125</v>
      </c>
      <c r="F573" s="12">
        <v>1</v>
      </c>
      <c r="G573" s="12">
        <v>0</v>
      </c>
      <c r="H573" s="12">
        <v>0</v>
      </c>
      <c r="I573" s="12">
        <v>0</v>
      </c>
      <c r="J573" s="12">
        <v>0</v>
      </c>
      <c r="K573" s="12">
        <v>0</v>
      </c>
      <c r="L573" s="12">
        <v>0</v>
      </c>
      <c r="M573">
        <v>1</v>
      </c>
      <c r="N573">
        <v>0</v>
      </c>
      <c r="O573">
        <v>3.3333333333333335</v>
      </c>
      <c r="P573">
        <v>3.3333333333333335</v>
      </c>
      <c r="Q573">
        <v>83.857142857142861</v>
      </c>
      <c r="R573">
        <v>85</v>
      </c>
      <c r="S573">
        <v>82.714285714285708</v>
      </c>
      <c r="T573">
        <v>1</v>
      </c>
      <c r="U573" s="10">
        <v>33</v>
      </c>
      <c r="V573">
        <v>80</v>
      </c>
    </row>
    <row r="574" spans="1:22" x14ac:dyDescent="0.3">
      <c r="A574">
        <v>292</v>
      </c>
      <c r="B574" s="1">
        <v>44589.519650960647</v>
      </c>
      <c r="C574" s="2" t="s">
        <v>1467</v>
      </c>
      <c r="D574" s="2" t="s">
        <v>213</v>
      </c>
      <c r="E574" s="2" t="s">
        <v>1536</v>
      </c>
      <c r="F574" s="12">
        <v>0</v>
      </c>
      <c r="G574" s="12">
        <v>0</v>
      </c>
      <c r="H574" s="12">
        <v>1</v>
      </c>
      <c r="I574" s="12">
        <v>0</v>
      </c>
      <c r="J574" s="12">
        <v>0</v>
      </c>
      <c r="K574" s="12">
        <v>0</v>
      </c>
      <c r="L574" s="12">
        <v>0</v>
      </c>
      <c r="M574">
        <v>0</v>
      </c>
      <c r="N574">
        <v>0</v>
      </c>
      <c r="O574">
        <v>5</v>
      </c>
      <c r="P574">
        <v>35.666666666666664</v>
      </c>
      <c r="Q574">
        <v>86.571428571428569</v>
      </c>
      <c r="R574">
        <v>82.714285714285708</v>
      </c>
      <c r="S574">
        <v>90.428571428571431</v>
      </c>
      <c r="T574">
        <v>1</v>
      </c>
      <c r="U574" s="10">
        <v>34</v>
      </c>
      <c r="V574">
        <v>10</v>
      </c>
    </row>
    <row r="575" spans="1:22" x14ac:dyDescent="0.3">
      <c r="A575">
        <v>287</v>
      </c>
      <c r="B575" s="1">
        <v>44589.52260556713</v>
      </c>
      <c r="C575" s="2" t="s">
        <v>1469</v>
      </c>
      <c r="D575" s="2" t="s">
        <v>222</v>
      </c>
      <c r="E575" s="2" t="s">
        <v>1537</v>
      </c>
      <c r="F575" s="12">
        <v>1</v>
      </c>
      <c r="G575" s="12">
        <v>0</v>
      </c>
      <c r="H575" s="12">
        <v>0</v>
      </c>
      <c r="I575" s="12">
        <v>0</v>
      </c>
      <c r="J575" s="12">
        <v>0</v>
      </c>
      <c r="K575" s="12">
        <v>0</v>
      </c>
      <c r="L575" s="12">
        <v>0</v>
      </c>
      <c r="M575">
        <v>1</v>
      </c>
      <c r="N575">
        <v>0</v>
      </c>
      <c r="O575">
        <v>19</v>
      </c>
      <c r="P575">
        <v>40.25</v>
      </c>
      <c r="Q575">
        <v>76.357142857142861</v>
      </c>
      <c r="R575">
        <v>77.285714285714292</v>
      </c>
      <c r="S575">
        <v>75.428571428571431</v>
      </c>
      <c r="T575">
        <v>1</v>
      </c>
      <c r="U575" s="10">
        <v>27</v>
      </c>
      <c r="V575">
        <v>50</v>
      </c>
    </row>
    <row r="576" spans="1:22" hidden="1" x14ac:dyDescent="0.3">
      <c r="A576">
        <v>273</v>
      </c>
      <c r="B576" s="1">
        <v>44589.523720902776</v>
      </c>
      <c r="C576" s="2" t="s">
        <v>1472</v>
      </c>
      <c r="D576" s="2" t="s">
        <v>176</v>
      </c>
      <c r="E576" s="2" t="s">
        <v>122</v>
      </c>
      <c r="F576" s="12">
        <v>0</v>
      </c>
      <c r="G576" s="12">
        <v>1</v>
      </c>
      <c r="H576" s="12"/>
      <c r="I576" s="12">
        <v>0</v>
      </c>
      <c r="J576" s="12">
        <v>0</v>
      </c>
      <c r="K576" s="12">
        <v>0</v>
      </c>
      <c r="L576" s="12"/>
      <c r="M576">
        <v>2</v>
      </c>
      <c r="N576">
        <v>0</v>
      </c>
      <c r="O576">
        <v>50</v>
      </c>
      <c r="P576">
        <v>32.916666666666664</v>
      </c>
      <c r="Q576">
        <v>50.357142857142854</v>
      </c>
      <c r="R576">
        <v>44</v>
      </c>
      <c r="S576">
        <v>56.714285714285715</v>
      </c>
      <c r="T576">
        <v>-1</v>
      </c>
      <c r="U576" s="10">
        <v>51</v>
      </c>
      <c r="V576">
        <v>60</v>
      </c>
    </row>
    <row r="577" spans="1:22" x14ac:dyDescent="0.3">
      <c r="A577">
        <v>865</v>
      </c>
      <c r="B577" s="1">
        <v>44589.526589305555</v>
      </c>
      <c r="C577" s="2" t="s">
        <v>1474</v>
      </c>
      <c r="D577" s="2" t="s">
        <v>233</v>
      </c>
      <c r="E577" s="2" t="s">
        <v>126</v>
      </c>
      <c r="F577" s="12">
        <v>0</v>
      </c>
      <c r="G577" s="12">
        <v>0</v>
      </c>
      <c r="H577" s="12">
        <v>1</v>
      </c>
      <c r="I577" s="12">
        <v>0</v>
      </c>
      <c r="J577" s="12">
        <v>0</v>
      </c>
      <c r="K577" s="12">
        <v>0</v>
      </c>
      <c r="L577" s="12">
        <v>0</v>
      </c>
      <c r="M577">
        <v>1</v>
      </c>
      <c r="N577">
        <v>0</v>
      </c>
      <c r="O577">
        <v>59.266666666666666</v>
      </c>
      <c r="P577">
        <v>47.5</v>
      </c>
      <c r="Q577">
        <v>47.214285714285715</v>
      </c>
      <c r="R577">
        <v>46.142857142857146</v>
      </c>
      <c r="S577">
        <v>48.285714285714285</v>
      </c>
      <c r="T577">
        <v>-1</v>
      </c>
      <c r="U577" s="10">
        <v>37</v>
      </c>
      <c r="V577">
        <v>93</v>
      </c>
    </row>
    <row r="578" spans="1:22" x14ac:dyDescent="0.3">
      <c r="A578">
        <v>178</v>
      </c>
      <c r="B578" s="1">
        <v>44589.53682966435</v>
      </c>
      <c r="C578" s="2" t="s">
        <v>1476</v>
      </c>
      <c r="D578" s="2" t="s">
        <v>228</v>
      </c>
      <c r="E578" s="2" t="s">
        <v>121</v>
      </c>
      <c r="F578" s="12">
        <v>0</v>
      </c>
      <c r="G578" s="12">
        <v>1</v>
      </c>
      <c r="H578" s="12">
        <v>0</v>
      </c>
      <c r="I578" s="12">
        <v>0</v>
      </c>
      <c r="J578" s="12">
        <v>0</v>
      </c>
      <c r="K578" s="12">
        <v>0</v>
      </c>
      <c r="L578" s="12">
        <v>0</v>
      </c>
      <c r="M578">
        <v>1</v>
      </c>
      <c r="N578">
        <v>0</v>
      </c>
      <c r="O578">
        <v>59.93333333333333</v>
      </c>
      <c r="P578">
        <v>49.25</v>
      </c>
      <c r="Q578">
        <v>48.642857142857146</v>
      </c>
      <c r="R578">
        <v>51.857142857142854</v>
      </c>
      <c r="S578">
        <v>45.428571428571431</v>
      </c>
      <c r="T578">
        <v>1</v>
      </c>
      <c r="U578" s="10">
        <v>53</v>
      </c>
      <c r="V578">
        <v>50</v>
      </c>
    </row>
    <row r="579" spans="1:22" x14ac:dyDescent="0.3">
      <c r="A579">
        <v>349</v>
      </c>
      <c r="B579" s="1">
        <v>44589.541678263886</v>
      </c>
      <c r="C579" s="2" t="s">
        <v>1478</v>
      </c>
      <c r="D579" s="2" t="s">
        <v>191</v>
      </c>
      <c r="E579" s="2" t="s">
        <v>1534</v>
      </c>
      <c r="F579" s="12">
        <v>0</v>
      </c>
      <c r="G579" s="12">
        <v>0</v>
      </c>
      <c r="H579" s="12">
        <v>0</v>
      </c>
      <c r="I579" s="12">
        <v>0</v>
      </c>
      <c r="J579" s="12">
        <v>1</v>
      </c>
      <c r="K579" s="12">
        <v>0</v>
      </c>
      <c r="L579" s="12">
        <v>1</v>
      </c>
      <c r="M579">
        <v>0</v>
      </c>
      <c r="N579">
        <v>0</v>
      </c>
      <c r="O579">
        <v>63.733333333333334</v>
      </c>
      <c r="P579">
        <v>16.083333333333332</v>
      </c>
      <c r="Q579">
        <v>59</v>
      </c>
      <c r="R579">
        <v>62.428571428571431</v>
      </c>
      <c r="S579">
        <v>55.571428571428569</v>
      </c>
      <c r="T579">
        <v>1</v>
      </c>
      <c r="U579" s="10">
        <v>38</v>
      </c>
      <c r="V579">
        <v>100</v>
      </c>
    </row>
    <row r="580" spans="1:22" x14ac:dyDescent="0.3">
      <c r="A580">
        <v>406</v>
      </c>
      <c r="B580" s="1">
        <v>44589.543835509263</v>
      </c>
      <c r="C580" s="2" t="s">
        <v>1480</v>
      </c>
      <c r="D580" s="2" t="s">
        <v>170</v>
      </c>
      <c r="E580" s="2" t="s">
        <v>124</v>
      </c>
      <c r="F580" s="12">
        <v>1</v>
      </c>
      <c r="G580" s="12">
        <v>0</v>
      </c>
      <c r="H580" s="12">
        <v>0</v>
      </c>
      <c r="I580" s="12">
        <v>0</v>
      </c>
      <c r="J580" s="12">
        <v>0</v>
      </c>
      <c r="K580" s="12">
        <v>0</v>
      </c>
      <c r="L580" s="12">
        <v>0</v>
      </c>
      <c r="M580">
        <v>1</v>
      </c>
      <c r="N580">
        <v>0</v>
      </c>
      <c r="O580">
        <v>0.13333333333333333</v>
      </c>
      <c r="P580">
        <v>11.666666666666666</v>
      </c>
      <c r="Q580">
        <v>70.357142857142861</v>
      </c>
      <c r="R580">
        <v>100</v>
      </c>
      <c r="S580">
        <v>40.714285714285715</v>
      </c>
      <c r="T580">
        <v>1</v>
      </c>
      <c r="U580" s="10">
        <v>51</v>
      </c>
      <c r="V580">
        <v>100</v>
      </c>
    </row>
    <row r="581" spans="1:22" x14ac:dyDescent="0.3">
      <c r="A581">
        <v>558</v>
      </c>
      <c r="B581" s="1">
        <v>44589.546989571762</v>
      </c>
      <c r="C581" s="2" t="s">
        <v>1482</v>
      </c>
      <c r="D581" s="2" t="s">
        <v>186</v>
      </c>
      <c r="E581" s="2" t="s">
        <v>1538</v>
      </c>
      <c r="F581" s="12">
        <v>0</v>
      </c>
      <c r="G581" s="12">
        <v>0</v>
      </c>
      <c r="H581" s="12">
        <v>0</v>
      </c>
      <c r="I581" s="12">
        <v>1</v>
      </c>
      <c r="J581" s="12">
        <v>0</v>
      </c>
      <c r="K581" s="12">
        <v>0</v>
      </c>
      <c r="L581" s="12">
        <v>1</v>
      </c>
      <c r="M581">
        <v>0</v>
      </c>
      <c r="N581">
        <v>0</v>
      </c>
      <c r="O581">
        <v>41.133333333333333</v>
      </c>
      <c r="P581">
        <v>22.083333333333332</v>
      </c>
      <c r="Q581">
        <v>54.571428571428569</v>
      </c>
      <c r="R581">
        <v>45.285714285714285</v>
      </c>
      <c r="S581">
        <v>63.857142857142854</v>
      </c>
      <c r="T581">
        <v>1</v>
      </c>
      <c r="U581" s="10">
        <v>32</v>
      </c>
      <c r="V581">
        <v>53</v>
      </c>
    </row>
    <row r="582" spans="1:22" x14ac:dyDescent="0.3">
      <c r="A582">
        <v>254</v>
      </c>
      <c r="B582" s="1">
        <v>44589.547662557874</v>
      </c>
      <c r="C582" s="2" t="s">
        <v>1484</v>
      </c>
      <c r="D582" s="2" t="s">
        <v>195</v>
      </c>
      <c r="E582" s="2" t="s">
        <v>1535</v>
      </c>
      <c r="F582" s="12">
        <v>0</v>
      </c>
      <c r="G582" s="12">
        <v>0</v>
      </c>
      <c r="H582" s="12">
        <v>1</v>
      </c>
      <c r="I582" s="12">
        <v>0</v>
      </c>
      <c r="J582" s="12">
        <v>0</v>
      </c>
      <c r="K582" s="12">
        <v>0</v>
      </c>
      <c r="L582" s="12">
        <v>0</v>
      </c>
      <c r="M582">
        <v>0</v>
      </c>
      <c r="N582">
        <v>0</v>
      </c>
      <c r="O582">
        <v>8.8666666666666671</v>
      </c>
      <c r="P582">
        <v>33.083333333333336</v>
      </c>
      <c r="Q582">
        <v>87.428571428571431</v>
      </c>
      <c r="R582">
        <v>89.142857142857139</v>
      </c>
      <c r="S582">
        <v>85.714285714285708</v>
      </c>
      <c r="T582">
        <v>-1</v>
      </c>
      <c r="U582" s="10">
        <v>68</v>
      </c>
      <c r="V582">
        <v>0</v>
      </c>
    </row>
    <row r="583" spans="1:22" x14ac:dyDescent="0.3">
      <c r="A583">
        <v>761</v>
      </c>
      <c r="B583" s="1">
        <v>44589.553140995369</v>
      </c>
      <c r="C583" s="2" t="s">
        <v>1486</v>
      </c>
      <c r="D583" s="2" t="s">
        <v>170</v>
      </c>
      <c r="E583" s="2" t="s">
        <v>124</v>
      </c>
      <c r="F583" s="12">
        <v>1</v>
      </c>
      <c r="G583" s="12">
        <v>0</v>
      </c>
      <c r="H583" s="12">
        <v>0</v>
      </c>
      <c r="I583" s="12">
        <v>0</v>
      </c>
      <c r="J583" s="12">
        <v>0</v>
      </c>
      <c r="K583" s="12">
        <v>0</v>
      </c>
      <c r="L583" s="12">
        <v>0</v>
      </c>
      <c r="M583">
        <v>1</v>
      </c>
      <c r="N583">
        <v>0</v>
      </c>
      <c r="O583">
        <v>15.8</v>
      </c>
      <c r="P583">
        <v>6.5</v>
      </c>
      <c r="Q583">
        <v>70.214285714285708</v>
      </c>
      <c r="R583">
        <v>64.571428571428569</v>
      </c>
      <c r="S583">
        <v>75.857142857142861</v>
      </c>
      <c r="T583">
        <v>1</v>
      </c>
      <c r="U583" s="10">
        <v>41</v>
      </c>
      <c r="V583">
        <v>61</v>
      </c>
    </row>
    <row r="584" spans="1:22" x14ac:dyDescent="0.3">
      <c r="A584">
        <v>586</v>
      </c>
      <c r="B584" s="1">
        <v>44589.559259918984</v>
      </c>
      <c r="C584" s="2" t="s">
        <v>1488</v>
      </c>
      <c r="D584" s="2" t="s">
        <v>191</v>
      </c>
      <c r="E584" s="2" t="s">
        <v>1534</v>
      </c>
      <c r="F584" s="12">
        <v>0</v>
      </c>
      <c r="G584" s="12">
        <v>0</v>
      </c>
      <c r="H584" s="12">
        <v>0</v>
      </c>
      <c r="I584" s="12">
        <v>0</v>
      </c>
      <c r="J584" s="12">
        <v>1</v>
      </c>
      <c r="K584" s="12">
        <v>0</v>
      </c>
      <c r="L584" s="12">
        <v>1</v>
      </c>
      <c r="M584">
        <v>0</v>
      </c>
      <c r="N584">
        <v>0</v>
      </c>
      <c r="O584">
        <v>71.333333333333329</v>
      </c>
      <c r="P584">
        <v>13.75</v>
      </c>
      <c r="Q584">
        <v>83.214285714285708</v>
      </c>
      <c r="R584">
        <v>87.857142857142861</v>
      </c>
      <c r="S584">
        <v>78.571428571428569</v>
      </c>
      <c r="T584">
        <v>-1</v>
      </c>
      <c r="U584" s="10">
        <v>40</v>
      </c>
      <c r="V584">
        <v>45</v>
      </c>
    </row>
    <row r="585" spans="1:22" x14ac:dyDescent="0.3">
      <c r="A585">
        <v>243</v>
      </c>
      <c r="B585" s="1">
        <v>44589.565775636576</v>
      </c>
      <c r="C585" s="2" t="s">
        <v>1491</v>
      </c>
      <c r="D585" s="2" t="s">
        <v>176</v>
      </c>
      <c r="E585" s="2" t="s">
        <v>122</v>
      </c>
      <c r="F585" s="12">
        <v>0</v>
      </c>
      <c r="G585" s="12">
        <v>1</v>
      </c>
      <c r="H585" s="12">
        <v>0</v>
      </c>
      <c r="I585" s="12">
        <v>0</v>
      </c>
      <c r="J585" s="12">
        <v>0</v>
      </c>
      <c r="K585" s="12">
        <v>0</v>
      </c>
      <c r="L585" s="12">
        <v>0</v>
      </c>
      <c r="M585">
        <v>1</v>
      </c>
      <c r="N585">
        <v>0</v>
      </c>
      <c r="O585">
        <v>72.066666666666663</v>
      </c>
      <c r="P585">
        <v>20.083333333333332</v>
      </c>
      <c r="Q585">
        <v>73.785714285714292</v>
      </c>
      <c r="R585">
        <v>76.285714285714292</v>
      </c>
      <c r="S585">
        <v>71.285714285714292</v>
      </c>
      <c r="T585">
        <v>1</v>
      </c>
      <c r="U585" s="10">
        <v>31</v>
      </c>
      <c r="V585">
        <v>18</v>
      </c>
    </row>
    <row r="586" spans="1:22" x14ac:dyDescent="0.3">
      <c r="A586">
        <v>379</v>
      </c>
      <c r="B586" s="1">
        <v>44589.569281666663</v>
      </c>
      <c r="C586" s="2" t="s">
        <v>1493</v>
      </c>
      <c r="D586" s="2" t="s">
        <v>186</v>
      </c>
      <c r="E586" s="2" t="s">
        <v>1538</v>
      </c>
      <c r="F586" s="12">
        <v>0</v>
      </c>
      <c r="G586" s="12">
        <v>0</v>
      </c>
      <c r="H586" s="12">
        <v>0</v>
      </c>
      <c r="I586" s="12">
        <v>1</v>
      </c>
      <c r="J586" s="12">
        <v>0</v>
      </c>
      <c r="K586" s="12">
        <v>0</v>
      </c>
      <c r="L586" s="12">
        <v>1</v>
      </c>
      <c r="M586">
        <v>0</v>
      </c>
      <c r="N586">
        <v>0</v>
      </c>
      <c r="O586">
        <v>87.2</v>
      </c>
      <c r="P586">
        <v>54.083333333333336</v>
      </c>
      <c r="Q586">
        <v>12.428571428571429</v>
      </c>
      <c r="R586">
        <v>14.142857142857142</v>
      </c>
      <c r="S586">
        <v>10.714285714285714</v>
      </c>
      <c r="T586">
        <v>-1</v>
      </c>
      <c r="U586" s="10">
        <v>48</v>
      </c>
      <c r="V586">
        <v>95</v>
      </c>
    </row>
    <row r="587" spans="1:22" x14ac:dyDescent="0.3">
      <c r="A587">
        <v>468</v>
      </c>
      <c r="B587" s="1">
        <v>44589.578724212966</v>
      </c>
      <c r="C587" s="2" t="s">
        <v>1496</v>
      </c>
      <c r="D587" s="2" t="s">
        <v>228</v>
      </c>
      <c r="E587" s="2" t="s">
        <v>121</v>
      </c>
      <c r="F587" s="12">
        <v>0</v>
      </c>
      <c r="G587" s="12">
        <v>1</v>
      </c>
      <c r="H587" s="12">
        <v>0</v>
      </c>
      <c r="I587" s="12">
        <v>0</v>
      </c>
      <c r="J587" s="12">
        <v>0</v>
      </c>
      <c r="K587" s="12">
        <v>0</v>
      </c>
      <c r="L587" s="12">
        <v>0</v>
      </c>
      <c r="M587">
        <v>1</v>
      </c>
      <c r="N587">
        <v>0</v>
      </c>
      <c r="O587">
        <v>82.333333333333329</v>
      </c>
      <c r="P587">
        <v>25.833333333333332</v>
      </c>
      <c r="Q587">
        <v>80</v>
      </c>
      <c r="R587">
        <v>86.428571428571431</v>
      </c>
      <c r="S587">
        <v>73.571428571428569</v>
      </c>
      <c r="T587">
        <v>1</v>
      </c>
      <c r="U587" s="10">
        <v>40</v>
      </c>
      <c r="V587">
        <v>15</v>
      </c>
    </row>
    <row r="588" spans="1:22" x14ac:dyDescent="0.3">
      <c r="A588">
        <v>1869</v>
      </c>
      <c r="B588" s="1">
        <v>44589.600350567132</v>
      </c>
      <c r="C588" s="2" t="s">
        <v>1498</v>
      </c>
      <c r="D588" s="2" t="s">
        <v>222</v>
      </c>
      <c r="E588" s="2" t="s">
        <v>1537</v>
      </c>
      <c r="F588" s="12">
        <v>1</v>
      </c>
      <c r="G588" s="12">
        <v>0</v>
      </c>
      <c r="H588" s="12">
        <v>0</v>
      </c>
      <c r="I588" s="12">
        <v>0</v>
      </c>
      <c r="J588" s="12">
        <v>0</v>
      </c>
      <c r="K588" s="12">
        <v>0</v>
      </c>
      <c r="L588" s="12">
        <v>0</v>
      </c>
      <c r="M588">
        <v>1</v>
      </c>
      <c r="N588">
        <v>0</v>
      </c>
      <c r="O588">
        <v>8.6666666666666661</v>
      </c>
      <c r="P588">
        <v>20.833333333333332</v>
      </c>
      <c r="Q588">
        <v>61.428571428571431</v>
      </c>
      <c r="R588">
        <v>74.285714285714292</v>
      </c>
      <c r="S588">
        <v>48.571428571428569</v>
      </c>
      <c r="T588">
        <v>-1</v>
      </c>
      <c r="U588" s="10">
        <v>6</v>
      </c>
      <c r="V588">
        <v>20</v>
      </c>
    </row>
    <row r="589" spans="1:22" x14ac:dyDescent="0.3">
      <c r="A589">
        <v>185</v>
      </c>
      <c r="B589" s="1">
        <v>44589.604483414354</v>
      </c>
      <c r="C589" s="2" t="s">
        <v>1502</v>
      </c>
      <c r="D589" s="2" t="s">
        <v>213</v>
      </c>
      <c r="E589" s="2" t="s">
        <v>1536</v>
      </c>
      <c r="F589" s="12">
        <v>0</v>
      </c>
      <c r="G589" s="12">
        <v>0</v>
      </c>
      <c r="H589" s="12">
        <v>1</v>
      </c>
      <c r="I589" s="12">
        <v>0</v>
      </c>
      <c r="J589" s="12">
        <v>0</v>
      </c>
      <c r="K589" s="12">
        <v>0</v>
      </c>
      <c r="L589" s="12">
        <v>0</v>
      </c>
      <c r="M589">
        <v>0</v>
      </c>
      <c r="N589">
        <v>0</v>
      </c>
      <c r="O589">
        <v>17.866666666666667</v>
      </c>
      <c r="P589">
        <v>47.083333333333336</v>
      </c>
      <c r="Q589">
        <v>54.214285714285715</v>
      </c>
      <c r="R589">
        <v>61</v>
      </c>
      <c r="S589">
        <v>47.428571428571431</v>
      </c>
      <c r="T589">
        <v>-1</v>
      </c>
      <c r="U589" s="10">
        <v>44</v>
      </c>
      <c r="V589">
        <v>60</v>
      </c>
    </row>
    <row r="590" spans="1:22" x14ac:dyDescent="0.3">
      <c r="A590">
        <v>174</v>
      </c>
      <c r="B590" s="1">
        <v>44589.604848078707</v>
      </c>
      <c r="C590" s="2" t="s">
        <v>1504</v>
      </c>
      <c r="D590" s="2" t="s">
        <v>202</v>
      </c>
      <c r="E590" s="2" t="s">
        <v>125</v>
      </c>
      <c r="F590" s="12">
        <v>1</v>
      </c>
      <c r="G590" s="12">
        <v>0</v>
      </c>
      <c r="H590" s="12">
        <v>0</v>
      </c>
      <c r="I590" s="12">
        <v>0</v>
      </c>
      <c r="J590" s="12">
        <v>0</v>
      </c>
      <c r="K590" s="12">
        <v>0</v>
      </c>
      <c r="L590" s="12">
        <v>0</v>
      </c>
      <c r="M590">
        <v>1</v>
      </c>
      <c r="N590">
        <v>0</v>
      </c>
      <c r="O590">
        <v>1.1333333333333333</v>
      </c>
      <c r="P590">
        <v>7.416666666666667</v>
      </c>
      <c r="Q590">
        <v>87.785714285714292</v>
      </c>
      <c r="R590">
        <v>87.142857142857139</v>
      </c>
      <c r="S590">
        <v>88.428571428571431</v>
      </c>
      <c r="T590">
        <v>1</v>
      </c>
      <c r="U590" s="10">
        <v>61</v>
      </c>
      <c r="V590">
        <v>82</v>
      </c>
    </row>
    <row r="591" spans="1:22" x14ac:dyDescent="0.3">
      <c r="A591">
        <v>322</v>
      </c>
      <c r="B591" s="1">
        <v>44589.609298148149</v>
      </c>
      <c r="C591" s="2" t="s">
        <v>1506</v>
      </c>
      <c r="D591" s="2" t="s">
        <v>268</v>
      </c>
      <c r="E591" s="2" t="s">
        <v>1539</v>
      </c>
      <c r="F591" s="12">
        <v>0</v>
      </c>
      <c r="G591" s="12">
        <v>0</v>
      </c>
      <c r="H591" s="12">
        <v>0</v>
      </c>
      <c r="I591" s="12">
        <v>0</v>
      </c>
      <c r="J591" s="12">
        <v>0</v>
      </c>
      <c r="K591" s="12">
        <v>1</v>
      </c>
      <c r="L591" s="12">
        <v>1</v>
      </c>
      <c r="M591">
        <v>0</v>
      </c>
      <c r="N591">
        <v>0</v>
      </c>
      <c r="O591">
        <v>43</v>
      </c>
      <c r="P591">
        <v>33.25</v>
      </c>
      <c r="Q591">
        <v>58.285714285714285</v>
      </c>
      <c r="R591">
        <v>52</v>
      </c>
      <c r="S591">
        <v>64.571428571428569</v>
      </c>
      <c r="T591">
        <v>-1</v>
      </c>
      <c r="U591" s="10">
        <v>39</v>
      </c>
      <c r="V591">
        <v>0</v>
      </c>
    </row>
    <row r="592" spans="1:22" x14ac:dyDescent="0.3">
      <c r="A592">
        <v>138</v>
      </c>
      <c r="B592" s="1">
        <v>44589.611064236109</v>
      </c>
      <c r="C592" s="2" t="s">
        <v>1508</v>
      </c>
      <c r="D592" s="2" t="s">
        <v>176</v>
      </c>
      <c r="E592" s="2" t="s">
        <v>122</v>
      </c>
      <c r="F592" s="12">
        <v>0</v>
      </c>
      <c r="G592" s="12">
        <v>1</v>
      </c>
      <c r="H592" s="12">
        <v>0</v>
      </c>
      <c r="I592" s="12">
        <v>0</v>
      </c>
      <c r="J592" s="12">
        <v>0</v>
      </c>
      <c r="K592" s="12">
        <v>0</v>
      </c>
      <c r="L592" s="12">
        <v>0</v>
      </c>
      <c r="M592">
        <v>1</v>
      </c>
      <c r="N592">
        <v>0</v>
      </c>
      <c r="O592">
        <v>87.13333333333334</v>
      </c>
      <c r="P592">
        <v>0</v>
      </c>
      <c r="Q592">
        <v>47.928571428571431</v>
      </c>
      <c r="R592">
        <v>93.714285714285708</v>
      </c>
      <c r="S592">
        <v>2.1428571428571428</v>
      </c>
      <c r="T592">
        <v>1</v>
      </c>
      <c r="U592" s="10">
        <v>37</v>
      </c>
      <c r="V592">
        <v>100</v>
      </c>
    </row>
    <row r="593" spans="1:22" x14ac:dyDescent="0.3">
      <c r="A593">
        <v>527</v>
      </c>
      <c r="B593" s="1">
        <v>44589.611125752315</v>
      </c>
      <c r="C593" s="2" t="s">
        <v>1510</v>
      </c>
      <c r="D593" s="2" t="s">
        <v>228</v>
      </c>
      <c r="E593" s="2" t="s">
        <v>121</v>
      </c>
      <c r="F593" s="12">
        <v>0</v>
      </c>
      <c r="G593" s="12">
        <v>1</v>
      </c>
      <c r="H593" s="12">
        <v>0</v>
      </c>
      <c r="I593" s="12">
        <v>0</v>
      </c>
      <c r="J593" s="12">
        <v>0</v>
      </c>
      <c r="K593" s="12">
        <v>0</v>
      </c>
      <c r="L593" s="12">
        <v>0</v>
      </c>
      <c r="M593">
        <v>1</v>
      </c>
      <c r="N593">
        <v>0</v>
      </c>
      <c r="O593">
        <v>76.733333333333334</v>
      </c>
      <c r="P593">
        <v>37.583333333333336</v>
      </c>
      <c r="Q593">
        <v>68.5</v>
      </c>
      <c r="R593">
        <v>60.571428571428569</v>
      </c>
      <c r="S593">
        <v>76.428571428571431</v>
      </c>
      <c r="T593">
        <v>1</v>
      </c>
      <c r="U593" s="10">
        <v>25</v>
      </c>
      <c r="V593">
        <v>14</v>
      </c>
    </row>
    <row r="594" spans="1:22" x14ac:dyDescent="0.3">
      <c r="A594">
        <v>229</v>
      </c>
      <c r="B594" s="1">
        <v>44589.615637060182</v>
      </c>
      <c r="C594" s="2" t="s">
        <v>1512</v>
      </c>
      <c r="D594" s="2" t="s">
        <v>202</v>
      </c>
      <c r="E594" s="2" t="s">
        <v>125</v>
      </c>
      <c r="F594" s="12">
        <v>1</v>
      </c>
      <c r="G594" s="12">
        <v>0</v>
      </c>
      <c r="H594" s="12">
        <v>0</v>
      </c>
      <c r="I594" s="12">
        <v>0</v>
      </c>
      <c r="J594" s="12">
        <v>0</v>
      </c>
      <c r="K594" s="12">
        <v>0</v>
      </c>
      <c r="L594" s="12">
        <v>0</v>
      </c>
      <c r="M594">
        <v>1</v>
      </c>
      <c r="N594">
        <v>0</v>
      </c>
      <c r="O594">
        <v>2.6</v>
      </c>
      <c r="P594">
        <v>12.5</v>
      </c>
      <c r="Q594">
        <v>82.857142857142861</v>
      </c>
      <c r="R594">
        <v>86</v>
      </c>
      <c r="S594">
        <v>79.714285714285708</v>
      </c>
      <c r="T594">
        <v>1</v>
      </c>
      <c r="U594" s="10">
        <v>34</v>
      </c>
      <c r="V594">
        <v>40</v>
      </c>
    </row>
    <row r="595" spans="1:22" x14ac:dyDescent="0.3">
      <c r="A595">
        <v>366</v>
      </c>
      <c r="B595" s="1">
        <v>44589.616874907406</v>
      </c>
      <c r="C595" s="2" t="s">
        <v>1514</v>
      </c>
      <c r="D595" s="2" t="s">
        <v>195</v>
      </c>
      <c r="E595" s="2" t="s">
        <v>1535</v>
      </c>
      <c r="F595" s="12">
        <v>0</v>
      </c>
      <c r="G595" s="12">
        <v>0</v>
      </c>
      <c r="H595" s="12">
        <v>1</v>
      </c>
      <c r="I595" s="12">
        <v>0</v>
      </c>
      <c r="J595" s="12">
        <v>0</v>
      </c>
      <c r="K595" s="12">
        <v>0</v>
      </c>
      <c r="L595" s="12">
        <v>0</v>
      </c>
      <c r="M595">
        <v>0</v>
      </c>
      <c r="N595">
        <v>0</v>
      </c>
      <c r="O595">
        <v>42.333333333333336</v>
      </c>
      <c r="P595">
        <v>20</v>
      </c>
      <c r="Q595">
        <v>44.642857142857146</v>
      </c>
      <c r="R595">
        <v>53.571428571428569</v>
      </c>
      <c r="S595">
        <v>35.714285714285715</v>
      </c>
      <c r="T595">
        <v>-1</v>
      </c>
      <c r="U595" s="10">
        <v>40</v>
      </c>
      <c r="V595">
        <v>100</v>
      </c>
    </row>
    <row r="596" spans="1:22" x14ac:dyDescent="0.3">
      <c r="A596">
        <v>232</v>
      </c>
      <c r="B596" s="1">
        <v>44589.617042928243</v>
      </c>
      <c r="C596" s="2" t="s">
        <v>1516</v>
      </c>
      <c r="D596" s="2" t="s">
        <v>213</v>
      </c>
      <c r="E596" s="2" t="s">
        <v>1536</v>
      </c>
      <c r="F596" s="12">
        <v>0</v>
      </c>
      <c r="G596" s="12">
        <v>0</v>
      </c>
      <c r="H596" s="12">
        <v>1</v>
      </c>
      <c r="I596" s="12">
        <v>0</v>
      </c>
      <c r="J596" s="12">
        <v>0</v>
      </c>
      <c r="K596" s="12">
        <v>0</v>
      </c>
      <c r="L596" s="12">
        <v>0</v>
      </c>
      <c r="M596">
        <v>0</v>
      </c>
      <c r="N596">
        <v>0</v>
      </c>
      <c r="O596">
        <v>8.5333333333333332</v>
      </c>
      <c r="P596">
        <v>7.333333333333333</v>
      </c>
      <c r="Q596">
        <v>63.071428571428569</v>
      </c>
      <c r="R596">
        <v>62</v>
      </c>
      <c r="S596">
        <v>64.142857142857139</v>
      </c>
      <c r="T596">
        <v>-1</v>
      </c>
      <c r="U596" s="10">
        <v>34</v>
      </c>
      <c r="V596">
        <v>53</v>
      </c>
    </row>
    <row r="597" spans="1:22" x14ac:dyDescent="0.3">
      <c r="A597">
        <v>187</v>
      </c>
      <c r="B597" s="1">
        <v>44589.635808680556</v>
      </c>
      <c r="C597" s="2" t="s">
        <v>1518</v>
      </c>
      <c r="D597" s="2" t="s">
        <v>181</v>
      </c>
      <c r="E597" s="2" t="s">
        <v>120</v>
      </c>
      <c r="F597" s="12">
        <v>0</v>
      </c>
      <c r="G597" s="12">
        <v>1</v>
      </c>
      <c r="H597" s="12">
        <v>0</v>
      </c>
      <c r="I597" s="12">
        <v>0</v>
      </c>
      <c r="J597" s="12">
        <v>0</v>
      </c>
      <c r="K597" s="12">
        <v>0</v>
      </c>
      <c r="L597" s="12">
        <v>0</v>
      </c>
      <c r="M597">
        <v>1</v>
      </c>
      <c r="N597">
        <v>0</v>
      </c>
      <c r="O597">
        <v>86.466666666666669</v>
      </c>
      <c r="P597">
        <v>22.333333333333332</v>
      </c>
      <c r="Q597">
        <v>57.428571428571431</v>
      </c>
      <c r="R597">
        <v>39.428571428571431</v>
      </c>
      <c r="S597">
        <v>75.428571428571431</v>
      </c>
      <c r="T597">
        <v>-1</v>
      </c>
      <c r="U597" s="10">
        <v>36</v>
      </c>
      <c r="V597">
        <v>100</v>
      </c>
    </row>
    <row r="598" spans="1:22" x14ac:dyDescent="0.3">
      <c r="A598">
        <v>248</v>
      </c>
      <c r="B598" s="1">
        <v>44589.635997291669</v>
      </c>
      <c r="C598" s="2" t="s">
        <v>1520</v>
      </c>
      <c r="D598" s="2" t="s">
        <v>191</v>
      </c>
      <c r="E598" s="2" t="s">
        <v>1534</v>
      </c>
      <c r="F598" s="12">
        <v>0</v>
      </c>
      <c r="G598" s="12">
        <v>0</v>
      </c>
      <c r="H598" s="12">
        <v>0</v>
      </c>
      <c r="I598" s="12">
        <v>0</v>
      </c>
      <c r="J598" s="12">
        <v>1</v>
      </c>
      <c r="K598" s="12">
        <v>0</v>
      </c>
      <c r="L598" s="12">
        <v>1</v>
      </c>
      <c r="M598">
        <v>0</v>
      </c>
      <c r="N598">
        <v>0</v>
      </c>
      <c r="O598">
        <v>64.599999999999994</v>
      </c>
      <c r="P598">
        <v>30</v>
      </c>
      <c r="Q598">
        <v>43.928571428571431</v>
      </c>
      <c r="R598">
        <v>39.285714285714285</v>
      </c>
      <c r="S598">
        <v>48.571428571428569</v>
      </c>
      <c r="T598">
        <v>-1</v>
      </c>
      <c r="U598" s="10">
        <v>37</v>
      </c>
      <c r="V598">
        <v>50</v>
      </c>
    </row>
    <row r="599" spans="1:22" x14ac:dyDescent="0.3">
      <c r="A599">
        <v>210</v>
      </c>
      <c r="B599" s="1">
        <v>44589.638118298608</v>
      </c>
      <c r="C599" s="2" t="s">
        <v>1522</v>
      </c>
      <c r="D599" s="2" t="s">
        <v>170</v>
      </c>
      <c r="E599" s="2" t="s">
        <v>124</v>
      </c>
      <c r="F599" s="12">
        <v>1</v>
      </c>
      <c r="G599" s="12">
        <v>0</v>
      </c>
      <c r="H599" s="12">
        <v>0</v>
      </c>
      <c r="I599" s="12">
        <v>0</v>
      </c>
      <c r="J599" s="12">
        <v>0</v>
      </c>
      <c r="K599" s="12">
        <v>0</v>
      </c>
      <c r="L599" s="12">
        <v>0</v>
      </c>
      <c r="M599">
        <v>1</v>
      </c>
      <c r="N599">
        <v>0</v>
      </c>
      <c r="O599">
        <v>0</v>
      </c>
      <c r="P599">
        <v>39.75</v>
      </c>
      <c r="Q599">
        <v>81.928571428571431</v>
      </c>
      <c r="R599">
        <v>90.142857142857139</v>
      </c>
      <c r="S599">
        <v>73.714285714285708</v>
      </c>
      <c r="T599">
        <v>1</v>
      </c>
      <c r="U599" s="10">
        <v>38</v>
      </c>
      <c r="V599">
        <v>87</v>
      </c>
    </row>
    <row r="600" spans="1:22" x14ac:dyDescent="0.3">
      <c r="A600">
        <v>274</v>
      </c>
      <c r="B600" s="1">
        <v>44589.668456168984</v>
      </c>
      <c r="C600" s="2" t="s">
        <v>1524</v>
      </c>
      <c r="D600" s="2" t="s">
        <v>233</v>
      </c>
      <c r="E600" s="2" t="s">
        <v>126</v>
      </c>
      <c r="F600" s="12">
        <v>0</v>
      </c>
      <c r="G600" s="12">
        <v>0</v>
      </c>
      <c r="H600" s="12">
        <v>1</v>
      </c>
      <c r="I600" s="12">
        <v>0</v>
      </c>
      <c r="J600" s="12">
        <v>0</v>
      </c>
      <c r="K600" s="12">
        <v>0</v>
      </c>
      <c r="L600" s="12">
        <v>0</v>
      </c>
      <c r="M600">
        <v>1</v>
      </c>
      <c r="N600">
        <v>0</v>
      </c>
      <c r="O600">
        <v>56.866666666666667</v>
      </c>
      <c r="P600">
        <v>4.833333333333333</v>
      </c>
      <c r="Q600">
        <v>78.428571428571431</v>
      </c>
      <c r="R600">
        <v>83.571428571428569</v>
      </c>
      <c r="S600">
        <v>73.285714285714292</v>
      </c>
      <c r="T600">
        <v>-1</v>
      </c>
      <c r="U600" s="10">
        <v>63</v>
      </c>
      <c r="V600">
        <v>20</v>
      </c>
    </row>
    <row r="601" spans="1:22" x14ac:dyDescent="0.3">
      <c r="A601">
        <v>155</v>
      </c>
      <c r="B601" s="1">
        <v>44589.672411608793</v>
      </c>
      <c r="C601" s="2" t="s">
        <v>1526</v>
      </c>
      <c r="D601" s="2" t="s">
        <v>222</v>
      </c>
      <c r="E601" s="2" t="s">
        <v>1537</v>
      </c>
      <c r="F601" s="12">
        <v>1</v>
      </c>
      <c r="G601" s="12">
        <v>0</v>
      </c>
      <c r="H601" s="12">
        <v>0</v>
      </c>
      <c r="I601" s="12">
        <v>0</v>
      </c>
      <c r="J601" s="12">
        <v>0</v>
      </c>
      <c r="K601" s="12">
        <v>0</v>
      </c>
      <c r="L601" s="12">
        <v>0</v>
      </c>
      <c r="M601">
        <v>1</v>
      </c>
      <c r="N601">
        <v>0</v>
      </c>
      <c r="O601">
        <v>5.5333333333333332</v>
      </c>
      <c r="P601">
        <v>24.5</v>
      </c>
      <c r="Q601">
        <v>52.071428571428569</v>
      </c>
      <c r="R601">
        <v>65.571428571428569</v>
      </c>
      <c r="S601">
        <v>38.571428571428569</v>
      </c>
      <c r="T601">
        <v>1</v>
      </c>
      <c r="U601" s="10">
        <v>30</v>
      </c>
      <c r="V601">
        <v>100</v>
      </c>
    </row>
    <row r="602" spans="1:22" x14ac:dyDescent="0.3">
      <c r="A602">
        <v>391</v>
      </c>
      <c r="B602" s="1">
        <v>44589.675954710649</v>
      </c>
      <c r="C602" s="2" t="s">
        <v>1528</v>
      </c>
      <c r="D602" s="2" t="s">
        <v>186</v>
      </c>
      <c r="E602" s="2" t="s">
        <v>1538</v>
      </c>
      <c r="F602" s="12">
        <v>0</v>
      </c>
      <c r="G602" s="12">
        <v>0</v>
      </c>
      <c r="H602" s="12">
        <v>0</v>
      </c>
      <c r="I602" s="12">
        <v>1</v>
      </c>
      <c r="J602" s="12">
        <v>0</v>
      </c>
      <c r="K602" s="12">
        <v>0</v>
      </c>
      <c r="L602" s="12">
        <v>1</v>
      </c>
      <c r="M602">
        <v>0</v>
      </c>
      <c r="N602">
        <v>0</v>
      </c>
      <c r="O602">
        <v>64.266666666666666</v>
      </c>
      <c r="P602">
        <v>12.083333333333334</v>
      </c>
      <c r="Q602">
        <v>84.785714285714292</v>
      </c>
      <c r="R602">
        <v>97.142857142857139</v>
      </c>
      <c r="S602">
        <v>72.428571428571431</v>
      </c>
      <c r="T602">
        <v>-1</v>
      </c>
      <c r="U602" s="10">
        <v>76</v>
      </c>
      <c r="V602">
        <v>7</v>
      </c>
    </row>
    <row r="603" spans="1:22" x14ac:dyDescent="0.3">
      <c r="O603" s="7"/>
    </row>
  </sheetData>
  <autoFilter ref="A1:V602" xr:uid="{CFE056E6-1A23-4D4C-B6DF-AF3C049267EA}">
    <filterColumn colId="12">
      <filters>
        <filter val="0"/>
        <filter val="1"/>
      </filters>
    </filterColumn>
    <filterColumn colId="13">
      <filters>
        <filter val="0"/>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4AA2D-B8A2-44E1-B2C8-1C29B365099F}">
  <dimension ref="A1:CC603"/>
  <sheetViews>
    <sheetView workbookViewId="0">
      <selection activeCell="E17" sqref="E17"/>
    </sheetView>
  </sheetViews>
  <sheetFormatPr defaultRowHeight="14.4" x14ac:dyDescent="0.3"/>
  <cols>
    <col min="1" max="1" width="8.5546875" customWidth="1"/>
    <col min="2" max="2" width="15.44140625" bestFit="1" customWidth="1"/>
    <col min="3" max="3" width="21.33203125" bestFit="1" customWidth="1"/>
    <col min="4" max="4" width="17.5546875" bestFit="1" customWidth="1"/>
    <col min="5" max="5" width="33.21875" bestFit="1" customWidth="1"/>
    <col min="6" max="6" width="11.5546875" style="13" bestFit="1" customWidth="1"/>
    <col min="7" max="7" width="10.33203125" style="13" bestFit="1" customWidth="1"/>
    <col min="8" max="8" width="15.88671875" style="13" bestFit="1" customWidth="1"/>
    <col min="9" max="9" width="14.109375" style="13" bestFit="1" customWidth="1"/>
    <col min="10" max="10" width="18.77734375" style="13" bestFit="1" customWidth="1"/>
    <col min="11" max="11" width="9.21875" bestFit="1" customWidth="1"/>
    <col min="12" max="12" width="57.77734375" bestFit="1" customWidth="1"/>
    <col min="13" max="13" width="120.77734375" bestFit="1" customWidth="1"/>
    <col min="14" max="15" width="132.109375" bestFit="1" customWidth="1"/>
    <col min="16" max="16" width="132" bestFit="1" customWidth="1"/>
    <col min="17" max="17" width="40.109375" bestFit="1" customWidth="1"/>
    <col min="18" max="18" width="8.33203125" bestFit="1" customWidth="1"/>
    <col min="19" max="19" width="11.21875" bestFit="1" customWidth="1"/>
    <col min="20" max="20" width="55.5546875" bestFit="1" customWidth="1"/>
    <col min="21" max="21" width="50.44140625" bestFit="1" customWidth="1"/>
    <col min="22" max="22" width="31.88671875" bestFit="1" customWidth="1"/>
    <col min="23" max="23" width="37" bestFit="1" customWidth="1"/>
    <col min="24" max="24" width="46.77734375" bestFit="1" customWidth="1"/>
    <col min="25" max="25" width="59.21875" bestFit="1" customWidth="1"/>
    <col min="26" max="26" width="43.77734375" bestFit="1" customWidth="1"/>
    <col min="27" max="27" width="52.109375" bestFit="1" customWidth="1"/>
    <col min="28" max="28" width="50" bestFit="1" customWidth="1"/>
    <col min="29" max="29" width="43.5546875" bestFit="1" customWidth="1"/>
    <col min="30" max="30" width="30.33203125" bestFit="1" customWidth="1"/>
    <col min="31" max="31" width="48.44140625" bestFit="1" customWidth="1"/>
    <col min="32" max="32" width="60.109375" bestFit="1" customWidth="1"/>
    <col min="33" max="33" width="107.109375" bestFit="1" customWidth="1"/>
    <col min="34" max="34" width="116.44140625" bestFit="1" customWidth="1"/>
    <col min="35" max="35" width="11.6640625" bestFit="1" customWidth="1"/>
    <col min="36" max="36" width="16" bestFit="1" customWidth="1"/>
    <col min="37" max="37" width="11" bestFit="1" customWidth="1"/>
    <col min="38" max="38" width="15.77734375" bestFit="1" customWidth="1"/>
    <col min="39" max="39" width="15.33203125" bestFit="1" customWidth="1"/>
    <col min="40" max="40" width="17.33203125" bestFit="1" customWidth="1"/>
    <col min="41" max="41" width="14.77734375" bestFit="1" customWidth="1"/>
    <col min="42" max="42" width="12.21875" bestFit="1" customWidth="1"/>
    <col min="43" max="43" width="12" bestFit="1" customWidth="1"/>
    <col min="44" max="44" width="41.109375" bestFit="1" customWidth="1"/>
    <col min="45" max="45" width="39" bestFit="1" customWidth="1"/>
    <col min="46" max="46" width="34.33203125" bestFit="1" customWidth="1"/>
    <col min="47" max="47" width="43.109375" bestFit="1" customWidth="1"/>
    <col min="48" max="48" width="24.44140625" bestFit="1" customWidth="1"/>
    <col min="49" max="49" width="67.88671875" bestFit="1" customWidth="1"/>
    <col min="50" max="50" width="33.44140625" bestFit="1" customWidth="1"/>
    <col min="51" max="51" width="21.88671875" bestFit="1" customWidth="1"/>
    <col min="52" max="52" width="35.33203125" bestFit="1" customWidth="1"/>
    <col min="53" max="53" width="43" bestFit="1" customWidth="1"/>
    <col min="54" max="54" width="32.33203125" bestFit="1" customWidth="1"/>
    <col min="55" max="55" width="41.5546875" bestFit="1" customWidth="1"/>
    <col min="56" max="56" width="12" bestFit="1" customWidth="1"/>
    <col min="57" max="57" width="17.5546875" bestFit="1" customWidth="1"/>
    <col min="58" max="58" width="15.88671875" bestFit="1" customWidth="1"/>
    <col min="59" max="59" width="67.109375" bestFit="1" customWidth="1"/>
    <col min="60" max="60" width="69.77734375" bestFit="1" customWidth="1"/>
    <col min="61" max="61" width="74.109375" bestFit="1" customWidth="1"/>
    <col min="62" max="62" width="68.5546875" bestFit="1" customWidth="1"/>
    <col min="63" max="63" width="77.5546875" bestFit="1" customWidth="1"/>
    <col min="64" max="64" width="89.109375" bestFit="1" customWidth="1"/>
    <col min="65" max="65" width="60.33203125" bestFit="1" customWidth="1"/>
    <col min="66" max="66" width="88.5546875" bestFit="1" customWidth="1"/>
    <col min="67" max="67" width="81.77734375" bestFit="1" customWidth="1"/>
    <col min="68" max="68" width="49.44140625" bestFit="1" customWidth="1"/>
    <col min="69" max="69" width="72.33203125" bestFit="1" customWidth="1"/>
    <col min="70" max="70" width="52" bestFit="1" customWidth="1"/>
    <col min="71" max="71" width="72.21875" bestFit="1" customWidth="1"/>
    <col min="72" max="72" width="75.5546875" bestFit="1" customWidth="1"/>
    <col min="73" max="73" width="11.44140625" bestFit="1" customWidth="1"/>
    <col min="74" max="74" width="32.21875" bestFit="1" customWidth="1"/>
    <col min="75" max="75" width="36.88671875" bestFit="1" customWidth="1"/>
    <col min="76" max="76" width="33.6640625" bestFit="1" customWidth="1"/>
    <col min="77" max="77" width="25.77734375" bestFit="1" customWidth="1"/>
    <col min="78" max="78" width="65.21875" bestFit="1" customWidth="1"/>
    <col min="79" max="79" width="62" bestFit="1" customWidth="1"/>
    <col min="80" max="80" width="255.77734375" bestFit="1" customWidth="1"/>
    <col min="81" max="81" width="9.44140625" bestFit="1" customWidth="1"/>
  </cols>
  <sheetData>
    <row r="1" spans="1:81" ht="14.4" customHeight="1" x14ac:dyDescent="0.3">
      <c r="A1" s="3" t="s">
        <v>5</v>
      </c>
      <c r="B1" s="3" t="s">
        <v>7</v>
      </c>
      <c r="C1" s="3" t="s">
        <v>8</v>
      </c>
      <c r="D1" s="3" t="s">
        <v>83</v>
      </c>
      <c r="E1" s="3" t="s">
        <v>82</v>
      </c>
      <c r="F1" s="14" t="s">
        <v>1552</v>
      </c>
      <c r="G1" s="14"/>
      <c r="H1" s="14"/>
      <c r="I1" s="14"/>
      <c r="J1" s="14"/>
      <c r="K1" s="3" t="s">
        <v>1540</v>
      </c>
      <c r="L1" s="3" t="s">
        <v>18</v>
      </c>
      <c r="M1" s="3" t="s">
        <v>19</v>
      </c>
      <c r="N1" s="3" t="s">
        <v>20</v>
      </c>
      <c r="O1" s="3" t="s">
        <v>21</v>
      </c>
      <c r="P1" s="3" t="s">
        <v>22</v>
      </c>
      <c r="Q1" s="3" t="s">
        <v>23</v>
      </c>
      <c r="R1" s="3" t="s">
        <v>1531</v>
      </c>
      <c r="S1" s="3" t="s">
        <v>1541</v>
      </c>
      <c r="T1" s="3" t="s">
        <v>24</v>
      </c>
      <c r="U1" s="3" t="s">
        <v>25</v>
      </c>
      <c r="V1" s="3" t="s">
        <v>26</v>
      </c>
      <c r="W1" s="3" t="s">
        <v>27</v>
      </c>
      <c r="X1" s="3" t="s">
        <v>28</v>
      </c>
      <c r="Y1" s="3" t="s">
        <v>29</v>
      </c>
      <c r="Z1" s="3" t="s">
        <v>30</v>
      </c>
      <c r="AA1" s="3" t="s">
        <v>31</v>
      </c>
      <c r="AB1" s="3" t="s">
        <v>32</v>
      </c>
      <c r="AC1" s="3" t="s">
        <v>33</v>
      </c>
      <c r="AD1" s="3" t="s">
        <v>34</v>
      </c>
      <c r="AE1" s="3" t="s">
        <v>35</v>
      </c>
      <c r="AF1" s="3" t="s">
        <v>36</v>
      </c>
      <c r="AG1" s="3" t="s">
        <v>37</v>
      </c>
      <c r="AH1" s="3" t="s">
        <v>38</v>
      </c>
      <c r="AI1" s="3" t="s">
        <v>39</v>
      </c>
      <c r="AJ1" s="3" t="s">
        <v>40</v>
      </c>
      <c r="AK1" s="3" t="s">
        <v>41</v>
      </c>
      <c r="AL1" s="3" t="s">
        <v>42</v>
      </c>
      <c r="AM1" s="3" t="s">
        <v>43</v>
      </c>
      <c r="AN1" s="3" t="s">
        <v>44</v>
      </c>
      <c r="AO1" s="3" t="s">
        <v>45</v>
      </c>
      <c r="AP1" s="3" t="s">
        <v>46</v>
      </c>
      <c r="AQ1" s="3" t="s">
        <v>1543</v>
      </c>
      <c r="AR1" s="3" t="s">
        <v>47</v>
      </c>
      <c r="AS1" s="3" t="s">
        <v>48</v>
      </c>
      <c r="AT1" s="3" t="s">
        <v>49</v>
      </c>
      <c r="AU1" s="3" t="s">
        <v>50</v>
      </c>
      <c r="AV1" s="3" t="s">
        <v>51</v>
      </c>
      <c r="AW1" s="3" t="s">
        <v>52</v>
      </c>
      <c r="AX1" s="3" t="s">
        <v>53</v>
      </c>
      <c r="AY1" s="3" t="s">
        <v>54</v>
      </c>
      <c r="AZ1" s="3" t="s">
        <v>55</v>
      </c>
      <c r="BA1" s="3" t="s">
        <v>56</v>
      </c>
      <c r="BB1" s="3" t="s">
        <v>57</v>
      </c>
      <c r="BC1" s="3" t="s">
        <v>58</v>
      </c>
      <c r="BD1" s="3" t="s">
        <v>1545</v>
      </c>
      <c r="BE1" s="3" t="s">
        <v>1544</v>
      </c>
      <c r="BF1" s="3" t="s">
        <v>1546</v>
      </c>
      <c r="BG1" s="3" t="s">
        <v>59</v>
      </c>
      <c r="BH1" s="3" t="s">
        <v>60</v>
      </c>
      <c r="BI1" s="3" t="s">
        <v>61</v>
      </c>
      <c r="BJ1" s="3" t="s">
        <v>62</v>
      </c>
      <c r="BK1" s="3" t="s">
        <v>63</v>
      </c>
      <c r="BL1" s="3" t="s">
        <v>64</v>
      </c>
      <c r="BM1" s="3" t="s">
        <v>65</v>
      </c>
      <c r="BN1" s="3" t="s">
        <v>66</v>
      </c>
      <c r="BO1" s="3" t="s">
        <v>67</v>
      </c>
      <c r="BP1" s="3" t="s">
        <v>68</v>
      </c>
      <c r="BQ1" s="3" t="s">
        <v>69</v>
      </c>
      <c r="BR1" s="3" t="s">
        <v>70</v>
      </c>
      <c r="BS1" s="3" t="s">
        <v>71</v>
      </c>
      <c r="BT1" s="3" t="s">
        <v>72</v>
      </c>
      <c r="BU1" s="3" t="s">
        <v>73</v>
      </c>
      <c r="BV1" s="3" t="s">
        <v>74</v>
      </c>
      <c r="BW1" s="3" t="s">
        <v>75</v>
      </c>
      <c r="BX1" s="3" t="s">
        <v>76</v>
      </c>
      <c r="BY1" s="3" t="s">
        <v>77</v>
      </c>
      <c r="BZ1" s="3" t="s">
        <v>78</v>
      </c>
      <c r="CA1" s="3" t="s">
        <v>79</v>
      </c>
      <c r="CB1" s="3" t="s">
        <v>80</v>
      </c>
      <c r="CC1" s="3" t="s">
        <v>81</v>
      </c>
    </row>
    <row r="2" spans="1:81" ht="14.4" customHeight="1" x14ac:dyDescent="0.3">
      <c r="A2" s="3" t="s">
        <v>5</v>
      </c>
      <c r="B2" s="3" t="s">
        <v>88</v>
      </c>
      <c r="C2" s="3" t="s">
        <v>89</v>
      </c>
      <c r="D2" s="3" t="s">
        <v>83</v>
      </c>
      <c r="E2" s="3" t="s">
        <v>82</v>
      </c>
      <c r="F2" s="3" t="s">
        <v>1553</v>
      </c>
      <c r="G2" s="3" t="s">
        <v>1554</v>
      </c>
      <c r="H2" s="3" t="s">
        <v>1555</v>
      </c>
      <c r="I2" s="3" t="s">
        <v>1556</v>
      </c>
      <c r="J2" s="3" t="s">
        <v>1557</v>
      </c>
      <c r="K2" s="3"/>
      <c r="L2" s="3" t="s">
        <v>99</v>
      </c>
      <c r="M2" s="3" t="s">
        <v>100</v>
      </c>
      <c r="N2" s="3" t="s">
        <v>101</v>
      </c>
      <c r="O2" s="3" t="s">
        <v>102</v>
      </c>
      <c r="P2" s="3" t="s">
        <v>103</v>
      </c>
      <c r="Q2" s="3" t="s">
        <v>104</v>
      </c>
      <c r="R2" s="3"/>
      <c r="S2" s="3"/>
      <c r="T2" s="3" t="s">
        <v>105</v>
      </c>
      <c r="U2" s="3" t="s">
        <v>106</v>
      </c>
      <c r="V2" s="3" t="s">
        <v>107</v>
      </c>
      <c r="W2" s="3" t="s">
        <v>108</v>
      </c>
      <c r="X2" s="3" t="s">
        <v>109</v>
      </c>
      <c r="Y2" s="3" t="s">
        <v>110</v>
      </c>
      <c r="Z2" s="3" t="s">
        <v>111</v>
      </c>
      <c r="AA2" s="3" t="s">
        <v>112</v>
      </c>
      <c r="AB2" s="3" t="s">
        <v>113</v>
      </c>
      <c r="AC2" s="3" t="s">
        <v>114</v>
      </c>
      <c r="AD2" s="3" t="s">
        <v>115</v>
      </c>
      <c r="AE2" s="3" t="s">
        <v>116</v>
      </c>
      <c r="AF2" s="3" t="s">
        <v>117</v>
      </c>
      <c r="AG2" s="3" t="s">
        <v>118</v>
      </c>
      <c r="AH2" s="3" t="s">
        <v>119</v>
      </c>
      <c r="AI2" s="3" t="s">
        <v>120</v>
      </c>
      <c r="AJ2" s="3" t="s">
        <v>121</v>
      </c>
      <c r="AK2" s="3" t="s">
        <v>122</v>
      </c>
      <c r="AL2" s="3" t="s">
        <v>123</v>
      </c>
      <c r="AM2" s="3" t="s">
        <v>124</v>
      </c>
      <c r="AN2" s="3" t="s">
        <v>125</v>
      </c>
      <c r="AO2" s="3" t="s">
        <v>126</v>
      </c>
      <c r="AP2" s="3" t="s">
        <v>1542</v>
      </c>
      <c r="AQ2" s="3"/>
      <c r="AR2" s="3" t="s">
        <v>128</v>
      </c>
      <c r="AS2" s="3" t="s">
        <v>129</v>
      </c>
      <c r="AT2" s="3" t="s">
        <v>130</v>
      </c>
      <c r="AU2" s="3" t="s">
        <v>131</v>
      </c>
      <c r="AV2" s="3" t="s">
        <v>132</v>
      </c>
      <c r="AW2" s="3" t="s">
        <v>133</v>
      </c>
      <c r="AX2" s="3" t="s">
        <v>134</v>
      </c>
      <c r="AY2" s="3" t="s">
        <v>135</v>
      </c>
      <c r="AZ2" s="3" t="s">
        <v>136</v>
      </c>
      <c r="BA2" s="3" t="s">
        <v>137</v>
      </c>
      <c r="BB2" s="3" t="s">
        <v>138</v>
      </c>
      <c r="BC2" s="3" t="s">
        <v>139</v>
      </c>
      <c r="BD2" s="3"/>
      <c r="BE2" s="3"/>
      <c r="BF2" s="3"/>
      <c r="BG2" s="3" t="s">
        <v>140</v>
      </c>
      <c r="BH2" s="3" t="s">
        <v>141</v>
      </c>
      <c r="BI2" s="3" t="s">
        <v>142</v>
      </c>
      <c r="BJ2" s="3" t="s">
        <v>143</v>
      </c>
      <c r="BK2" s="3" t="s">
        <v>144</v>
      </c>
      <c r="BL2" s="3" t="s">
        <v>145</v>
      </c>
      <c r="BM2" s="3" t="s">
        <v>146</v>
      </c>
      <c r="BN2" s="3" t="s">
        <v>147</v>
      </c>
      <c r="BO2" s="3" t="s">
        <v>148</v>
      </c>
      <c r="BP2" s="3" t="s">
        <v>149</v>
      </c>
      <c r="BQ2" s="3" t="s">
        <v>150</v>
      </c>
      <c r="BR2" s="3" t="s">
        <v>151</v>
      </c>
      <c r="BS2" s="3" t="s">
        <v>152</v>
      </c>
      <c r="BT2" s="3" t="s">
        <v>153</v>
      </c>
      <c r="BU2" s="3" t="s">
        <v>1532</v>
      </c>
      <c r="BV2" s="3" t="s">
        <v>155</v>
      </c>
      <c r="BW2" s="3" t="s">
        <v>156</v>
      </c>
      <c r="BX2" s="3" t="s">
        <v>157</v>
      </c>
      <c r="BY2" s="3" t="s">
        <v>158</v>
      </c>
      <c r="BZ2" s="3" t="s">
        <v>159</v>
      </c>
      <c r="CA2" s="3" t="s">
        <v>160</v>
      </c>
      <c r="CB2" s="3" t="s">
        <v>161</v>
      </c>
      <c r="CC2" s="3" t="s">
        <v>81</v>
      </c>
    </row>
    <row r="3" spans="1:81" ht="14.4" customHeight="1" x14ac:dyDescent="0.3">
      <c r="A3">
        <v>169</v>
      </c>
      <c r="B3" s="1">
        <v>44587.440460740741</v>
      </c>
      <c r="C3" s="2" t="s">
        <v>163</v>
      </c>
      <c r="D3" s="2" t="s">
        <v>170</v>
      </c>
      <c r="E3" s="2" t="s">
        <v>124</v>
      </c>
      <c r="F3" s="12">
        <v>1</v>
      </c>
      <c r="G3" s="12">
        <v>0</v>
      </c>
      <c r="H3" s="12">
        <v>0</v>
      </c>
      <c r="I3" s="12">
        <v>0</v>
      </c>
      <c r="J3" s="12">
        <v>0</v>
      </c>
      <c r="K3" s="8">
        <f>AVERAGE(AI3:AO3)</f>
        <v>1</v>
      </c>
      <c r="L3">
        <v>2</v>
      </c>
      <c r="M3">
        <v>2</v>
      </c>
      <c r="N3" s="2"/>
      <c r="O3" s="2"/>
      <c r="P3" s="2"/>
      <c r="Q3" s="2"/>
      <c r="R3" s="6">
        <f t="shared" ref="R3:R66" si="0">IF(IF(N3=15,0,1)+IF(O3&gt;N3,0,1)+IF(P3&gt;O3,0,1)+IF(MOD(O3,10),0,1)+IF(Q3=1,0,1),0,1)</f>
        <v>0</v>
      </c>
      <c r="S3" s="6">
        <f>AVERAGE(T3:AH3)</f>
        <v>16.533333333333335</v>
      </c>
      <c r="T3">
        <v>12</v>
      </c>
      <c r="U3">
        <v>90</v>
      </c>
      <c r="V3">
        <v>10</v>
      </c>
      <c r="W3">
        <v>10</v>
      </c>
      <c r="X3">
        <v>11</v>
      </c>
      <c r="Y3">
        <v>9</v>
      </c>
      <c r="Z3">
        <v>8</v>
      </c>
      <c r="AA3">
        <v>10</v>
      </c>
      <c r="AB3">
        <v>7</v>
      </c>
      <c r="AC3">
        <v>27</v>
      </c>
      <c r="AD3">
        <v>12</v>
      </c>
      <c r="AE3">
        <v>8</v>
      </c>
      <c r="AF3">
        <v>9</v>
      </c>
      <c r="AG3">
        <v>10</v>
      </c>
      <c r="AH3">
        <v>15</v>
      </c>
      <c r="AI3" s="2" t="s">
        <v>164</v>
      </c>
      <c r="AJ3" s="2" t="s">
        <v>164</v>
      </c>
      <c r="AK3" s="2" t="s">
        <v>164</v>
      </c>
      <c r="AL3" s="2" t="s">
        <v>164</v>
      </c>
      <c r="AM3">
        <v>1</v>
      </c>
      <c r="AN3" s="2" t="s">
        <v>164</v>
      </c>
      <c r="AO3" s="2" t="s">
        <v>164</v>
      </c>
      <c r="AP3">
        <v>51</v>
      </c>
      <c r="AQ3">
        <f>AVERAGE(AR3:BC3)</f>
        <v>41.083333333333336</v>
      </c>
      <c r="AR3">
        <v>25</v>
      </c>
      <c r="AS3">
        <v>30</v>
      </c>
      <c r="AT3">
        <v>30</v>
      </c>
      <c r="AU3">
        <v>18</v>
      </c>
      <c r="AV3">
        <v>68</v>
      </c>
      <c r="AW3">
        <v>31</v>
      </c>
      <c r="AX3">
        <v>82</v>
      </c>
      <c r="AY3">
        <v>98</v>
      </c>
      <c r="AZ3">
        <v>16</v>
      </c>
      <c r="BA3">
        <v>25</v>
      </c>
      <c r="BB3">
        <v>18</v>
      </c>
      <c r="BC3">
        <v>52</v>
      </c>
      <c r="BD3">
        <f>AVERAGE(BG3:BT3)</f>
        <v>53.785714285714285</v>
      </c>
      <c r="BE3">
        <f>AVERAGE(BG3,BI3,BK3,BM3,BO3,BP3,BR3)</f>
        <v>39.714285714285715</v>
      </c>
      <c r="BF3">
        <f>AVERAGE(BH3,BJ3,BL3,BN3,BQ3,BS3,BT3)</f>
        <v>67.857142857142861</v>
      </c>
      <c r="BG3">
        <v>7</v>
      </c>
      <c r="BH3">
        <v>83</v>
      </c>
      <c r="BI3">
        <v>41</v>
      </c>
      <c r="BJ3">
        <v>84</v>
      </c>
      <c r="BK3">
        <v>51</v>
      </c>
      <c r="BL3">
        <v>28</v>
      </c>
      <c r="BM3">
        <v>66</v>
      </c>
      <c r="BN3">
        <v>71</v>
      </c>
      <c r="BO3">
        <v>57</v>
      </c>
      <c r="BP3">
        <v>44</v>
      </c>
      <c r="BQ3">
        <v>80</v>
      </c>
      <c r="BR3">
        <v>12</v>
      </c>
      <c r="BS3">
        <v>36</v>
      </c>
      <c r="BT3">
        <v>93</v>
      </c>
      <c r="BU3">
        <v>-1</v>
      </c>
      <c r="BV3" s="2" t="s">
        <v>164</v>
      </c>
      <c r="BW3">
        <v>1</v>
      </c>
      <c r="BX3" s="2" t="s">
        <v>164</v>
      </c>
      <c r="BY3" s="2" t="s">
        <v>167</v>
      </c>
      <c r="BZ3">
        <v>5</v>
      </c>
      <c r="CA3" s="2" t="s">
        <v>164</v>
      </c>
      <c r="CB3" s="2" t="s">
        <v>164</v>
      </c>
      <c r="CC3" s="2" t="s">
        <v>168</v>
      </c>
    </row>
    <row r="4" spans="1:81" ht="14.4" customHeight="1" x14ac:dyDescent="0.3">
      <c r="A4">
        <v>167</v>
      </c>
      <c r="B4" s="1">
        <v>44587.440921041663</v>
      </c>
      <c r="C4" s="2" t="s">
        <v>172</v>
      </c>
      <c r="D4" s="2" t="s">
        <v>176</v>
      </c>
      <c r="E4" s="2" t="s">
        <v>122</v>
      </c>
      <c r="F4" s="12">
        <v>0</v>
      </c>
      <c r="G4" s="12">
        <v>1</v>
      </c>
      <c r="H4" s="12">
        <v>0</v>
      </c>
      <c r="I4" s="12">
        <v>0</v>
      </c>
      <c r="J4" s="12">
        <v>0</v>
      </c>
      <c r="K4" s="8">
        <f>AVERAGE(AI4:AO4)</f>
        <v>1</v>
      </c>
      <c r="L4">
        <v>2</v>
      </c>
      <c r="M4">
        <v>2</v>
      </c>
      <c r="N4" s="2"/>
      <c r="O4" s="2"/>
      <c r="P4" s="2"/>
      <c r="Q4" s="2"/>
      <c r="R4" s="6">
        <f t="shared" si="0"/>
        <v>0</v>
      </c>
      <c r="S4" s="6">
        <f t="shared" ref="S4:S67" si="1">AVERAGE(T4:AH4)</f>
        <v>69.266666666666666</v>
      </c>
      <c r="T4">
        <v>35</v>
      </c>
      <c r="U4">
        <v>80</v>
      </c>
      <c r="V4">
        <v>66</v>
      </c>
      <c r="W4">
        <v>97</v>
      </c>
      <c r="X4">
        <v>84</v>
      </c>
      <c r="Y4">
        <v>55</v>
      </c>
      <c r="Z4">
        <v>88</v>
      </c>
      <c r="AA4">
        <v>49</v>
      </c>
      <c r="AB4">
        <v>76</v>
      </c>
      <c r="AC4">
        <v>54</v>
      </c>
      <c r="AD4">
        <v>51</v>
      </c>
      <c r="AE4">
        <v>89</v>
      </c>
      <c r="AF4">
        <v>55</v>
      </c>
      <c r="AG4">
        <v>77</v>
      </c>
      <c r="AH4">
        <v>83</v>
      </c>
      <c r="AI4" s="2" t="s">
        <v>164</v>
      </c>
      <c r="AJ4" s="2" t="s">
        <v>164</v>
      </c>
      <c r="AK4">
        <v>1</v>
      </c>
      <c r="AL4" s="2" t="s">
        <v>164</v>
      </c>
      <c r="AM4" s="2" t="s">
        <v>164</v>
      </c>
      <c r="AN4" s="2" t="s">
        <v>164</v>
      </c>
      <c r="AO4" s="2" t="s">
        <v>164</v>
      </c>
      <c r="AP4">
        <v>5</v>
      </c>
      <c r="AQ4">
        <f t="shared" ref="AQ4:AQ67" si="2">AVERAGE(AR4:BC4)</f>
        <v>16.833333333333332</v>
      </c>
      <c r="AR4">
        <v>11</v>
      </c>
      <c r="AS4">
        <v>46</v>
      </c>
      <c r="AT4">
        <v>11</v>
      </c>
      <c r="AU4">
        <v>1</v>
      </c>
      <c r="AV4">
        <v>6</v>
      </c>
      <c r="AW4">
        <v>1</v>
      </c>
      <c r="AX4">
        <v>27</v>
      </c>
      <c r="AY4">
        <v>47</v>
      </c>
      <c r="AZ4">
        <v>20</v>
      </c>
      <c r="BA4">
        <v>11</v>
      </c>
      <c r="BB4">
        <v>15</v>
      </c>
      <c r="BC4">
        <v>6</v>
      </c>
      <c r="BD4">
        <f t="shared" ref="BD4:BD67" si="3">AVERAGE(BG4:BT4)</f>
        <v>74.357142857142861</v>
      </c>
      <c r="BE4">
        <f t="shared" ref="BE4:BE67" si="4">AVERAGE(BG4,BI4,BK4,BM4,BO4,BP4,BR4)</f>
        <v>72</v>
      </c>
      <c r="BF4">
        <f t="shared" ref="BF4:BF67" si="5">AVERAGE(BH4,BJ4,BL4,BN4,BQ4,BS4,BT4)</f>
        <v>76.714285714285708</v>
      </c>
      <c r="BG4">
        <v>91</v>
      </c>
      <c r="BH4">
        <v>56</v>
      </c>
      <c r="BI4">
        <v>75</v>
      </c>
      <c r="BJ4">
        <v>94</v>
      </c>
      <c r="BK4">
        <v>91</v>
      </c>
      <c r="BL4">
        <v>67</v>
      </c>
      <c r="BM4">
        <v>59</v>
      </c>
      <c r="BN4">
        <v>73</v>
      </c>
      <c r="BO4">
        <v>66</v>
      </c>
      <c r="BP4">
        <v>61</v>
      </c>
      <c r="BQ4">
        <v>88</v>
      </c>
      <c r="BR4">
        <v>61</v>
      </c>
      <c r="BS4">
        <v>86</v>
      </c>
      <c r="BT4">
        <v>73</v>
      </c>
      <c r="BU4">
        <v>-1</v>
      </c>
      <c r="BV4" s="2" t="s">
        <v>164</v>
      </c>
      <c r="BW4">
        <v>1</v>
      </c>
      <c r="BX4" s="2" t="s">
        <v>164</v>
      </c>
      <c r="BY4" s="2" t="s">
        <v>173</v>
      </c>
      <c r="BZ4">
        <v>5</v>
      </c>
      <c r="CA4" s="2" t="s">
        <v>164</v>
      </c>
      <c r="CB4" s="2" t="s">
        <v>174</v>
      </c>
      <c r="CC4" s="2" t="s">
        <v>168</v>
      </c>
    </row>
    <row r="5" spans="1:81" ht="14.4" customHeight="1" x14ac:dyDescent="0.3">
      <c r="A5">
        <v>233</v>
      </c>
      <c r="B5" s="1">
        <v>44587.441085486113</v>
      </c>
      <c r="C5" s="2" t="s">
        <v>178</v>
      </c>
      <c r="D5" s="2" t="s">
        <v>181</v>
      </c>
      <c r="E5" s="2" t="s">
        <v>120</v>
      </c>
      <c r="F5" s="12">
        <v>0</v>
      </c>
      <c r="G5" s="12">
        <v>1</v>
      </c>
      <c r="H5" s="12">
        <v>0</v>
      </c>
      <c r="I5" s="12">
        <v>0</v>
      </c>
      <c r="J5" s="12">
        <v>0</v>
      </c>
      <c r="K5" s="8">
        <f>AVERAGE(AI5:AO5)</f>
        <v>1</v>
      </c>
      <c r="L5">
        <v>2</v>
      </c>
      <c r="M5">
        <v>2</v>
      </c>
      <c r="N5" s="2"/>
      <c r="O5" s="2"/>
      <c r="P5" s="2"/>
      <c r="Q5" s="2"/>
      <c r="R5" s="6">
        <f t="shared" si="0"/>
        <v>0</v>
      </c>
      <c r="S5" s="6">
        <f t="shared" si="1"/>
        <v>96.666666666666671</v>
      </c>
      <c r="T5">
        <v>100</v>
      </c>
      <c r="U5">
        <v>100</v>
      </c>
      <c r="V5">
        <v>100</v>
      </c>
      <c r="W5">
        <v>100</v>
      </c>
      <c r="X5">
        <v>100</v>
      </c>
      <c r="Y5">
        <v>100</v>
      </c>
      <c r="Z5">
        <v>100</v>
      </c>
      <c r="AA5">
        <v>100</v>
      </c>
      <c r="AB5">
        <v>100</v>
      </c>
      <c r="AC5">
        <v>50</v>
      </c>
      <c r="AD5">
        <v>100</v>
      </c>
      <c r="AE5">
        <v>100</v>
      </c>
      <c r="AF5">
        <v>100</v>
      </c>
      <c r="AG5">
        <v>100</v>
      </c>
      <c r="AH5">
        <v>100</v>
      </c>
      <c r="AI5">
        <v>1</v>
      </c>
      <c r="AJ5" s="2" t="s">
        <v>164</v>
      </c>
      <c r="AK5" s="2" t="s">
        <v>164</v>
      </c>
      <c r="AL5" s="2" t="s">
        <v>164</v>
      </c>
      <c r="AM5" s="2" t="s">
        <v>164</v>
      </c>
      <c r="AN5" s="2" t="s">
        <v>164</v>
      </c>
      <c r="AO5" s="2" t="s">
        <v>164</v>
      </c>
      <c r="AP5">
        <v>60</v>
      </c>
      <c r="AQ5">
        <f t="shared" si="2"/>
        <v>33.333333333333336</v>
      </c>
      <c r="AR5">
        <v>30</v>
      </c>
      <c r="AS5">
        <v>100</v>
      </c>
      <c r="AT5">
        <v>100</v>
      </c>
      <c r="AU5">
        <v>20</v>
      </c>
      <c r="AV5">
        <v>0</v>
      </c>
      <c r="AW5">
        <v>0</v>
      </c>
      <c r="AX5">
        <v>10</v>
      </c>
      <c r="AY5">
        <v>60</v>
      </c>
      <c r="AZ5">
        <v>0</v>
      </c>
      <c r="BA5">
        <v>60</v>
      </c>
      <c r="BB5">
        <v>0</v>
      </c>
      <c r="BC5">
        <v>20</v>
      </c>
      <c r="BD5">
        <f t="shared" si="3"/>
        <v>69.285714285714292</v>
      </c>
      <c r="BE5">
        <f t="shared" si="4"/>
        <v>57.142857142857146</v>
      </c>
      <c r="BF5">
        <f t="shared" si="5"/>
        <v>81.428571428571431</v>
      </c>
      <c r="BG5">
        <v>80</v>
      </c>
      <c r="BH5">
        <v>50</v>
      </c>
      <c r="BI5">
        <v>50</v>
      </c>
      <c r="BJ5">
        <v>100</v>
      </c>
      <c r="BK5">
        <v>50</v>
      </c>
      <c r="BL5">
        <v>100</v>
      </c>
      <c r="BM5">
        <v>50</v>
      </c>
      <c r="BN5">
        <v>100</v>
      </c>
      <c r="BO5">
        <v>50</v>
      </c>
      <c r="BP5">
        <v>70</v>
      </c>
      <c r="BQ5">
        <v>100</v>
      </c>
      <c r="BR5">
        <v>50</v>
      </c>
      <c r="BS5">
        <v>50</v>
      </c>
      <c r="BT5">
        <v>70</v>
      </c>
      <c r="BU5">
        <v>-1</v>
      </c>
      <c r="BV5" s="2" t="s">
        <v>164</v>
      </c>
      <c r="BW5">
        <v>1</v>
      </c>
      <c r="BX5" s="2" t="s">
        <v>164</v>
      </c>
      <c r="BY5" s="2" t="s">
        <v>179</v>
      </c>
      <c r="BZ5">
        <v>5</v>
      </c>
      <c r="CA5" s="2" t="s">
        <v>164</v>
      </c>
      <c r="CB5" s="2" t="s">
        <v>164</v>
      </c>
      <c r="CC5" s="2" t="s">
        <v>168</v>
      </c>
    </row>
    <row r="6" spans="1:81" ht="14.4" customHeight="1" x14ac:dyDescent="0.3">
      <c r="A6">
        <v>196</v>
      </c>
      <c r="B6" s="1">
        <v>44587.441467395831</v>
      </c>
      <c r="C6" s="2" t="s">
        <v>183</v>
      </c>
      <c r="D6" s="2" t="s">
        <v>186</v>
      </c>
      <c r="E6" s="2" t="s">
        <v>1538</v>
      </c>
      <c r="F6" s="12">
        <v>0</v>
      </c>
      <c r="G6" s="12">
        <v>0</v>
      </c>
      <c r="H6" s="12">
        <v>1</v>
      </c>
      <c r="I6" s="12">
        <v>0</v>
      </c>
      <c r="J6" s="12">
        <v>0</v>
      </c>
      <c r="K6" s="8">
        <v>0</v>
      </c>
      <c r="L6">
        <v>2</v>
      </c>
      <c r="M6">
        <v>2</v>
      </c>
      <c r="N6" s="2"/>
      <c r="O6" s="2"/>
      <c r="P6" s="2"/>
      <c r="Q6" s="2"/>
      <c r="R6" s="6">
        <f t="shared" si="0"/>
        <v>0</v>
      </c>
      <c r="S6" s="6">
        <f t="shared" si="1"/>
        <v>15.733333333333333</v>
      </c>
      <c r="T6">
        <v>5</v>
      </c>
      <c r="U6">
        <v>50</v>
      </c>
      <c r="V6">
        <v>0</v>
      </c>
      <c r="W6">
        <v>20</v>
      </c>
      <c r="X6">
        <v>5</v>
      </c>
      <c r="Y6">
        <v>50</v>
      </c>
      <c r="Z6">
        <v>50</v>
      </c>
      <c r="AA6">
        <v>5</v>
      </c>
      <c r="AB6">
        <v>5</v>
      </c>
      <c r="AC6">
        <v>20</v>
      </c>
      <c r="AD6">
        <v>1</v>
      </c>
      <c r="AE6">
        <v>5</v>
      </c>
      <c r="AF6">
        <v>10</v>
      </c>
      <c r="AG6">
        <v>5</v>
      </c>
      <c r="AH6">
        <v>5</v>
      </c>
      <c r="AI6" s="2" t="s">
        <v>164</v>
      </c>
      <c r="AJ6" s="2" t="s">
        <v>164</v>
      </c>
      <c r="AK6" s="2" t="s">
        <v>164</v>
      </c>
      <c r="AL6" s="2" t="s">
        <v>164</v>
      </c>
      <c r="AM6" s="2" t="s">
        <v>164</v>
      </c>
      <c r="AN6" s="2" t="s">
        <v>164</v>
      </c>
      <c r="AO6" s="2" t="s">
        <v>164</v>
      </c>
      <c r="AP6">
        <v>15</v>
      </c>
      <c r="AQ6">
        <f t="shared" si="2"/>
        <v>7.5</v>
      </c>
      <c r="AR6">
        <v>40</v>
      </c>
      <c r="AS6">
        <v>0</v>
      </c>
      <c r="AT6">
        <v>40</v>
      </c>
      <c r="AU6">
        <v>0</v>
      </c>
      <c r="AV6">
        <v>0</v>
      </c>
      <c r="AW6">
        <v>0</v>
      </c>
      <c r="AX6">
        <v>0</v>
      </c>
      <c r="AY6">
        <v>5</v>
      </c>
      <c r="AZ6">
        <v>5</v>
      </c>
      <c r="BA6">
        <v>0</v>
      </c>
      <c r="BB6">
        <v>0</v>
      </c>
      <c r="BC6">
        <v>0</v>
      </c>
      <c r="BD6">
        <f t="shared" si="3"/>
        <v>93.571428571428569</v>
      </c>
      <c r="BE6">
        <f t="shared" si="4"/>
        <v>87.142857142857139</v>
      </c>
      <c r="BF6">
        <f t="shared" si="5"/>
        <v>100</v>
      </c>
      <c r="BG6">
        <v>50</v>
      </c>
      <c r="BH6">
        <v>100</v>
      </c>
      <c r="BI6">
        <v>100</v>
      </c>
      <c r="BJ6">
        <v>100</v>
      </c>
      <c r="BK6">
        <v>100</v>
      </c>
      <c r="BL6">
        <v>100</v>
      </c>
      <c r="BM6">
        <v>80</v>
      </c>
      <c r="BN6">
        <v>100</v>
      </c>
      <c r="BO6">
        <v>100</v>
      </c>
      <c r="BP6">
        <v>90</v>
      </c>
      <c r="BQ6">
        <v>100</v>
      </c>
      <c r="BR6">
        <v>90</v>
      </c>
      <c r="BS6">
        <v>100</v>
      </c>
      <c r="BT6">
        <v>100</v>
      </c>
      <c r="BU6">
        <v>-1</v>
      </c>
      <c r="BV6" s="2" t="s">
        <v>164</v>
      </c>
      <c r="BW6">
        <v>1</v>
      </c>
      <c r="BX6" s="2" t="s">
        <v>164</v>
      </c>
      <c r="BY6" s="2" t="s">
        <v>184</v>
      </c>
      <c r="BZ6">
        <v>3</v>
      </c>
      <c r="CA6" s="2" t="s">
        <v>164</v>
      </c>
      <c r="CB6" s="2" t="s">
        <v>164</v>
      </c>
      <c r="CC6" s="2" t="s">
        <v>168</v>
      </c>
    </row>
    <row r="7" spans="1:81" ht="14.4" customHeight="1" x14ac:dyDescent="0.3">
      <c r="A7">
        <v>303</v>
      </c>
      <c r="B7" s="1">
        <v>44587.447449606479</v>
      </c>
      <c r="C7" s="2" t="s">
        <v>188</v>
      </c>
      <c r="D7" s="2" t="s">
        <v>191</v>
      </c>
      <c r="E7" s="2" t="s">
        <v>1534</v>
      </c>
      <c r="F7" s="12">
        <v>0</v>
      </c>
      <c r="G7" s="12">
        <v>0</v>
      </c>
      <c r="H7" s="12">
        <v>0</v>
      </c>
      <c r="I7" s="12">
        <v>1</v>
      </c>
      <c r="J7" s="12">
        <v>0</v>
      </c>
      <c r="K7" s="8">
        <v>0</v>
      </c>
      <c r="L7">
        <v>2</v>
      </c>
      <c r="M7">
        <v>2</v>
      </c>
      <c r="N7" s="2"/>
      <c r="O7" s="2"/>
      <c r="P7" s="2"/>
      <c r="Q7" s="2"/>
      <c r="R7" s="6">
        <f t="shared" si="0"/>
        <v>0</v>
      </c>
      <c r="S7" s="6">
        <f t="shared" si="1"/>
        <v>65.666666666666671</v>
      </c>
      <c r="T7">
        <v>100</v>
      </c>
      <c r="U7">
        <v>50</v>
      </c>
      <c r="V7">
        <v>100</v>
      </c>
      <c r="W7">
        <v>50</v>
      </c>
      <c r="X7">
        <v>100</v>
      </c>
      <c r="Y7">
        <v>100</v>
      </c>
      <c r="Z7">
        <v>70</v>
      </c>
      <c r="AA7">
        <v>85</v>
      </c>
      <c r="AB7">
        <v>50</v>
      </c>
      <c r="AC7">
        <v>40</v>
      </c>
      <c r="AD7">
        <v>50</v>
      </c>
      <c r="AE7">
        <v>50</v>
      </c>
      <c r="AF7">
        <v>50</v>
      </c>
      <c r="AG7">
        <v>70</v>
      </c>
      <c r="AH7">
        <v>20</v>
      </c>
      <c r="AI7" s="2" t="s">
        <v>164</v>
      </c>
      <c r="AJ7" s="2" t="s">
        <v>164</v>
      </c>
      <c r="AK7" s="2" t="s">
        <v>164</v>
      </c>
      <c r="AL7" s="2" t="s">
        <v>164</v>
      </c>
      <c r="AM7" s="2" t="s">
        <v>164</v>
      </c>
      <c r="AN7" s="2" t="s">
        <v>164</v>
      </c>
      <c r="AO7" s="2" t="s">
        <v>164</v>
      </c>
      <c r="AP7">
        <v>50</v>
      </c>
      <c r="AQ7">
        <f t="shared" si="2"/>
        <v>0</v>
      </c>
      <c r="AR7">
        <v>0</v>
      </c>
      <c r="AS7">
        <v>0</v>
      </c>
      <c r="AT7">
        <v>0</v>
      </c>
      <c r="AU7">
        <v>0</v>
      </c>
      <c r="AV7">
        <v>0</v>
      </c>
      <c r="AW7">
        <v>0</v>
      </c>
      <c r="AX7">
        <v>0</v>
      </c>
      <c r="AY7">
        <v>0</v>
      </c>
      <c r="AZ7">
        <v>0</v>
      </c>
      <c r="BA7">
        <v>0</v>
      </c>
      <c r="BB7">
        <v>0</v>
      </c>
      <c r="BC7">
        <v>0</v>
      </c>
      <c r="BD7">
        <f t="shared" si="3"/>
        <v>100</v>
      </c>
      <c r="BE7">
        <f t="shared" si="4"/>
        <v>100</v>
      </c>
      <c r="BF7">
        <f t="shared" si="5"/>
        <v>100</v>
      </c>
      <c r="BG7">
        <v>100</v>
      </c>
      <c r="BH7">
        <v>100</v>
      </c>
      <c r="BI7">
        <v>100</v>
      </c>
      <c r="BJ7">
        <v>100</v>
      </c>
      <c r="BK7">
        <v>100</v>
      </c>
      <c r="BL7">
        <v>100</v>
      </c>
      <c r="BM7">
        <v>100</v>
      </c>
      <c r="BN7">
        <v>100</v>
      </c>
      <c r="BO7">
        <v>100</v>
      </c>
      <c r="BP7">
        <v>100</v>
      </c>
      <c r="BQ7">
        <v>100</v>
      </c>
      <c r="BR7">
        <v>100</v>
      </c>
      <c r="BS7">
        <v>100</v>
      </c>
      <c r="BT7">
        <v>100</v>
      </c>
      <c r="BU7">
        <v>-1</v>
      </c>
      <c r="BV7" s="2" t="s">
        <v>164</v>
      </c>
      <c r="BW7">
        <v>2</v>
      </c>
      <c r="BX7" s="2" t="s">
        <v>164</v>
      </c>
      <c r="BY7" s="2" t="s">
        <v>189</v>
      </c>
      <c r="BZ7">
        <v>2</v>
      </c>
      <c r="CA7" s="2" t="s">
        <v>164</v>
      </c>
      <c r="CB7" s="2" t="s">
        <v>164</v>
      </c>
      <c r="CC7" s="2" t="s">
        <v>168</v>
      </c>
    </row>
    <row r="8" spans="1:81" ht="14.4" customHeight="1" x14ac:dyDescent="0.3">
      <c r="A8">
        <v>170</v>
      </c>
      <c r="B8" s="1">
        <v>44587.450523564818</v>
      </c>
      <c r="C8" s="2" t="s">
        <v>193</v>
      </c>
      <c r="D8" s="2" t="s">
        <v>195</v>
      </c>
      <c r="E8" s="2" t="s">
        <v>1535</v>
      </c>
      <c r="F8" s="12">
        <v>0</v>
      </c>
      <c r="G8" s="12">
        <v>0</v>
      </c>
      <c r="H8" s="12">
        <v>0</v>
      </c>
      <c r="I8" s="12">
        <v>0</v>
      </c>
      <c r="J8" s="12">
        <v>0</v>
      </c>
      <c r="K8" s="8">
        <v>0</v>
      </c>
      <c r="L8">
        <v>2</v>
      </c>
      <c r="M8">
        <v>2</v>
      </c>
      <c r="N8" s="2"/>
      <c r="O8" s="2"/>
      <c r="P8" s="2"/>
      <c r="Q8" s="2"/>
      <c r="R8" s="6">
        <f t="shared" si="0"/>
        <v>0</v>
      </c>
      <c r="S8" s="6">
        <f t="shared" si="1"/>
        <v>0</v>
      </c>
      <c r="T8">
        <v>0</v>
      </c>
      <c r="U8">
        <v>0</v>
      </c>
      <c r="V8">
        <v>0</v>
      </c>
      <c r="W8">
        <v>0</v>
      </c>
      <c r="X8">
        <v>0</v>
      </c>
      <c r="Y8">
        <v>0</v>
      </c>
      <c r="Z8">
        <v>0</v>
      </c>
      <c r="AA8">
        <v>0</v>
      </c>
      <c r="AB8">
        <v>0</v>
      </c>
      <c r="AC8">
        <v>0</v>
      </c>
      <c r="AD8">
        <v>0</v>
      </c>
      <c r="AE8">
        <v>0</v>
      </c>
      <c r="AF8">
        <v>0</v>
      </c>
      <c r="AG8">
        <v>0</v>
      </c>
      <c r="AH8">
        <v>0</v>
      </c>
      <c r="AI8" s="2" t="s">
        <v>164</v>
      </c>
      <c r="AJ8" s="2" t="s">
        <v>164</v>
      </c>
      <c r="AK8" s="2" t="s">
        <v>164</v>
      </c>
      <c r="AL8" s="2" t="s">
        <v>164</v>
      </c>
      <c r="AM8" s="2" t="s">
        <v>164</v>
      </c>
      <c r="AN8" s="2" t="s">
        <v>164</v>
      </c>
      <c r="AO8" s="2" t="s">
        <v>164</v>
      </c>
      <c r="AP8">
        <v>50</v>
      </c>
      <c r="AQ8">
        <f t="shared" si="2"/>
        <v>35.416666666666664</v>
      </c>
      <c r="AR8">
        <v>0</v>
      </c>
      <c r="AS8">
        <v>100</v>
      </c>
      <c r="AT8">
        <v>100</v>
      </c>
      <c r="AU8">
        <v>0</v>
      </c>
      <c r="AV8">
        <v>0</v>
      </c>
      <c r="AW8">
        <v>0</v>
      </c>
      <c r="AX8">
        <v>0</v>
      </c>
      <c r="AY8">
        <v>0</v>
      </c>
      <c r="AZ8">
        <v>75</v>
      </c>
      <c r="BA8">
        <v>75</v>
      </c>
      <c r="BB8">
        <v>75</v>
      </c>
      <c r="BC8">
        <v>0</v>
      </c>
      <c r="BD8">
        <f t="shared" si="3"/>
        <v>96.428571428571431</v>
      </c>
      <c r="BE8">
        <f t="shared" si="4"/>
        <v>100</v>
      </c>
      <c r="BF8">
        <f t="shared" si="5"/>
        <v>92.857142857142861</v>
      </c>
      <c r="BG8">
        <v>100</v>
      </c>
      <c r="BH8">
        <v>50</v>
      </c>
      <c r="BI8">
        <v>100</v>
      </c>
      <c r="BJ8">
        <v>100</v>
      </c>
      <c r="BK8">
        <v>100</v>
      </c>
      <c r="BL8">
        <v>100</v>
      </c>
      <c r="BM8">
        <v>100</v>
      </c>
      <c r="BN8">
        <v>100</v>
      </c>
      <c r="BO8">
        <v>100</v>
      </c>
      <c r="BP8">
        <v>100</v>
      </c>
      <c r="BQ8">
        <v>100</v>
      </c>
      <c r="BR8">
        <v>100</v>
      </c>
      <c r="BS8">
        <v>100</v>
      </c>
      <c r="BT8">
        <v>100</v>
      </c>
      <c r="BU8">
        <v>-1</v>
      </c>
      <c r="BV8" s="2" t="s">
        <v>164</v>
      </c>
      <c r="BW8">
        <v>1</v>
      </c>
      <c r="BX8" s="2" t="s">
        <v>164</v>
      </c>
      <c r="BY8" s="2" t="s">
        <v>189</v>
      </c>
      <c r="BZ8">
        <v>5</v>
      </c>
      <c r="CA8" s="2" t="s">
        <v>164</v>
      </c>
      <c r="CB8" s="2" t="s">
        <v>164</v>
      </c>
      <c r="CC8" s="2" t="s">
        <v>168</v>
      </c>
    </row>
    <row r="9" spans="1:81" ht="14.4" customHeight="1" x14ac:dyDescent="0.3">
      <c r="A9">
        <v>249</v>
      </c>
      <c r="B9" s="1">
        <v>44587.468985324071</v>
      </c>
      <c r="C9" s="2" t="s">
        <v>197</v>
      </c>
      <c r="D9" s="2" t="s">
        <v>170</v>
      </c>
      <c r="E9" s="2" t="s">
        <v>124</v>
      </c>
      <c r="F9" s="12">
        <v>1</v>
      </c>
      <c r="G9" s="12">
        <v>0</v>
      </c>
      <c r="H9" s="12">
        <v>0</v>
      </c>
      <c r="I9" s="12">
        <v>0</v>
      </c>
      <c r="J9" s="12">
        <v>0</v>
      </c>
      <c r="K9" s="8">
        <f>AVERAGE(AI9:AO9)</f>
        <v>1</v>
      </c>
      <c r="L9">
        <v>2</v>
      </c>
      <c r="M9">
        <v>2</v>
      </c>
      <c r="N9" s="2"/>
      <c r="O9" s="2"/>
      <c r="P9" s="2"/>
      <c r="Q9" s="2"/>
      <c r="R9" s="6">
        <f t="shared" si="0"/>
        <v>0</v>
      </c>
      <c r="S9" s="6">
        <f t="shared" si="1"/>
        <v>72.066666666666663</v>
      </c>
      <c r="T9">
        <v>69</v>
      </c>
      <c r="U9">
        <v>70</v>
      </c>
      <c r="V9">
        <v>60</v>
      </c>
      <c r="W9">
        <v>75</v>
      </c>
      <c r="X9">
        <v>81</v>
      </c>
      <c r="Y9">
        <v>52</v>
      </c>
      <c r="Z9">
        <v>75</v>
      </c>
      <c r="AA9">
        <v>80</v>
      </c>
      <c r="AB9">
        <v>79</v>
      </c>
      <c r="AC9">
        <v>62</v>
      </c>
      <c r="AD9">
        <v>85</v>
      </c>
      <c r="AE9">
        <v>61</v>
      </c>
      <c r="AF9">
        <v>86</v>
      </c>
      <c r="AG9">
        <v>75</v>
      </c>
      <c r="AH9">
        <v>71</v>
      </c>
      <c r="AI9" s="2" t="s">
        <v>164</v>
      </c>
      <c r="AJ9" s="2" t="s">
        <v>164</v>
      </c>
      <c r="AK9" s="2" t="s">
        <v>164</v>
      </c>
      <c r="AL9" s="2" t="s">
        <v>164</v>
      </c>
      <c r="AM9">
        <v>1</v>
      </c>
      <c r="AN9" s="2" t="s">
        <v>164</v>
      </c>
      <c r="AO9" s="2" t="s">
        <v>164</v>
      </c>
      <c r="AP9">
        <v>20</v>
      </c>
      <c r="AQ9">
        <f t="shared" si="2"/>
        <v>48.083333333333336</v>
      </c>
      <c r="AR9">
        <v>67</v>
      </c>
      <c r="AS9">
        <v>30</v>
      </c>
      <c r="AT9">
        <v>68</v>
      </c>
      <c r="AU9">
        <v>29</v>
      </c>
      <c r="AV9">
        <v>18</v>
      </c>
      <c r="AW9">
        <v>32</v>
      </c>
      <c r="AX9">
        <v>38</v>
      </c>
      <c r="AY9">
        <v>27</v>
      </c>
      <c r="AZ9">
        <v>62</v>
      </c>
      <c r="BA9">
        <v>77</v>
      </c>
      <c r="BB9">
        <v>77</v>
      </c>
      <c r="BC9">
        <v>52</v>
      </c>
      <c r="BD9">
        <f t="shared" si="3"/>
        <v>61.071428571428569</v>
      </c>
      <c r="BE9">
        <f t="shared" si="4"/>
        <v>50.571428571428569</v>
      </c>
      <c r="BF9">
        <f t="shared" si="5"/>
        <v>71.571428571428569</v>
      </c>
      <c r="BG9">
        <v>66</v>
      </c>
      <c r="BH9">
        <v>82</v>
      </c>
      <c r="BI9">
        <v>57</v>
      </c>
      <c r="BJ9">
        <v>72</v>
      </c>
      <c r="BK9">
        <v>20</v>
      </c>
      <c r="BL9">
        <v>71</v>
      </c>
      <c r="BM9">
        <v>33</v>
      </c>
      <c r="BN9">
        <v>41</v>
      </c>
      <c r="BO9">
        <v>70</v>
      </c>
      <c r="BP9">
        <v>39</v>
      </c>
      <c r="BQ9">
        <v>79</v>
      </c>
      <c r="BR9">
        <v>69</v>
      </c>
      <c r="BS9">
        <v>78</v>
      </c>
      <c r="BT9">
        <v>78</v>
      </c>
      <c r="BU9">
        <v>1</v>
      </c>
      <c r="BV9" s="2" t="s">
        <v>164</v>
      </c>
      <c r="BW9">
        <v>1</v>
      </c>
      <c r="BX9" s="2" t="s">
        <v>164</v>
      </c>
      <c r="BY9" s="2" t="s">
        <v>198</v>
      </c>
      <c r="BZ9">
        <v>5</v>
      </c>
      <c r="CA9" s="2" t="s">
        <v>164</v>
      </c>
      <c r="CB9" s="2" t="s">
        <v>164</v>
      </c>
      <c r="CC9" s="2" t="s">
        <v>168</v>
      </c>
    </row>
    <row r="10" spans="1:81" ht="14.4" customHeight="1" x14ac:dyDescent="0.3">
      <c r="A10">
        <v>161</v>
      </c>
      <c r="B10" s="1">
        <v>44587.469360682873</v>
      </c>
      <c r="C10" s="2" t="s">
        <v>200</v>
      </c>
      <c r="D10" s="2" t="s">
        <v>202</v>
      </c>
      <c r="E10" s="2" t="s">
        <v>125</v>
      </c>
      <c r="F10" s="12">
        <v>1</v>
      </c>
      <c r="G10" s="12">
        <v>0</v>
      </c>
      <c r="H10" s="12">
        <v>0</v>
      </c>
      <c r="I10" s="12">
        <v>0</v>
      </c>
      <c r="J10" s="12">
        <v>0</v>
      </c>
      <c r="K10" s="8">
        <f>AVERAGE(AI10:AO10)</f>
        <v>1</v>
      </c>
      <c r="L10">
        <v>2</v>
      </c>
      <c r="M10">
        <v>2</v>
      </c>
      <c r="N10" s="2"/>
      <c r="O10" s="2"/>
      <c r="P10" s="2"/>
      <c r="Q10" s="2"/>
      <c r="R10" s="6">
        <f t="shared" si="0"/>
        <v>0</v>
      </c>
      <c r="S10" s="6">
        <f t="shared" si="1"/>
        <v>17.2</v>
      </c>
      <c r="T10">
        <v>5</v>
      </c>
      <c r="U10">
        <v>42</v>
      </c>
      <c r="V10">
        <v>8</v>
      </c>
      <c r="W10">
        <v>11</v>
      </c>
      <c r="X10">
        <v>50</v>
      </c>
      <c r="Y10">
        <v>9</v>
      </c>
      <c r="Z10">
        <v>5</v>
      </c>
      <c r="AA10">
        <v>11</v>
      </c>
      <c r="AB10">
        <v>5</v>
      </c>
      <c r="AC10">
        <v>34</v>
      </c>
      <c r="AD10">
        <v>5</v>
      </c>
      <c r="AE10">
        <v>3</v>
      </c>
      <c r="AF10">
        <v>8</v>
      </c>
      <c r="AG10">
        <v>62</v>
      </c>
      <c r="AH10">
        <v>0</v>
      </c>
      <c r="AI10" s="2" t="s">
        <v>164</v>
      </c>
      <c r="AJ10" s="2" t="s">
        <v>164</v>
      </c>
      <c r="AK10" s="2" t="s">
        <v>164</v>
      </c>
      <c r="AL10" s="2" t="s">
        <v>164</v>
      </c>
      <c r="AM10" s="2" t="s">
        <v>164</v>
      </c>
      <c r="AN10">
        <v>1</v>
      </c>
      <c r="AO10" s="2" t="s">
        <v>164</v>
      </c>
      <c r="AP10">
        <v>21</v>
      </c>
      <c r="AQ10">
        <f t="shared" si="2"/>
        <v>30.583333333333332</v>
      </c>
      <c r="AR10">
        <v>18</v>
      </c>
      <c r="AS10">
        <v>23</v>
      </c>
      <c r="AT10">
        <v>50</v>
      </c>
      <c r="AU10">
        <v>22</v>
      </c>
      <c r="AV10">
        <v>20</v>
      </c>
      <c r="AW10">
        <v>25</v>
      </c>
      <c r="AX10">
        <v>10</v>
      </c>
      <c r="AY10">
        <v>18</v>
      </c>
      <c r="AZ10">
        <v>54</v>
      </c>
      <c r="BA10">
        <v>56</v>
      </c>
      <c r="BB10">
        <v>46</v>
      </c>
      <c r="BC10">
        <v>25</v>
      </c>
      <c r="BD10">
        <f t="shared" si="3"/>
        <v>88.357142857142861</v>
      </c>
      <c r="BE10">
        <f t="shared" si="4"/>
        <v>87.857142857142861</v>
      </c>
      <c r="BF10">
        <f t="shared" si="5"/>
        <v>88.857142857142861</v>
      </c>
      <c r="BG10">
        <v>91</v>
      </c>
      <c r="BH10">
        <v>88</v>
      </c>
      <c r="BI10">
        <v>83</v>
      </c>
      <c r="BJ10">
        <v>90</v>
      </c>
      <c r="BK10">
        <v>86</v>
      </c>
      <c r="BL10">
        <v>95</v>
      </c>
      <c r="BM10">
        <v>93</v>
      </c>
      <c r="BN10">
        <v>85</v>
      </c>
      <c r="BO10">
        <v>88</v>
      </c>
      <c r="BP10">
        <v>82</v>
      </c>
      <c r="BQ10">
        <v>88</v>
      </c>
      <c r="BR10">
        <v>92</v>
      </c>
      <c r="BS10">
        <v>89</v>
      </c>
      <c r="BT10">
        <v>87</v>
      </c>
      <c r="BU10">
        <v>-1</v>
      </c>
      <c r="BV10" s="2" t="s">
        <v>164</v>
      </c>
      <c r="BW10">
        <v>1</v>
      </c>
      <c r="BX10" s="2" t="s">
        <v>164</v>
      </c>
      <c r="BY10" s="2" t="s">
        <v>189</v>
      </c>
      <c r="BZ10">
        <v>5</v>
      </c>
      <c r="CA10" s="2" t="s">
        <v>164</v>
      </c>
      <c r="CB10" s="2" t="s">
        <v>164</v>
      </c>
      <c r="CC10" s="2" t="s">
        <v>168</v>
      </c>
    </row>
    <row r="11" spans="1:81" ht="14.4" customHeight="1" x14ac:dyDescent="0.3">
      <c r="A11">
        <v>152</v>
      </c>
      <c r="B11" s="1">
        <v>44587.469629826388</v>
      </c>
      <c r="C11" s="2" t="s">
        <v>204</v>
      </c>
      <c r="D11" s="2" t="s">
        <v>176</v>
      </c>
      <c r="E11" s="2" t="s">
        <v>122</v>
      </c>
      <c r="F11" s="12">
        <v>0</v>
      </c>
      <c r="G11" s="12">
        <v>1</v>
      </c>
      <c r="H11" s="12">
        <v>0</v>
      </c>
      <c r="I11" s="12">
        <v>0</v>
      </c>
      <c r="J11" s="12">
        <v>0</v>
      </c>
      <c r="K11" s="8">
        <f>AVERAGE(AI11:AO11)</f>
        <v>1</v>
      </c>
      <c r="L11">
        <v>2</v>
      </c>
      <c r="M11">
        <v>2</v>
      </c>
      <c r="N11" s="2"/>
      <c r="O11" s="2"/>
      <c r="P11" s="2"/>
      <c r="Q11" s="2"/>
      <c r="R11" s="6">
        <f t="shared" si="0"/>
        <v>0</v>
      </c>
      <c r="S11" s="6">
        <f t="shared" si="1"/>
        <v>72.333333333333329</v>
      </c>
      <c r="T11">
        <v>74</v>
      </c>
      <c r="U11">
        <v>25</v>
      </c>
      <c r="V11">
        <v>79</v>
      </c>
      <c r="W11">
        <v>81</v>
      </c>
      <c r="X11">
        <v>51</v>
      </c>
      <c r="Y11">
        <v>50</v>
      </c>
      <c r="Z11">
        <v>81</v>
      </c>
      <c r="AA11">
        <v>71</v>
      </c>
      <c r="AB11">
        <v>78</v>
      </c>
      <c r="AC11">
        <v>80</v>
      </c>
      <c r="AD11">
        <v>80</v>
      </c>
      <c r="AE11">
        <v>71</v>
      </c>
      <c r="AF11">
        <v>82</v>
      </c>
      <c r="AG11">
        <v>93</v>
      </c>
      <c r="AH11">
        <v>89</v>
      </c>
      <c r="AI11" s="2" t="s">
        <v>164</v>
      </c>
      <c r="AJ11" s="2" t="s">
        <v>164</v>
      </c>
      <c r="AK11">
        <v>1</v>
      </c>
      <c r="AL11" s="2" t="s">
        <v>164</v>
      </c>
      <c r="AM11" s="2" t="s">
        <v>164</v>
      </c>
      <c r="AN11" s="2" t="s">
        <v>164</v>
      </c>
      <c r="AO11" s="2" t="s">
        <v>164</v>
      </c>
      <c r="AP11">
        <v>60</v>
      </c>
      <c r="AQ11">
        <f t="shared" si="2"/>
        <v>31.166666666666668</v>
      </c>
      <c r="AR11">
        <v>31</v>
      </c>
      <c r="AS11">
        <v>51</v>
      </c>
      <c r="AT11">
        <v>21</v>
      </c>
      <c r="AU11">
        <v>33</v>
      </c>
      <c r="AV11">
        <v>17</v>
      </c>
      <c r="AW11">
        <v>32</v>
      </c>
      <c r="AX11">
        <v>11</v>
      </c>
      <c r="AY11">
        <v>52</v>
      </c>
      <c r="AZ11">
        <v>29</v>
      </c>
      <c r="BA11">
        <v>27</v>
      </c>
      <c r="BB11">
        <v>50</v>
      </c>
      <c r="BC11">
        <v>20</v>
      </c>
      <c r="BD11">
        <f t="shared" si="3"/>
        <v>61.428571428571431</v>
      </c>
      <c r="BE11">
        <f t="shared" si="4"/>
        <v>57.714285714285715</v>
      </c>
      <c r="BF11">
        <f t="shared" si="5"/>
        <v>65.142857142857139</v>
      </c>
      <c r="BG11">
        <v>46</v>
      </c>
      <c r="BH11">
        <v>75</v>
      </c>
      <c r="BI11">
        <v>59</v>
      </c>
      <c r="BJ11">
        <v>81</v>
      </c>
      <c r="BK11">
        <v>50</v>
      </c>
      <c r="BL11">
        <v>69</v>
      </c>
      <c r="BM11">
        <v>71</v>
      </c>
      <c r="BN11">
        <v>58</v>
      </c>
      <c r="BO11">
        <v>65</v>
      </c>
      <c r="BP11">
        <v>63</v>
      </c>
      <c r="BQ11">
        <v>37</v>
      </c>
      <c r="BR11">
        <v>50</v>
      </c>
      <c r="BS11">
        <v>65</v>
      </c>
      <c r="BT11">
        <v>71</v>
      </c>
      <c r="BU11">
        <v>-1</v>
      </c>
      <c r="BV11" s="2" t="s">
        <v>164</v>
      </c>
      <c r="BW11">
        <v>1</v>
      </c>
      <c r="BX11" s="2" t="s">
        <v>164</v>
      </c>
      <c r="BY11" s="2" t="s">
        <v>205</v>
      </c>
      <c r="BZ11">
        <v>5</v>
      </c>
      <c r="CA11" s="2" t="s">
        <v>164</v>
      </c>
      <c r="CB11" s="2" t="s">
        <v>164</v>
      </c>
      <c r="CC11" s="2" t="s">
        <v>168</v>
      </c>
    </row>
    <row r="12" spans="1:81" ht="14.4" customHeight="1" x14ac:dyDescent="0.3">
      <c r="A12">
        <v>175</v>
      </c>
      <c r="B12" s="1">
        <v>44587.470827141202</v>
      </c>
      <c r="C12" s="2" t="s">
        <v>207</v>
      </c>
      <c r="D12" s="2" t="s">
        <v>186</v>
      </c>
      <c r="E12" s="2" t="s">
        <v>1538</v>
      </c>
      <c r="F12" s="12">
        <v>0</v>
      </c>
      <c r="G12" s="12">
        <v>0</v>
      </c>
      <c r="H12" s="12">
        <v>1</v>
      </c>
      <c r="I12" s="12">
        <v>0</v>
      </c>
      <c r="J12" s="12">
        <v>0</v>
      </c>
      <c r="K12" s="8">
        <v>0</v>
      </c>
      <c r="L12">
        <v>2</v>
      </c>
      <c r="M12">
        <v>2</v>
      </c>
      <c r="N12" s="2"/>
      <c r="O12" s="2"/>
      <c r="P12" s="2"/>
      <c r="Q12" s="2"/>
      <c r="R12" s="6">
        <f t="shared" si="0"/>
        <v>0</v>
      </c>
      <c r="S12" s="6">
        <f t="shared" si="1"/>
        <v>25.266666666666666</v>
      </c>
      <c r="T12">
        <v>17</v>
      </c>
      <c r="U12">
        <v>39</v>
      </c>
      <c r="V12">
        <v>2</v>
      </c>
      <c r="W12">
        <v>3</v>
      </c>
      <c r="X12">
        <v>7</v>
      </c>
      <c r="Y12">
        <v>57</v>
      </c>
      <c r="Z12">
        <v>63</v>
      </c>
      <c r="AA12">
        <v>21</v>
      </c>
      <c r="AB12">
        <v>2</v>
      </c>
      <c r="AC12">
        <v>7</v>
      </c>
      <c r="AD12">
        <v>8</v>
      </c>
      <c r="AE12">
        <v>94</v>
      </c>
      <c r="AF12">
        <v>28</v>
      </c>
      <c r="AG12">
        <v>12</v>
      </c>
      <c r="AH12">
        <v>19</v>
      </c>
      <c r="AI12" s="2" t="s">
        <v>164</v>
      </c>
      <c r="AJ12" s="2" t="s">
        <v>164</v>
      </c>
      <c r="AK12" s="2" t="s">
        <v>164</v>
      </c>
      <c r="AL12" s="2" t="s">
        <v>164</v>
      </c>
      <c r="AM12" s="2" t="s">
        <v>164</v>
      </c>
      <c r="AN12" s="2" t="s">
        <v>164</v>
      </c>
      <c r="AO12" s="2" t="s">
        <v>164</v>
      </c>
      <c r="AP12">
        <v>0</v>
      </c>
      <c r="AQ12">
        <f t="shared" si="2"/>
        <v>52.25</v>
      </c>
      <c r="AR12">
        <v>53</v>
      </c>
      <c r="AS12">
        <v>83</v>
      </c>
      <c r="AT12">
        <v>89</v>
      </c>
      <c r="AU12">
        <v>23</v>
      </c>
      <c r="AV12">
        <v>33</v>
      </c>
      <c r="AW12">
        <v>25</v>
      </c>
      <c r="AX12">
        <v>42</v>
      </c>
      <c r="AY12">
        <v>98</v>
      </c>
      <c r="AZ12">
        <v>49</v>
      </c>
      <c r="BA12">
        <v>39</v>
      </c>
      <c r="BB12">
        <v>56</v>
      </c>
      <c r="BC12">
        <v>37</v>
      </c>
      <c r="BD12">
        <f t="shared" si="3"/>
        <v>66</v>
      </c>
      <c r="BE12">
        <f t="shared" si="4"/>
        <v>78.428571428571431</v>
      </c>
      <c r="BF12">
        <f t="shared" si="5"/>
        <v>53.571428571428569</v>
      </c>
      <c r="BG12">
        <v>85</v>
      </c>
      <c r="BH12">
        <v>18</v>
      </c>
      <c r="BI12">
        <v>80</v>
      </c>
      <c r="BJ12">
        <v>63</v>
      </c>
      <c r="BK12">
        <v>62</v>
      </c>
      <c r="BL12">
        <v>68</v>
      </c>
      <c r="BM12">
        <v>78</v>
      </c>
      <c r="BN12">
        <v>58</v>
      </c>
      <c r="BO12">
        <v>78</v>
      </c>
      <c r="BP12">
        <v>91</v>
      </c>
      <c r="BQ12">
        <v>46</v>
      </c>
      <c r="BR12">
        <v>75</v>
      </c>
      <c r="BS12">
        <v>54</v>
      </c>
      <c r="BT12">
        <v>68</v>
      </c>
      <c r="BU12">
        <v>1</v>
      </c>
      <c r="BV12" s="2" t="s">
        <v>164</v>
      </c>
      <c r="BW12">
        <v>1</v>
      </c>
      <c r="BX12" s="2" t="s">
        <v>164</v>
      </c>
      <c r="BY12" s="2" t="s">
        <v>208</v>
      </c>
      <c r="BZ12">
        <v>6</v>
      </c>
      <c r="CA12" s="2" t="s">
        <v>164</v>
      </c>
      <c r="CB12" s="2" t="s">
        <v>164</v>
      </c>
      <c r="CC12" s="2" t="s">
        <v>168</v>
      </c>
    </row>
    <row r="13" spans="1:81" ht="14.4" customHeight="1" x14ac:dyDescent="0.3">
      <c r="A13">
        <v>322</v>
      </c>
      <c r="B13" s="1">
        <v>44587.470891076387</v>
      </c>
      <c r="C13" s="2" t="s">
        <v>210</v>
      </c>
      <c r="D13" s="2" t="s">
        <v>213</v>
      </c>
      <c r="E13" s="2" t="s">
        <v>1536</v>
      </c>
      <c r="F13" s="12">
        <v>0</v>
      </c>
      <c r="G13" s="12">
        <v>0</v>
      </c>
      <c r="H13" s="12">
        <v>0</v>
      </c>
      <c r="I13" s="12">
        <v>0</v>
      </c>
      <c r="J13" s="12">
        <v>0</v>
      </c>
      <c r="K13" s="8">
        <v>0</v>
      </c>
      <c r="L13">
        <v>2</v>
      </c>
      <c r="M13">
        <v>2</v>
      </c>
      <c r="N13" s="2"/>
      <c r="O13" s="2"/>
      <c r="P13" s="2"/>
      <c r="Q13" s="2"/>
      <c r="R13" s="6">
        <f t="shared" si="0"/>
        <v>0</v>
      </c>
      <c r="S13" s="6">
        <f t="shared" si="1"/>
        <v>50</v>
      </c>
      <c r="T13">
        <v>50</v>
      </c>
      <c r="U13">
        <v>50</v>
      </c>
      <c r="V13">
        <v>50</v>
      </c>
      <c r="W13">
        <v>50</v>
      </c>
      <c r="X13">
        <v>50</v>
      </c>
      <c r="Y13">
        <v>50</v>
      </c>
      <c r="Z13">
        <v>50</v>
      </c>
      <c r="AA13">
        <v>50</v>
      </c>
      <c r="AB13">
        <v>50</v>
      </c>
      <c r="AC13">
        <v>50</v>
      </c>
      <c r="AD13">
        <v>50</v>
      </c>
      <c r="AE13">
        <v>50</v>
      </c>
      <c r="AF13">
        <v>50</v>
      </c>
      <c r="AG13">
        <v>50</v>
      </c>
      <c r="AH13">
        <v>50</v>
      </c>
      <c r="AI13" s="2" t="s">
        <v>164</v>
      </c>
      <c r="AJ13" s="2" t="s">
        <v>164</v>
      </c>
      <c r="AK13" s="2" t="s">
        <v>164</v>
      </c>
      <c r="AL13" s="2" t="s">
        <v>164</v>
      </c>
      <c r="AM13" s="2" t="s">
        <v>164</v>
      </c>
      <c r="AN13" s="2" t="s">
        <v>164</v>
      </c>
      <c r="AO13" s="2" t="s">
        <v>164</v>
      </c>
      <c r="AP13">
        <v>0</v>
      </c>
      <c r="AQ13">
        <f t="shared" si="2"/>
        <v>14.166666666666666</v>
      </c>
      <c r="AR13">
        <v>0</v>
      </c>
      <c r="AS13">
        <v>60</v>
      </c>
      <c r="AT13">
        <v>60</v>
      </c>
      <c r="AU13">
        <v>0</v>
      </c>
      <c r="AV13">
        <v>0</v>
      </c>
      <c r="AW13">
        <v>0</v>
      </c>
      <c r="AX13">
        <v>0</v>
      </c>
      <c r="AY13">
        <v>40</v>
      </c>
      <c r="AZ13">
        <v>5</v>
      </c>
      <c r="BA13">
        <v>5</v>
      </c>
      <c r="BB13">
        <v>0</v>
      </c>
      <c r="BC13">
        <v>0</v>
      </c>
      <c r="BD13">
        <f t="shared" si="3"/>
        <v>51.785714285714285</v>
      </c>
      <c r="BE13">
        <f t="shared" si="4"/>
        <v>64.285714285714292</v>
      </c>
      <c r="BF13">
        <f t="shared" si="5"/>
        <v>39.285714285714285</v>
      </c>
      <c r="BG13">
        <v>30</v>
      </c>
      <c r="BH13">
        <v>40</v>
      </c>
      <c r="BI13">
        <v>50</v>
      </c>
      <c r="BJ13">
        <v>50</v>
      </c>
      <c r="BK13">
        <v>85</v>
      </c>
      <c r="BL13">
        <v>60</v>
      </c>
      <c r="BM13">
        <v>75</v>
      </c>
      <c r="BN13">
        <v>25</v>
      </c>
      <c r="BO13">
        <v>100</v>
      </c>
      <c r="BP13">
        <v>50</v>
      </c>
      <c r="BQ13">
        <v>25</v>
      </c>
      <c r="BR13">
        <v>60</v>
      </c>
      <c r="BS13">
        <v>25</v>
      </c>
      <c r="BT13">
        <v>50</v>
      </c>
      <c r="BU13">
        <v>1</v>
      </c>
      <c r="BV13" s="2" t="s">
        <v>164</v>
      </c>
      <c r="BW13">
        <v>1</v>
      </c>
      <c r="BX13" s="2" t="s">
        <v>164</v>
      </c>
      <c r="BY13" s="2" t="s">
        <v>211</v>
      </c>
      <c r="BZ13">
        <v>4</v>
      </c>
      <c r="CA13" s="2" t="s">
        <v>164</v>
      </c>
      <c r="CB13" s="2" t="s">
        <v>164</v>
      </c>
      <c r="CC13" s="2" t="s">
        <v>168</v>
      </c>
    </row>
    <row r="14" spans="1:81" ht="14.4" customHeight="1" x14ac:dyDescent="0.3">
      <c r="A14">
        <v>203</v>
      </c>
      <c r="B14" s="1">
        <v>44587.471019097226</v>
      </c>
      <c r="C14" s="2" t="s">
        <v>215</v>
      </c>
      <c r="D14" s="2" t="s">
        <v>181</v>
      </c>
      <c r="E14" s="2" t="s">
        <v>120</v>
      </c>
      <c r="F14" s="12">
        <v>0</v>
      </c>
      <c r="G14" s="12">
        <v>1</v>
      </c>
      <c r="H14" s="12">
        <v>0</v>
      </c>
      <c r="I14" s="12">
        <v>0</v>
      </c>
      <c r="J14" s="12">
        <v>0</v>
      </c>
      <c r="K14" s="8">
        <f>AVERAGE(AI14:AO14)</f>
        <v>1</v>
      </c>
      <c r="L14">
        <v>2</v>
      </c>
      <c r="M14">
        <v>2</v>
      </c>
      <c r="N14" s="2"/>
      <c r="O14" s="2"/>
      <c r="P14" s="2"/>
      <c r="Q14" s="2"/>
      <c r="R14" s="6">
        <f t="shared" si="0"/>
        <v>0</v>
      </c>
      <c r="S14" s="6">
        <f t="shared" si="1"/>
        <v>89.6</v>
      </c>
      <c r="T14">
        <v>95</v>
      </c>
      <c r="U14">
        <v>92</v>
      </c>
      <c r="V14">
        <v>93</v>
      </c>
      <c r="W14">
        <v>97</v>
      </c>
      <c r="X14">
        <v>88</v>
      </c>
      <c r="Y14">
        <v>91</v>
      </c>
      <c r="Z14">
        <v>96</v>
      </c>
      <c r="AA14">
        <v>96</v>
      </c>
      <c r="AB14">
        <v>71</v>
      </c>
      <c r="AC14">
        <v>72</v>
      </c>
      <c r="AD14">
        <v>82</v>
      </c>
      <c r="AE14">
        <v>91</v>
      </c>
      <c r="AF14">
        <v>91</v>
      </c>
      <c r="AG14">
        <v>98</v>
      </c>
      <c r="AH14">
        <v>91</v>
      </c>
      <c r="AI14">
        <v>1</v>
      </c>
      <c r="AJ14" s="2" t="s">
        <v>164</v>
      </c>
      <c r="AK14" s="2" t="s">
        <v>164</v>
      </c>
      <c r="AL14" s="2" t="s">
        <v>164</v>
      </c>
      <c r="AM14" s="2" t="s">
        <v>164</v>
      </c>
      <c r="AN14" s="2" t="s">
        <v>164</v>
      </c>
      <c r="AO14" s="2" t="s">
        <v>164</v>
      </c>
      <c r="AP14">
        <v>48</v>
      </c>
      <c r="AQ14">
        <f t="shared" si="2"/>
        <v>18.166666666666668</v>
      </c>
      <c r="AR14">
        <v>10</v>
      </c>
      <c r="AS14">
        <v>55</v>
      </c>
      <c r="AT14">
        <v>31</v>
      </c>
      <c r="AU14">
        <v>1</v>
      </c>
      <c r="AV14">
        <v>6</v>
      </c>
      <c r="AW14">
        <v>9</v>
      </c>
      <c r="AX14">
        <v>5</v>
      </c>
      <c r="AY14">
        <v>55</v>
      </c>
      <c r="AZ14">
        <v>18</v>
      </c>
      <c r="BA14">
        <v>9</v>
      </c>
      <c r="BB14">
        <v>5</v>
      </c>
      <c r="BC14">
        <v>14</v>
      </c>
      <c r="BD14">
        <f t="shared" si="3"/>
        <v>54.642857142857146</v>
      </c>
      <c r="BE14">
        <f t="shared" si="4"/>
        <v>55.571428571428569</v>
      </c>
      <c r="BF14">
        <f t="shared" si="5"/>
        <v>53.714285714285715</v>
      </c>
      <c r="BG14">
        <v>59</v>
      </c>
      <c r="BH14">
        <v>56</v>
      </c>
      <c r="BI14">
        <v>52</v>
      </c>
      <c r="BJ14">
        <v>54</v>
      </c>
      <c r="BK14">
        <v>54</v>
      </c>
      <c r="BL14">
        <v>58</v>
      </c>
      <c r="BM14">
        <v>53</v>
      </c>
      <c r="BN14">
        <v>69</v>
      </c>
      <c r="BO14">
        <v>60</v>
      </c>
      <c r="BP14">
        <v>45</v>
      </c>
      <c r="BQ14">
        <v>45</v>
      </c>
      <c r="BR14">
        <v>66</v>
      </c>
      <c r="BS14">
        <v>41</v>
      </c>
      <c r="BT14">
        <v>53</v>
      </c>
      <c r="BU14">
        <v>-1</v>
      </c>
      <c r="BV14" s="2" t="s">
        <v>164</v>
      </c>
      <c r="BW14">
        <v>1</v>
      </c>
      <c r="BX14" s="2" t="s">
        <v>164</v>
      </c>
      <c r="BY14" s="2" t="s">
        <v>216</v>
      </c>
      <c r="BZ14">
        <v>3</v>
      </c>
      <c r="CA14" s="2" t="s">
        <v>164</v>
      </c>
      <c r="CB14" s="2" t="s">
        <v>217</v>
      </c>
      <c r="CC14" s="2" t="s">
        <v>168</v>
      </c>
    </row>
    <row r="15" spans="1:81" ht="14.4" customHeight="1" x14ac:dyDescent="0.3">
      <c r="A15">
        <v>365</v>
      </c>
      <c r="B15" s="1">
        <v>44587.476991863427</v>
      </c>
      <c r="C15" s="2" t="s">
        <v>219</v>
      </c>
      <c r="D15" s="2" t="s">
        <v>222</v>
      </c>
      <c r="E15" s="2" t="s">
        <v>1537</v>
      </c>
      <c r="F15" s="12">
        <v>1</v>
      </c>
      <c r="G15" s="12">
        <v>0</v>
      </c>
      <c r="H15" s="12">
        <v>0</v>
      </c>
      <c r="I15" s="12">
        <v>0</v>
      </c>
      <c r="J15" s="12">
        <v>0</v>
      </c>
      <c r="K15" s="8">
        <f>AVERAGE(AI15:AO15)</f>
        <v>1</v>
      </c>
      <c r="L15">
        <v>2</v>
      </c>
      <c r="M15">
        <v>2</v>
      </c>
      <c r="N15" s="2"/>
      <c r="O15" s="2"/>
      <c r="P15" s="2"/>
      <c r="Q15" s="2"/>
      <c r="R15" s="6">
        <f t="shared" si="0"/>
        <v>0</v>
      </c>
      <c r="S15" s="6">
        <f t="shared" si="1"/>
        <v>53.06666666666667</v>
      </c>
      <c r="T15">
        <v>58</v>
      </c>
      <c r="U15">
        <v>70</v>
      </c>
      <c r="V15">
        <v>55</v>
      </c>
      <c r="W15">
        <v>68</v>
      </c>
      <c r="X15">
        <v>63</v>
      </c>
      <c r="Y15">
        <v>68</v>
      </c>
      <c r="Z15">
        <v>30</v>
      </c>
      <c r="AA15">
        <v>33</v>
      </c>
      <c r="AB15">
        <v>46</v>
      </c>
      <c r="AC15">
        <v>64</v>
      </c>
      <c r="AD15">
        <v>61</v>
      </c>
      <c r="AE15">
        <v>29</v>
      </c>
      <c r="AF15">
        <v>51</v>
      </c>
      <c r="AG15">
        <v>35</v>
      </c>
      <c r="AH15">
        <v>65</v>
      </c>
      <c r="AI15" s="2" t="s">
        <v>164</v>
      </c>
      <c r="AJ15" s="2" t="s">
        <v>164</v>
      </c>
      <c r="AK15" s="2" t="s">
        <v>164</v>
      </c>
      <c r="AL15">
        <v>1</v>
      </c>
      <c r="AM15" s="2" t="s">
        <v>164</v>
      </c>
      <c r="AN15" s="2" t="s">
        <v>164</v>
      </c>
      <c r="AO15" s="2" t="s">
        <v>164</v>
      </c>
      <c r="AP15">
        <v>23</v>
      </c>
      <c r="AQ15">
        <f t="shared" si="2"/>
        <v>39.416666666666664</v>
      </c>
      <c r="AR15">
        <v>26</v>
      </c>
      <c r="AS15">
        <v>32</v>
      </c>
      <c r="AT15">
        <v>61</v>
      </c>
      <c r="AU15">
        <v>27</v>
      </c>
      <c r="AV15">
        <v>43</v>
      </c>
      <c r="AW15">
        <v>32</v>
      </c>
      <c r="AX15">
        <v>35</v>
      </c>
      <c r="AY15">
        <v>59</v>
      </c>
      <c r="AZ15">
        <v>47</v>
      </c>
      <c r="BA15">
        <v>38</v>
      </c>
      <c r="BB15">
        <v>32</v>
      </c>
      <c r="BC15">
        <v>41</v>
      </c>
      <c r="BD15">
        <f t="shared" si="3"/>
        <v>46.714285714285715</v>
      </c>
      <c r="BE15">
        <f t="shared" si="4"/>
        <v>44.857142857142854</v>
      </c>
      <c r="BF15">
        <f t="shared" si="5"/>
        <v>48.571428571428569</v>
      </c>
      <c r="BG15">
        <v>53</v>
      </c>
      <c r="BH15">
        <v>68</v>
      </c>
      <c r="BI15">
        <v>62</v>
      </c>
      <c r="BJ15">
        <v>32</v>
      </c>
      <c r="BK15">
        <v>46</v>
      </c>
      <c r="BL15">
        <v>48</v>
      </c>
      <c r="BM15">
        <v>37</v>
      </c>
      <c r="BN15">
        <v>43</v>
      </c>
      <c r="BO15">
        <v>38</v>
      </c>
      <c r="BP15">
        <v>42</v>
      </c>
      <c r="BQ15">
        <v>44</v>
      </c>
      <c r="BR15">
        <v>36</v>
      </c>
      <c r="BS15">
        <v>55</v>
      </c>
      <c r="BT15">
        <v>50</v>
      </c>
      <c r="BU15">
        <v>1</v>
      </c>
      <c r="BV15" s="2" t="s">
        <v>164</v>
      </c>
      <c r="BW15">
        <v>1</v>
      </c>
      <c r="BX15" s="2" t="s">
        <v>164</v>
      </c>
      <c r="BY15" s="2" t="s">
        <v>220</v>
      </c>
      <c r="BZ15">
        <v>4</v>
      </c>
      <c r="CA15" s="2" t="s">
        <v>164</v>
      </c>
      <c r="CB15" s="2" t="s">
        <v>164</v>
      </c>
      <c r="CC15" s="2" t="s">
        <v>168</v>
      </c>
    </row>
    <row r="16" spans="1:81" ht="14.4" customHeight="1" x14ac:dyDescent="0.3">
      <c r="A16">
        <v>215</v>
      </c>
      <c r="B16" s="1">
        <v>44587.478811944442</v>
      </c>
      <c r="C16" s="2" t="s">
        <v>224</v>
      </c>
      <c r="D16" s="2" t="s">
        <v>195</v>
      </c>
      <c r="E16" s="2" t="s">
        <v>1535</v>
      </c>
      <c r="F16" s="12">
        <v>0</v>
      </c>
      <c r="G16" s="12">
        <v>0</v>
      </c>
      <c r="H16" s="12">
        <v>0</v>
      </c>
      <c r="I16" s="12">
        <v>0</v>
      </c>
      <c r="J16" s="12">
        <v>0</v>
      </c>
      <c r="K16" s="8">
        <v>0</v>
      </c>
      <c r="L16">
        <v>2</v>
      </c>
      <c r="M16">
        <v>2</v>
      </c>
      <c r="N16" s="2"/>
      <c r="O16" s="2"/>
      <c r="P16" s="2"/>
      <c r="Q16" s="2"/>
      <c r="R16" s="6">
        <f t="shared" si="0"/>
        <v>0</v>
      </c>
      <c r="S16" s="6">
        <f t="shared" si="1"/>
        <v>25</v>
      </c>
      <c r="T16">
        <v>25</v>
      </c>
      <c r="U16">
        <v>25</v>
      </c>
      <c r="V16">
        <v>25</v>
      </c>
      <c r="W16">
        <v>25</v>
      </c>
      <c r="X16">
        <v>25</v>
      </c>
      <c r="Y16">
        <v>25</v>
      </c>
      <c r="Z16">
        <v>25</v>
      </c>
      <c r="AA16">
        <v>25</v>
      </c>
      <c r="AB16">
        <v>25</v>
      </c>
      <c r="AC16">
        <v>25</v>
      </c>
      <c r="AD16">
        <v>25</v>
      </c>
      <c r="AE16">
        <v>25</v>
      </c>
      <c r="AF16">
        <v>25</v>
      </c>
      <c r="AG16">
        <v>25</v>
      </c>
      <c r="AH16">
        <v>25</v>
      </c>
      <c r="AI16" s="2" t="s">
        <v>164</v>
      </c>
      <c r="AJ16" s="2" t="s">
        <v>164</v>
      </c>
      <c r="AK16" s="2" t="s">
        <v>164</v>
      </c>
      <c r="AL16" s="2" t="s">
        <v>164</v>
      </c>
      <c r="AM16" s="2" t="s">
        <v>164</v>
      </c>
      <c r="AN16" s="2" t="s">
        <v>164</v>
      </c>
      <c r="AO16" s="2" t="s">
        <v>164</v>
      </c>
      <c r="AP16">
        <v>20</v>
      </c>
      <c r="AQ16">
        <f t="shared" si="2"/>
        <v>24.583333333333332</v>
      </c>
      <c r="AR16">
        <v>0</v>
      </c>
      <c r="AS16">
        <v>0</v>
      </c>
      <c r="AT16">
        <v>15</v>
      </c>
      <c r="AU16">
        <v>0</v>
      </c>
      <c r="AV16">
        <v>0</v>
      </c>
      <c r="AW16">
        <v>0</v>
      </c>
      <c r="AX16">
        <v>0</v>
      </c>
      <c r="AY16">
        <v>65</v>
      </c>
      <c r="AZ16">
        <v>80</v>
      </c>
      <c r="BA16">
        <v>75</v>
      </c>
      <c r="BB16">
        <v>60</v>
      </c>
      <c r="BC16">
        <v>0</v>
      </c>
      <c r="BD16">
        <f t="shared" si="3"/>
        <v>86.071428571428569</v>
      </c>
      <c r="BE16">
        <f t="shared" si="4"/>
        <v>87.142857142857139</v>
      </c>
      <c r="BF16">
        <f t="shared" si="5"/>
        <v>85</v>
      </c>
      <c r="BG16">
        <v>80</v>
      </c>
      <c r="BH16">
        <v>85</v>
      </c>
      <c r="BI16">
        <v>100</v>
      </c>
      <c r="BJ16">
        <v>85</v>
      </c>
      <c r="BK16">
        <v>80</v>
      </c>
      <c r="BL16">
        <v>80</v>
      </c>
      <c r="BM16">
        <v>100</v>
      </c>
      <c r="BN16">
        <v>100</v>
      </c>
      <c r="BO16">
        <v>100</v>
      </c>
      <c r="BP16">
        <v>70</v>
      </c>
      <c r="BQ16">
        <v>85</v>
      </c>
      <c r="BR16">
        <v>80</v>
      </c>
      <c r="BS16">
        <v>75</v>
      </c>
      <c r="BT16">
        <v>85</v>
      </c>
      <c r="BU16">
        <v>-1</v>
      </c>
      <c r="BV16" s="2" t="s">
        <v>164</v>
      </c>
      <c r="BW16">
        <v>1</v>
      </c>
      <c r="BX16" s="2" t="s">
        <v>164</v>
      </c>
      <c r="BY16" s="2" t="s">
        <v>208</v>
      </c>
      <c r="BZ16">
        <v>2</v>
      </c>
      <c r="CA16" s="2" t="s">
        <v>164</v>
      </c>
      <c r="CB16" s="2" t="s">
        <v>164</v>
      </c>
      <c r="CC16" s="2" t="s">
        <v>168</v>
      </c>
    </row>
    <row r="17" spans="1:81" ht="14.4" customHeight="1" x14ac:dyDescent="0.3">
      <c r="A17">
        <v>143</v>
      </c>
      <c r="B17" s="1">
        <v>44587.490735300926</v>
      </c>
      <c r="C17" s="2" t="s">
        <v>226</v>
      </c>
      <c r="D17" s="2" t="s">
        <v>228</v>
      </c>
      <c r="E17" s="2" t="s">
        <v>121</v>
      </c>
      <c r="F17" s="12">
        <v>0</v>
      </c>
      <c r="G17" s="12">
        <v>1</v>
      </c>
      <c r="H17" s="12">
        <v>0</v>
      </c>
      <c r="I17" s="12">
        <v>0</v>
      </c>
      <c r="J17" s="12">
        <v>0</v>
      </c>
      <c r="K17" s="8">
        <f>AVERAGE(AI17:AO17)</f>
        <v>1</v>
      </c>
      <c r="L17">
        <v>2</v>
      </c>
      <c r="M17">
        <v>2</v>
      </c>
      <c r="N17" s="2"/>
      <c r="O17" s="2"/>
      <c r="P17" s="2"/>
      <c r="Q17" s="2"/>
      <c r="R17" s="6">
        <f t="shared" si="0"/>
        <v>0</v>
      </c>
      <c r="S17" s="6">
        <f t="shared" si="1"/>
        <v>58.6</v>
      </c>
      <c r="T17">
        <v>93</v>
      </c>
      <c r="U17">
        <v>85</v>
      </c>
      <c r="V17">
        <v>54</v>
      </c>
      <c r="W17">
        <v>96</v>
      </c>
      <c r="X17">
        <v>98</v>
      </c>
      <c r="Y17">
        <v>15</v>
      </c>
      <c r="Z17">
        <v>94</v>
      </c>
      <c r="AA17">
        <v>93</v>
      </c>
      <c r="AB17">
        <v>51</v>
      </c>
      <c r="AC17">
        <v>9</v>
      </c>
      <c r="AD17">
        <v>16</v>
      </c>
      <c r="AE17">
        <v>4</v>
      </c>
      <c r="AF17">
        <v>3</v>
      </c>
      <c r="AG17">
        <v>79</v>
      </c>
      <c r="AH17">
        <v>89</v>
      </c>
      <c r="AI17" s="2" t="s">
        <v>164</v>
      </c>
      <c r="AJ17">
        <v>1</v>
      </c>
      <c r="AK17" s="2" t="s">
        <v>164</v>
      </c>
      <c r="AL17" s="2" t="s">
        <v>164</v>
      </c>
      <c r="AM17" s="2" t="s">
        <v>164</v>
      </c>
      <c r="AN17" s="2" t="s">
        <v>164</v>
      </c>
      <c r="AO17" s="2" t="s">
        <v>164</v>
      </c>
      <c r="AP17">
        <v>33</v>
      </c>
      <c r="AQ17">
        <f t="shared" si="2"/>
        <v>19.833333333333332</v>
      </c>
      <c r="AR17">
        <v>6</v>
      </c>
      <c r="AS17">
        <v>25</v>
      </c>
      <c r="AT17">
        <v>25</v>
      </c>
      <c r="AU17">
        <v>3</v>
      </c>
      <c r="AV17">
        <v>7</v>
      </c>
      <c r="AW17">
        <v>61</v>
      </c>
      <c r="AX17">
        <v>5</v>
      </c>
      <c r="AY17">
        <v>42</v>
      </c>
      <c r="AZ17">
        <v>8</v>
      </c>
      <c r="BA17">
        <v>28</v>
      </c>
      <c r="BB17">
        <v>20</v>
      </c>
      <c r="BC17">
        <v>8</v>
      </c>
      <c r="BD17">
        <f t="shared" si="3"/>
        <v>60.5</v>
      </c>
      <c r="BE17">
        <f t="shared" si="4"/>
        <v>54.714285714285715</v>
      </c>
      <c r="BF17">
        <f t="shared" si="5"/>
        <v>66.285714285714292</v>
      </c>
      <c r="BG17">
        <v>59</v>
      </c>
      <c r="BH17">
        <v>91</v>
      </c>
      <c r="BI17">
        <v>87</v>
      </c>
      <c r="BJ17">
        <v>52</v>
      </c>
      <c r="BK17">
        <v>51</v>
      </c>
      <c r="BL17">
        <v>75</v>
      </c>
      <c r="BM17">
        <v>13</v>
      </c>
      <c r="BN17">
        <v>54</v>
      </c>
      <c r="BO17">
        <v>96</v>
      </c>
      <c r="BP17">
        <v>7</v>
      </c>
      <c r="BQ17">
        <v>61</v>
      </c>
      <c r="BR17">
        <v>70</v>
      </c>
      <c r="BS17">
        <v>86</v>
      </c>
      <c r="BT17">
        <v>45</v>
      </c>
      <c r="BU17">
        <v>-1</v>
      </c>
      <c r="BV17" s="2" t="s">
        <v>164</v>
      </c>
      <c r="BW17">
        <v>3</v>
      </c>
      <c r="BX17" s="2" t="s">
        <v>164</v>
      </c>
      <c r="BY17" s="2" t="s">
        <v>189</v>
      </c>
      <c r="BZ17">
        <v>5</v>
      </c>
      <c r="CA17" s="2" t="s">
        <v>164</v>
      </c>
      <c r="CB17" s="2" t="s">
        <v>164</v>
      </c>
      <c r="CC17" s="2" t="s">
        <v>168</v>
      </c>
    </row>
    <row r="18" spans="1:81" ht="14.4" customHeight="1" x14ac:dyDescent="0.3">
      <c r="A18">
        <v>179</v>
      </c>
      <c r="B18" s="1">
        <v>44587.491128796297</v>
      </c>
      <c r="C18" s="2" t="s">
        <v>230</v>
      </c>
      <c r="D18" s="2" t="s">
        <v>233</v>
      </c>
      <c r="E18" s="2" t="s">
        <v>126</v>
      </c>
      <c r="F18" s="12">
        <v>0</v>
      </c>
      <c r="G18" s="12">
        <v>0</v>
      </c>
      <c r="H18" s="12">
        <v>0</v>
      </c>
      <c r="I18" s="12">
        <v>0</v>
      </c>
      <c r="J18" s="12">
        <v>0</v>
      </c>
      <c r="K18" s="8">
        <f>AVERAGE(AI18:AO18)</f>
        <v>1</v>
      </c>
      <c r="L18">
        <v>2</v>
      </c>
      <c r="M18">
        <v>2</v>
      </c>
      <c r="N18" s="2"/>
      <c r="O18" s="2"/>
      <c r="P18" s="2"/>
      <c r="Q18" s="2"/>
      <c r="R18" s="6">
        <f t="shared" si="0"/>
        <v>0</v>
      </c>
      <c r="S18" s="6">
        <f t="shared" si="1"/>
        <v>13.666666666666666</v>
      </c>
      <c r="T18">
        <v>33</v>
      </c>
      <c r="U18">
        <v>32</v>
      </c>
      <c r="V18">
        <v>0</v>
      </c>
      <c r="W18">
        <v>2</v>
      </c>
      <c r="X18">
        <v>0</v>
      </c>
      <c r="Y18">
        <v>5</v>
      </c>
      <c r="Z18">
        <v>0</v>
      </c>
      <c r="AA18">
        <v>0</v>
      </c>
      <c r="AB18">
        <v>3</v>
      </c>
      <c r="AC18">
        <v>100</v>
      </c>
      <c r="AD18">
        <v>10</v>
      </c>
      <c r="AE18">
        <v>0</v>
      </c>
      <c r="AF18">
        <v>5</v>
      </c>
      <c r="AG18">
        <v>15</v>
      </c>
      <c r="AH18">
        <v>0</v>
      </c>
      <c r="AI18" s="2" t="s">
        <v>164</v>
      </c>
      <c r="AJ18" s="2" t="s">
        <v>164</v>
      </c>
      <c r="AK18" s="2" t="s">
        <v>164</v>
      </c>
      <c r="AL18" s="2" t="s">
        <v>164</v>
      </c>
      <c r="AM18" s="2" t="s">
        <v>164</v>
      </c>
      <c r="AN18" s="2" t="s">
        <v>164</v>
      </c>
      <c r="AO18">
        <v>1</v>
      </c>
      <c r="AP18">
        <v>0</v>
      </c>
      <c r="AQ18">
        <f t="shared" si="2"/>
        <v>7.666666666666667</v>
      </c>
      <c r="AR18">
        <v>0</v>
      </c>
      <c r="AS18">
        <v>0</v>
      </c>
      <c r="AT18">
        <v>0</v>
      </c>
      <c r="AU18">
        <v>0</v>
      </c>
      <c r="AV18">
        <v>0</v>
      </c>
      <c r="AW18">
        <v>0</v>
      </c>
      <c r="AX18">
        <v>21</v>
      </c>
      <c r="AY18">
        <v>62</v>
      </c>
      <c r="AZ18">
        <v>0</v>
      </c>
      <c r="BA18">
        <v>9</v>
      </c>
      <c r="BB18">
        <v>0</v>
      </c>
      <c r="BC18">
        <v>0</v>
      </c>
      <c r="BD18">
        <f t="shared" si="3"/>
        <v>80.714285714285708</v>
      </c>
      <c r="BE18">
        <f t="shared" si="4"/>
        <v>85</v>
      </c>
      <c r="BF18">
        <f t="shared" si="5"/>
        <v>76.428571428571431</v>
      </c>
      <c r="BG18">
        <v>89</v>
      </c>
      <c r="BH18">
        <v>66</v>
      </c>
      <c r="BI18">
        <v>100</v>
      </c>
      <c r="BJ18">
        <v>100</v>
      </c>
      <c r="BK18">
        <v>92</v>
      </c>
      <c r="BL18">
        <v>60</v>
      </c>
      <c r="BM18">
        <v>94</v>
      </c>
      <c r="BN18">
        <v>85</v>
      </c>
      <c r="BO18">
        <v>83</v>
      </c>
      <c r="BP18">
        <v>73</v>
      </c>
      <c r="BQ18">
        <v>100</v>
      </c>
      <c r="BR18">
        <v>64</v>
      </c>
      <c r="BS18">
        <v>57</v>
      </c>
      <c r="BT18">
        <v>67</v>
      </c>
      <c r="BU18">
        <v>1</v>
      </c>
      <c r="BV18" s="2" t="s">
        <v>164</v>
      </c>
      <c r="BW18">
        <v>1</v>
      </c>
      <c r="BX18" s="2" t="s">
        <v>164</v>
      </c>
      <c r="BY18" s="2" t="s">
        <v>231</v>
      </c>
      <c r="BZ18">
        <v>5</v>
      </c>
      <c r="CA18" s="2" t="s">
        <v>164</v>
      </c>
      <c r="CB18" s="2" t="s">
        <v>164</v>
      </c>
      <c r="CC18" s="2" t="s">
        <v>168</v>
      </c>
    </row>
    <row r="19" spans="1:81" ht="14.4" customHeight="1" x14ac:dyDescent="0.3">
      <c r="A19">
        <v>128</v>
      </c>
      <c r="B19" s="1">
        <v>44587.491496805553</v>
      </c>
      <c r="C19" s="2" t="s">
        <v>235</v>
      </c>
      <c r="D19" s="2" t="s">
        <v>186</v>
      </c>
      <c r="E19" s="2" t="s">
        <v>1538</v>
      </c>
      <c r="F19" s="12">
        <v>0</v>
      </c>
      <c r="G19" s="12">
        <v>0</v>
      </c>
      <c r="H19" s="12">
        <v>1</v>
      </c>
      <c r="I19" s="12">
        <v>0</v>
      </c>
      <c r="J19" s="12">
        <v>0</v>
      </c>
      <c r="K19" s="8">
        <v>0</v>
      </c>
      <c r="L19">
        <v>2</v>
      </c>
      <c r="M19">
        <v>2</v>
      </c>
      <c r="N19" s="2"/>
      <c r="O19" s="2"/>
      <c r="P19" s="2"/>
      <c r="Q19" s="2"/>
      <c r="R19" s="6">
        <f t="shared" si="0"/>
        <v>0</v>
      </c>
      <c r="S19" s="6">
        <f t="shared" si="1"/>
        <v>30.666666666666668</v>
      </c>
      <c r="T19">
        <v>84</v>
      </c>
      <c r="U19">
        <v>74</v>
      </c>
      <c r="V19">
        <v>14</v>
      </c>
      <c r="W19">
        <v>16</v>
      </c>
      <c r="X19">
        <v>20</v>
      </c>
      <c r="Y19">
        <v>17</v>
      </c>
      <c r="Z19">
        <v>20</v>
      </c>
      <c r="AA19">
        <v>14</v>
      </c>
      <c r="AB19">
        <v>13</v>
      </c>
      <c r="AC19">
        <v>62</v>
      </c>
      <c r="AD19">
        <v>24</v>
      </c>
      <c r="AE19">
        <v>25</v>
      </c>
      <c r="AF19">
        <v>19</v>
      </c>
      <c r="AG19">
        <v>25</v>
      </c>
      <c r="AH19">
        <v>33</v>
      </c>
      <c r="AI19" s="2" t="s">
        <v>164</v>
      </c>
      <c r="AJ19" s="2" t="s">
        <v>164</v>
      </c>
      <c r="AK19" s="2" t="s">
        <v>164</v>
      </c>
      <c r="AL19" s="2" t="s">
        <v>164</v>
      </c>
      <c r="AM19" s="2" t="s">
        <v>164</v>
      </c>
      <c r="AN19" s="2" t="s">
        <v>164</v>
      </c>
      <c r="AO19" s="2" t="s">
        <v>164</v>
      </c>
      <c r="AP19">
        <v>73</v>
      </c>
      <c r="AQ19">
        <f t="shared" si="2"/>
        <v>21.5</v>
      </c>
      <c r="AR19">
        <v>13</v>
      </c>
      <c r="AS19">
        <v>31</v>
      </c>
      <c r="AT19">
        <v>26</v>
      </c>
      <c r="AU19">
        <v>7</v>
      </c>
      <c r="AV19">
        <v>10</v>
      </c>
      <c r="AW19">
        <v>92</v>
      </c>
      <c r="AX19">
        <v>31</v>
      </c>
      <c r="AY19">
        <v>5</v>
      </c>
      <c r="AZ19">
        <v>10</v>
      </c>
      <c r="BA19">
        <v>8</v>
      </c>
      <c r="BB19">
        <v>10</v>
      </c>
      <c r="BC19">
        <v>15</v>
      </c>
      <c r="BD19">
        <f t="shared" si="3"/>
        <v>65.714285714285708</v>
      </c>
      <c r="BE19">
        <f t="shared" si="4"/>
        <v>61.428571428571431</v>
      </c>
      <c r="BF19">
        <f t="shared" si="5"/>
        <v>70</v>
      </c>
      <c r="BG19">
        <v>83</v>
      </c>
      <c r="BH19">
        <v>51</v>
      </c>
      <c r="BI19">
        <v>31</v>
      </c>
      <c r="BJ19">
        <v>91</v>
      </c>
      <c r="BK19">
        <v>85</v>
      </c>
      <c r="BL19">
        <v>82</v>
      </c>
      <c r="BM19">
        <v>51</v>
      </c>
      <c r="BN19">
        <v>28</v>
      </c>
      <c r="BO19">
        <v>16</v>
      </c>
      <c r="BP19">
        <v>81</v>
      </c>
      <c r="BQ19">
        <v>80</v>
      </c>
      <c r="BR19">
        <v>83</v>
      </c>
      <c r="BS19">
        <v>73</v>
      </c>
      <c r="BT19">
        <v>85</v>
      </c>
      <c r="BU19">
        <v>-1</v>
      </c>
      <c r="BV19" s="2" t="s">
        <v>164</v>
      </c>
      <c r="BW19">
        <v>1</v>
      </c>
      <c r="BX19" s="2" t="s">
        <v>164</v>
      </c>
      <c r="BY19" s="2" t="s">
        <v>236</v>
      </c>
      <c r="BZ19">
        <v>5</v>
      </c>
      <c r="CA19" s="2" t="s">
        <v>164</v>
      </c>
      <c r="CB19" s="2" t="s">
        <v>164</v>
      </c>
      <c r="CC19" s="2" t="s">
        <v>168</v>
      </c>
    </row>
    <row r="20" spans="1:81" ht="14.4" customHeight="1" x14ac:dyDescent="0.3">
      <c r="A20">
        <v>243</v>
      </c>
      <c r="B20" s="1">
        <v>44587.492801875</v>
      </c>
      <c r="C20" s="2" t="s">
        <v>238</v>
      </c>
      <c r="D20" s="2" t="s">
        <v>195</v>
      </c>
      <c r="E20" s="2" t="s">
        <v>1535</v>
      </c>
      <c r="F20" s="12">
        <v>0</v>
      </c>
      <c r="G20" s="12">
        <v>0</v>
      </c>
      <c r="H20" s="12">
        <v>0</v>
      </c>
      <c r="I20" s="12">
        <v>0</v>
      </c>
      <c r="J20" s="12">
        <v>0</v>
      </c>
      <c r="K20" s="8">
        <v>0</v>
      </c>
      <c r="L20">
        <v>2</v>
      </c>
      <c r="M20">
        <v>2</v>
      </c>
      <c r="N20" s="2"/>
      <c r="O20" s="2"/>
      <c r="P20" s="2"/>
      <c r="Q20" s="2"/>
      <c r="R20" s="6">
        <f t="shared" si="0"/>
        <v>0</v>
      </c>
      <c r="S20" s="6">
        <f t="shared" si="1"/>
        <v>16.933333333333334</v>
      </c>
      <c r="T20">
        <v>11</v>
      </c>
      <c r="U20">
        <v>12</v>
      </c>
      <c r="V20">
        <v>10</v>
      </c>
      <c r="W20">
        <v>14</v>
      </c>
      <c r="X20">
        <v>7</v>
      </c>
      <c r="Y20">
        <v>9</v>
      </c>
      <c r="Z20">
        <v>11</v>
      </c>
      <c r="AA20">
        <v>11</v>
      </c>
      <c r="AB20">
        <v>52</v>
      </c>
      <c r="AC20">
        <v>23</v>
      </c>
      <c r="AD20">
        <v>26</v>
      </c>
      <c r="AE20">
        <v>28</v>
      </c>
      <c r="AF20">
        <v>13</v>
      </c>
      <c r="AG20">
        <v>11</v>
      </c>
      <c r="AH20">
        <v>16</v>
      </c>
      <c r="AI20" s="2" t="s">
        <v>164</v>
      </c>
      <c r="AJ20" s="2" t="s">
        <v>164</v>
      </c>
      <c r="AK20" s="2" t="s">
        <v>164</v>
      </c>
      <c r="AL20" s="2" t="s">
        <v>164</v>
      </c>
      <c r="AM20" s="2" t="s">
        <v>164</v>
      </c>
      <c r="AN20" s="2" t="s">
        <v>164</v>
      </c>
      <c r="AO20" s="2" t="s">
        <v>164</v>
      </c>
      <c r="AP20">
        <v>44</v>
      </c>
      <c r="AQ20">
        <f t="shared" si="2"/>
        <v>21.166666666666668</v>
      </c>
      <c r="AR20">
        <v>12</v>
      </c>
      <c r="AS20">
        <v>3</v>
      </c>
      <c r="AT20">
        <v>47</v>
      </c>
      <c r="AU20">
        <v>5</v>
      </c>
      <c r="AV20">
        <v>0</v>
      </c>
      <c r="AW20">
        <v>0</v>
      </c>
      <c r="AX20">
        <v>5</v>
      </c>
      <c r="AY20">
        <v>5</v>
      </c>
      <c r="AZ20">
        <v>78</v>
      </c>
      <c r="BA20">
        <v>76</v>
      </c>
      <c r="BB20">
        <v>18</v>
      </c>
      <c r="BC20">
        <v>5</v>
      </c>
      <c r="BD20">
        <f t="shared" si="3"/>
        <v>88.5</v>
      </c>
      <c r="BE20">
        <f t="shared" si="4"/>
        <v>94.142857142857139</v>
      </c>
      <c r="BF20">
        <f t="shared" si="5"/>
        <v>82.857142857142861</v>
      </c>
      <c r="BG20">
        <v>98</v>
      </c>
      <c r="BH20">
        <v>94</v>
      </c>
      <c r="BI20">
        <v>96</v>
      </c>
      <c r="BJ20">
        <v>85</v>
      </c>
      <c r="BK20">
        <v>84</v>
      </c>
      <c r="BL20">
        <v>85</v>
      </c>
      <c r="BM20">
        <v>92</v>
      </c>
      <c r="BN20">
        <v>65</v>
      </c>
      <c r="BO20">
        <v>91</v>
      </c>
      <c r="BP20">
        <v>99</v>
      </c>
      <c r="BQ20">
        <v>97</v>
      </c>
      <c r="BR20">
        <v>99</v>
      </c>
      <c r="BS20">
        <v>73</v>
      </c>
      <c r="BT20">
        <v>81</v>
      </c>
      <c r="BU20">
        <v>1</v>
      </c>
      <c r="BV20" s="2" t="s">
        <v>164</v>
      </c>
      <c r="BW20">
        <v>1</v>
      </c>
      <c r="BX20" s="2" t="s">
        <v>164</v>
      </c>
      <c r="BY20" s="2" t="s">
        <v>239</v>
      </c>
      <c r="BZ20">
        <v>4</v>
      </c>
      <c r="CA20" s="2" t="s">
        <v>164</v>
      </c>
      <c r="CB20" s="2" t="s">
        <v>164</v>
      </c>
      <c r="CC20" s="2" t="s">
        <v>168</v>
      </c>
    </row>
    <row r="21" spans="1:81" ht="14.4" customHeight="1" x14ac:dyDescent="0.3">
      <c r="A21">
        <v>371</v>
      </c>
      <c r="B21" s="1">
        <v>44587.494122280092</v>
      </c>
      <c r="C21" s="2" t="s">
        <v>241</v>
      </c>
      <c r="D21" s="2" t="s">
        <v>176</v>
      </c>
      <c r="E21" s="2" t="s">
        <v>122</v>
      </c>
      <c r="F21" s="12">
        <v>0</v>
      </c>
      <c r="G21" s="12">
        <v>1</v>
      </c>
      <c r="H21" s="12">
        <v>0</v>
      </c>
      <c r="I21" s="12">
        <v>0</v>
      </c>
      <c r="J21" s="12">
        <v>0</v>
      </c>
      <c r="K21" s="8">
        <f>AVERAGE(AI21:AO21)</f>
        <v>1</v>
      </c>
      <c r="L21">
        <v>2</v>
      </c>
      <c r="M21">
        <v>2</v>
      </c>
      <c r="N21" s="2"/>
      <c r="O21" s="2"/>
      <c r="P21" s="2"/>
      <c r="Q21" s="2"/>
      <c r="R21" s="6">
        <f t="shared" si="0"/>
        <v>0</v>
      </c>
      <c r="S21" s="6">
        <f t="shared" si="1"/>
        <v>45.6</v>
      </c>
      <c r="T21">
        <v>24</v>
      </c>
      <c r="U21">
        <v>28</v>
      </c>
      <c r="V21">
        <v>29</v>
      </c>
      <c r="W21">
        <v>48</v>
      </c>
      <c r="X21">
        <v>26</v>
      </c>
      <c r="Y21">
        <v>29</v>
      </c>
      <c r="Z21">
        <v>70</v>
      </c>
      <c r="AA21">
        <v>72</v>
      </c>
      <c r="AB21">
        <v>30</v>
      </c>
      <c r="AC21">
        <v>71</v>
      </c>
      <c r="AD21">
        <v>65</v>
      </c>
      <c r="AE21">
        <v>66</v>
      </c>
      <c r="AF21">
        <v>27</v>
      </c>
      <c r="AG21">
        <v>48</v>
      </c>
      <c r="AH21">
        <v>51</v>
      </c>
      <c r="AI21" s="2" t="s">
        <v>164</v>
      </c>
      <c r="AJ21" s="2" t="s">
        <v>164</v>
      </c>
      <c r="AK21">
        <v>1</v>
      </c>
      <c r="AL21" s="2" t="s">
        <v>164</v>
      </c>
      <c r="AM21" s="2" t="s">
        <v>164</v>
      </c>
      <c r="AN21" s="2" t="s">
        <v>164</v>
      </c>
      <c r="AO21" s="2" t="s">
        <v>164</v>
      </c>
      <c r="AP21">
        <v>69</v>
      </c>
      <c r="AQ21">
        <f t="shared" si="2"/>
        <v>42.833333333333336</v>
      </c>
      <c r="AR21">
        <v>40</v>
      </c>
      <c r="AS21">
        <v>38</v>
      </c>
      <c r="AT21">
        <v>27</v>
      </c>
      <c r="AU21">
        <v>37</v>
      </c>
      <c r="AV21">
        <v>32</v>
      </c>
      <c r="AW21">
        <v>54</v>
      </c>
      <c r="AX21">
        <v>30</v>
      </c>
      <c r="AY21">
        <v>37</v>
      </c>
      <c r="AZ21">
        <v>73</v>
      </c>
      <c r="BA21">
        <v>44</v>
      </c>
      <c r="BB21">
        <v>60</v>
      </c>
      <c r="BC21">
        <v>42</v>
      </c>
      <c r="BD21">
        <f t="shared" si="3"/>
        <v>53.785714285714285</v>
      </c>
      <c r="BE21">
        <f t="shared" si="4"/>
        <v>55</v>
      </c>
      <c r="BF21">
        <f t="shared" si="5"/>
        <v>52.571428571428569</v>
      </c>
      <c r="BG21">
        <v>47</v>
      </c>
      <c r="BH21">
        <v>71</v>
      </c>
      <c r="BI21">
        <v>64</v>
      </c>
      <c r="BJ21">
        <v>53</v>
      </c>
      <c r="BK21">
        <v>39</v>
      </c>
      <c r="BL21">
        <v>55</v>
      </c>
      <c r="BM21">
        <v>50</v>
      </c>
      <c r="BN21">
        <v>46</v>
      </c>
      <c r="BO21">
        <v>47</v>
      </c>
      <c r="BP21">
        <v>67</v>
      </c>
      <c r="BQ21">
        <v>52</v>
      </c>
      <c r="BR21">
        <v>71</v>
      </c>
      <c r="BS21">
        <v>45</v>
      </c>
      <c r="BT21">
        <v>46</v>
      </c>
      <c r="BU21">
        <v>-1</v>
      </c>
      <c r="BV21" s="2" t="s">
        <v>164</v>
      </c>
      <c r="BW21">
        <v>1</v>
      </c>
      <c r="BX21" s="2" t="s">
        <v>164</v>
      </c>
      <c r="BY21" s="2" t="s">
        <v>242</v>
      </c>
      <c r="BZ21">
        <v>2</v>
      </c>
      <c r="CA21" s="2" t="s">
        <v>164</v>
      </c>
      <c r="CB21" s="2" t="s">
        <v>164</v>
      </c>
      <c r="CC21" s="2" t="s">
        <v>168</v>
      </c>
    </row>
    <row r="22" spans="1:81" ht="14.4" customHeight="1" x14ac:dyDescent="0.3">
      <c r="A22">
        <v>490</v>
      </c>
      <c r="B22" s="1">
        <v>44587.494945983795</v>
      </c>
      <c r="C22" s="2" t="s">
        <v>244</v>
      </c>
      <c r="D22" s="2" t="s">
        <v>202</v>
      </c>
      <c r="E22" s="2" t="s">
        <v>125</v>
      </c>
      <c r="F22" s="12">
        <v>1</v>
      </c>
      <c r="G22" s="12">
        <v>0</v>
      </c>
      <c r="H22" s="12">
        <v>0</v>
      </c>
      <c r="I22" s="12">
        <v>0</v>
      </c>
      <c r="J22" s="12">
        <v>0</v>
      </c>
      <c r="K22" s="8">
        <f>AVERAGE(AI22:AO22)</f>
        <v>2</v>
      </c>
      <c r="L22">
        <v>2</v>
      </c>
      <c r="M22">
        <v>2</v>
      </c>
      <c r="N22" s="2"/>
      <c r="O22" s="2"/>
      <c r="P22" s="2"/>
      <c r="Q22" s="2"/>
      <c r="R22" s="6">
        <f t="shared" si="0"/>
        <v>0</v>
      </c>
      <c r="S22" s="6">
        <f t="shared" si="1"/>
        <v>18.8</v>
      </c>
      <c r="T22">
        <v>50</v>
      </c>
      <c r="U22">
        <v>71</v>
      </c>
      <c r="V22">
        <v>20</v>
      </c>
      <c r="W22">
        <v>0</v>
      </c>
      <c r="X22">
        <v>7</v>
      </c>
      <c r="Y22">
        <v>0</v>
      </c>
      <c r="Z22">
        <v>0</v>
      </c>
      <c r="AA22">
        <v>9</v>
      </c>
      <c r="AB22">
        <v>20</v>
      </c>
      <c r="AC22">
        <v>7</v>
      </c>
      <c r="AD22">
        <v>19</v>
      </c>
      <c r="AE22">
        <v>0</v>
      </c>
      <c r="AF22">
        <v>75</v>
      </c>
      <c r="AG22">
        <v>4</v>
      </c>
      <c r="AH22">
        <v>0</v>
      </c>
      <c r="AI22" s="2" t="s">
        <v>164</v>
      </c>
      <c r="AJ22" s="2" t="s">
        <v>164</v>
      </c>
      <c r="AK22" s="2" t="s">
        <v>164</v>
      </c>
      <c r="AL22" s="2" t="s">
        <v>164</v>
      </c>
      <c r="AM22" s="2" t="s">
        <v>164</v>
      </c>
      <c r="AN22">
        <v>2</v>
      </c>
      <c r="AO22" s="2" t="s">
        <v>164</v>
      </c>
      <c r="AP22">
        <v>75</v>
      </c>
      <c r="AQ22">
        <f t="shared" si="2"/>
        <v>9.9166666666666661</v>
      </c>
      <c r="AR22">
        <v>0</v>
      </c>
      <c r="AS22">
        <v>35</v>
      </c>
      <c r="AT22">
        <v>0</v>
      </c>
      <c r="AU22">
        <v>0</v>
      </c>
      <c r="AV22">
        <v>0</v>
      </c>
      <c r="AW22">
        <v>0</v>
      </c>
      <c r="AX22">
        <v>0</v>
      </c>
      <c r="AY22">
        <v>0</v>
      </c>
      <c r="AZ22">
        <v>54</v>
      </c>
      <c r="BA22">
        <v>30</v>
      </c>
      <c r="BB22">
        <v>0</v>
      </c>
      <c r="BC22">
        <v>0</v>
      </c>
      <c r="BD22">
        <f t="shared" si="3"/>
        <v>72.785714285714292</v>
      </c>
      <c r="BE22">
        <f t="shared" si="4"/>
        <v>67.285714285714292</v>
      </c>
      <c r="BF22">
        <f t="shared" si="5"/>
        <v>78.285714285714292</v>
      </c>
      <c r="BG22">
        <v>50</v>
      </c>
      <c r="BH22">
        <v>80</v>
      </c>
      <c r="BI22">
        <v>100</v>
      </c>
      <c r="BJ22">
        <v>38</v>
      </c>
      <c r="BK22">
        <v>75</v>
      </c>
      <c r="BL22">
        <v>100</v>
      </c>
      <c r="BM22">
        <v>40</v>
      </c>
      <c r="BN22">
        <v>100</v>
      </c>
      <c r="BO22">
        <v>80</v>
      </c>
      <c r="BP22">
        <v>51</v>
      </c>
      <c r="BQ22">
        <v>100</v>
      </c>
      <c r="BR22">
        <v>75</v>
      </c>
      <c r="BS22">
        <v>30</v>
      </c>
      <c r="BT22">
        <v>100</v>
      </c>
      <c r="BU22">
        <v>-1</v>
      </c>
      <c r="BV22" s="2" t="s">
        <v>164</v>
      </c>
      <c r="BW22">
        <v>1</v>
      </c>
      <c r="BX22" s="2" t="s">
        <v>164</v>
      </c>
      <c r="BY22" s="2" t="s">
        <v>245</v>
      </c>
      <c r="BZ22">
        <v>5</v>
      </c>
      <c r="CA22" s="2" t="s">
        <v>164</v>
      </c>
      <c r="CB22" s="2" t="s">
        <v>164</v>
      </c>
      <c r="CC22" s="2" t="s">
        <v>168</v>
      </c>
    </row>
    <row r="23" spans="1:81" ht="14.4" customHeight="1" x14ac:dyDescent="0.3">
      <c r="A23">
        <v>134</v>
      </c>
      <c r="B23" s="1">
        <v>44587.497166770831</v>
      </c>
      <c r="C23" s="2" t="s">
        <v>247</v>
      </c>
      <c r="D23" s="2" t="s">
        <v>213</v>
      </c>
      <c r="E23" s="2" t="s">
        <v>1536</v>
      </c>
      <c r="F23" s="12">
        <v>0</v>
      </c>
      <c r="G23" s="12">
        <v>0</v>
      </c>
      <c r="H23" s="12">
        <v>0</v>
      </c>
      <c r="I23" s="12">
        <v>0</v>
      </c>
      <c r="J23" s="12">
        <v>0</v>
      </c>
      <c r="K23" s="8">
        <v>0</v>
      </c>
      <c r="L23">
        <v>2</v>
      </c>
      <c r="M23">
        <v>2</v>
      </c>
      <c r="N23" s="2"/>
      <c r="O23" s="2"/>
      <c r="P23" s="2"/>
      <c r="Q23" s="2"/>
      <c r="R23" s="6">
        <f t="shared" si="0"/>
        <v>0</v>
      </c>
      <c r="S23" s="6">
        <f t="shared" si="1"/>
        <v>13.2</v>
      </c>
      <c r="T23">
        <v>36</v>
      </c>
      <c r="U23">
        <v>9</v>
      </c>
      <c r="V23">
        <v>10</v>
      </c>
      <c r="W23">
        <v>10</v>
      </c>
      <c r="X23">
        <v>9</v>
      </c>
      <c r="Y23">
        <v>10</v>
      </c>
      <c r="Z23">
        <v>9</v>
      </c>
      <c r="AA23">
        <v>11</v>
      </c>
      <c r="AB23">
        <v>7</v>
      </c>
      <c r="AC23">
        <v>29</v>
      </c>
      <c r="AD23">
        <v>16</v>
      </c>
      <c r="AE23">
        <v>9</v>
      </c>
      <c r="AF23">
        <v>10</v>
      </c>
      <c r="AG23">
        <v>8</v>
      </c>
      <c r="AH23">
        <v>15</v>
      </c>
      <c r="AI23" s="2" t="s">
        <v>164</v>
      </c>
      <c r="AJ23" s="2" t="s">
        <v>164</v>
      </c>
      <c r="AK23" s="2" t="s">
        <v>164</v>
      </c>
      <c r="AL23" s="2" t="s">
        <v>164</v>
      </c>
      <c r="AM23" s="2" t="s">
        <v>164</v>
      </c>
      <c r="AN23" s="2" t="s">
        <v>164</v>
      </c>
      <c r="AO23" s="2" t="s">
        <v>164</v>
      </c>
      <c r="AP23">
        <v>11</v>
      </c>
      <c r="AQ23">
        <f t="shared" si="2"/>
        <v>32.5</v>
      </c>
      <c r="AR23">
        <v>10</v>
      </c>
      <c r="AS23">
        <v>58</v>
      </c>
      <c r="AT23">
        <v>43</v>
      </c>
      <c r="AU23">
        <v>18</v>
      </c>
      <c r="AV23">
        <v>13</v>
      </c>
      <c r="AW23">
        <v>11</v>
      </c>
      <c r="AX23">
        <v>52</v>
      </c>
      <c r="AY23">
        <v>75</v>
      </c>
      <c r="AZ23">
        <v>57</v>
      </c>
      <c r="BA23">
        <v>15</v>
      </c>
      <c r="BB23">
        <v>20</v>
      </c>
      <c r="BC23">
        <v>18</v>
      </c>
      <c r="BD23">
        <f t="shared" si="3"/>
        <v>57.142857142857146</v>
      </c>
      <c r="BE23">
        <f t="shared" si="4"/>
        <v>49.142857142857146</v>
      </c>
      <c r="BF23">
        <f t="shared" si="5"/>
        <v>65.142857142857139</v>
      </c>
      <c r="BG23">
        <v>41</v>
      </c>
      <c r="BH23">
        <v>70</v>
      </c>
      <c r="BI23">
        <v>37</v>
      </c>
      <c r="BJ23">
        <v>62</v>
      </c>
      <c r="BK23">
        <v>40</v>
      </c>
      <c r="BL23">
        <v>62</v>
      </c>
      <c r="BM23">
        <v>55</v>
      </c>
      <c r="BN23">
        <v>70</v>
      </c>
      <c r="BO23">
        <v>60</v>
      </c>
      <c r="BP23">
        <v>50</v>
      </c>
      <c r="BQ23">
        <v>76</v>
      </c>
      <c r="BR23">
        <v>61</v>
      </c>
      <c r="BS23">
        <v>61</v>
      </c>
      <c r="BT23">
        <v>55</v>
      </c>
      <c r="BU23">
        <v>-1</v>
      </c>
      <c r="BV23" s="2" t="s">
        <v>164</v>
      </c>
      <c r="BW23">
        <v>1</v>
      </c>
      <c r="BX23" s="2" t="s">
        <v>164</v>
      </c>
      <c r="BY23" s="2" t="s">
        <v>248</v>
      </c>
      <c r="BZ23">
        <v>4</v>
      </c>
      <c r="CA23" s="2" t="s">
        <v>164</v>
      </c>
      <c r="CB23" s="2" t="s">
        <v>164</v>
      </c>
      <c r="CC23" s="2" t="s">
        <v>168</v>
      </c>
    </row>
    <row r="24" spans="1:81" ht="14.4" customHeight="1" x14ac:dyDescent="0.3">
      <c r="A24">
        <v>725</v>
      </c>
      <c r="B24" s="1">
        <v>44587.49834878472</v>
      </c>
      <c r="C24" s="2" t="s">
        <v>250</v>
      </c>
      <c r="D24" s="2" t="s">
        <v>191</v>
      </c>
      <c r="E24" s="2" t="s">
        <v>1534</v>
      </c>
      <c r="F24" s="12">
        <v>0</v>
      </c>
      <c r="G24" s="12">
        <v>0</v>
      </c>
      <c r="H24" s="12">
        <v>0</v>
      </c>
      <c r="I24" s="12">
        <v>1</v>
      </c>
      <c r="J24" s="12">
        <v>0</v>
      </c>
      <c r="K24" s="8">
        <v>0</v>
      </c>
      <c r="L24">
        <v>2</v>
      </c>
      <c r="M24">
        <v>2</v>
      </c>
      <c r="N24" s="2"/>
      <c r="O24" s="2"/>
      <c r="P24" s="2"/>
      <c r="Q24" s="2"/>
      <c r="R24" s="6">
        <f t="shared" si="0"/>
        <v>0</v>
      </c>
      <c r="S24" s="6">
        <f t="shared" si="1"/>
        <v>57.666666666666664</v>
      </c>
      <c r="T24">
        <v>53</v>
      </c>
      <c r="U24">
        <v>86</v>
      </c>
      <c r="V24">
        <v>76</v>
      </c>
      <c r="W24">
        <v>85</v>
      </c>
      <c r="X24">
        <v>9</v>
      </c>
      <c r="Y24">
        <v>57</v>
      </c>
      <c r="Z24">
        <v>81</v>
      </c>
      <c r="AA24">
        <v>92</v>
      </c>
      <c r="AB24">
        <v>73</v>
      </c>
      <c r="AC24">
        <v>1</v>
      </c>
      <c r="AD24">
        <v>8</v>
      </c>
      <c r="AE24">
        <v>50</v>
      </c>
      <c r="AF24">
        <v>55</v>
      </c>
      <c r="AG24">
        <v>64</v>
      </c>
      <c r="AH24">
        <v>75</v>
      </c>
      <c r="AI24" s="2" t="s">
        <v>164</v>
      </c>
      <c r="AJ24" s="2" t="s">
        <v>164</v>
      </c>
      <c r="AK24" s="2" t="s">
        <v>164</v>
      </c>
      <c r="AL24" s="2" t="s">
        <v>164</v>
      </c>
      <c r="AM24" s="2" t="s">
        <v>164</v>
      </c>
      <c r="AN24" s="2" t="s">
        <v>164</v>
      </c>
      <c r="AO24" s="2" t="s">
        <v>164</v>
      </c>
      <c r="AP24">
        <v>50</v>
      </c>
      <c r="AQ24">
        <f t="shared" si="2"/>
        <v>30.666666666666668</v>
      </c>
      <c r="AR24">
        <v>29</v>
      </c>
      <c r="AS24">
        <v>54</v>
      </c>
      <c r="AT24">
        <v>59</v>
      </c>
      <c r="AU24">
        <v>17</v>
      </c>
      <c r="AV24">
        <v>1</v>
      </c>
      <c r="AW24">
        <v>0</v>
      </c>
      <c r="AX24">
        <v>1</v>
      </c>
      <c r="AY24">
        <v>1</v>
      </c>
      <c r="AZ24">
        <v>71</v>
      </c>
      <c r="BA24">
        <v>57</v>
      </c>
      <c r="BB24">
        <v>76</v>
      </c>
      <c r="BC24">
        <v>2</v>
      </c>
      <c r="BD24">
        <f t="shared" si="3"/>
        <v>63.714285714285715</v>
      </c>
      <c r="BE24">
        <f t="shared" si="4"/>
        <v>73.428571428571431</v>
      </c>
      <c r="BF24">
        <f t="shared" si="5"/>
        <v>54</v>
      </c>
      <c r="BG24">
        <v>69</v>
      </c>
      <c r="BH24">
        <v>41</v>
      </c>
      <c r="BI24">
        <v>84</v>
      </c>
      <c r="BJ24">
        <v>86</v>
      </c>
      <c r="BK24">
        <v>78</v>
      </c>
      <c r="BL24">
        <v>70</v>
      </c>
      <c r="BM24">
        <v>92</v>
      </c>
      <c r="BN24">
        <v>10</v>
      </c>
      <c r="BO24">
        <v>76</v>
      </c>
      <c r="BP24">
        <v>66</v>
      </c>
      <c r="BQ24">
        <v>71</v>
      </c>
      <c r="BR24">
        <v>49</v>
      </c>
      <c r="BS24">
        <v>15</v>
      </c>
      <c r="BT24">
        <v>85</v>
      </c>
      <c r="BU24">
        <v>-1</v>
      </c>
      <c r="BV24" s="2" t="s">
        <v>164</v>
      </c>
      <c r="BW24">
        <v>1</v>
      </c>
      <c r="BX24" s="2" t="s">
        <v>164</v>
      </c>
      <c r="BY24" s="2" t="s">
        <v>189</v>
      </c>
      <c r="BZ24">
        <v>6</v>
      </c>
      <c r="CA24" s="2" t="s">
        <v>164</v>
      </c>
      <c r="CB24" s="2" t="s">
        <v>164</v>
      </c>
      <c r="CC24" s="2" t="s">
        <v>168</v>
      </c>
    </row>
    <row r="25" spans="1:81" ht="14.4" customHeight="1" x14ac:dyDescent="0.3">
      <c r="A25">
        <v>439</v>
      </c>
      <c r="B25" s="1">
        <v>44587.504664537038</v>
      </c>
      <c r="C25" s="2" t="s">
        <v>252</v>
      </c>
      <c r="D25" s="2" t="s">
        <v>228</v>
      </c>
      <c r="E25" s="2" t="s">
        <v>121</v>
      </c>
      <c r="F25" s="12">
        <v>0</v>
      </c>
      <c r="G25" s="12">
        <v>1</v>
      </c>
      <c r="H25" s="12">
        <v>0</v>
      </c>
      <c r="I25" s="12">
        <v>0</v>
      </c>
      <c r="J25" s="12">
        <v>0</v>
      </c>
      <c r="K25" s="8">
        <f>AVERAGE(AI25:AO25)</f>
        <v>1</v>
      </c>
      <c r="L25">
        <v>2</v>
      </c>
      <c r="M25">
        <v>2</v>
      </c>
      <c r="N25" s="2"/>
      <c r="O25" s="2"/>
      <c r="P25" s="2"/>
      <c r="Q25" s="2"/>
      <c r="R25" s="6">
        <f t="shared" si="0"/>
        <v>0</v>
      </c>
      <c r="S25" s="6">
        <f t="shared" si="1"/>
        <v>84</v>
      </c>
      <c r="T25">
        <v>70</v>
      </c>
      <c r="U25">
        <v>60</v>
      </c>
      <c r="V25">
        <v>60</v>
      </c>
      <c r="W25">
        <v>80</v>
      </c>
      <c r="X25">
        <v>100</v>
      </c>
      <c r="Y25">
        <v>100</v>
      </c>
      <c r="Z25">
        <v>100</v>
      </c>
      <c r="AA25">
        <v>60</v>
      </c>
      <c r="AB25">
        <v>100</v>
      </c>
      <c r="AC25">
        <v>90</v>
      </c>
      <c r="AD25">
        <v>90</v>
      </c>
      <c r="AE25">
        <v>100</v>
      </c>
      <c r="AF25">
        <v>80</v>
      </c>
      <c r="AG25">
        <v>70</v>
      </c>
      <c r="AH25">
        <v>100</v>
      </c>
      <c r="AI25" s="2" t="s">
        <v>164</v>
      </c>
      <c r="AJ25">
        <v>1</v>
      </c>
      <c r="AK25" s="2" t="s">
        <v>164</v>
      </c>
      <c r="AL25" s="2" t="s">
        <v>164</v>
      </c>
      <c r="AM25" s="2" t="s">
        <v>164</v>
      </c>
      <c r="AN25" s="2" t="s">
        <v>164</v>
      </c>
      <c r="AO25" s="2" t="s">
        <v>164</v>
      </c>
      <c r="AP25">
        <v>10</v>
      </c>
      <c r="AQ25">
        <f t="shared" si="2"/>
        <v>24.5</v>
      </c>
      <c r="AR25">
        <v>10</v>
      </c>
      <c r="AS25">
        <v>90</v>
      </c>
      <c r="AT25">
        <v>90</v>
      </c>
      <c r="AU25">
        <v>5</v>
      </c>
      <c r="AV25">
        <v>3</v>
      </c>
      <c r="AW25">
        <v>5</v>
      </c>
      <c r="AX25">
        <v>5</v>
      </c>
      <c r="AY25">
        <v>70</v>
      </c>
      <c r="AZ25">
        <v>5</v>
      </c>
      <c r="BA25">
        <v>3</v>
      </c>
      <c r="BB25">
        <v>3</v>
      </c>
      <c r="BC25">
        <v>5</v>
      </c>
      <c r="BD25">
        <f t="shared" si="3"/>
        <v>85.714285714285708</v>
      </c>
      <c r="BE25">
        <f t="shared" si="4"/>
        <v>79.285714285714292</v>
      </c>
      <c r="BF25">
        <f t="shared" si="5"/>
        <v>92.142857142857139</v>
      </c>
      <c r="BG25">
        <v>90</v>
      </c>
      <c r="BH25">
        <v>95</v>
      </c>
      <c r="BI25">
        <v>40</v>
      </c>
      <c r="BJ25">
        <v>80</v>
      </c>
      <c r="BK25">
        <v>60</v>
      </c>
      <c r="BL25">
        <v>95</v>
      </c>
      <c r="BM25">
        <v>90</v>
      </c>
      <c r="BN25">
        <v>95</v>
      </c>
      <c r="BO25">
        <v>95</v>
      </c>
      <c r="BP25">
        <v>95</v>
      </c>
      <c r="BQ25">
        <v>90</v>
      </c>
      <c r="BR25">
        <v>85</v>
      </c>
      <c r="BS25">
        <v>95</v>
      </c>
      <c r="BT25">
        <v>95</v>
      </c>
      <c r="BU25">
        <v>-1</v>
      </c>
      <c r="BV25" s="2" t="s">
        <v>164</v>
      </c>
      <c r="BW25">
        <v>1</v>
      </c>
      <c r="BX25" s="2" t="s">
        <v>164</v>
      </c>
      <c r="BY25" s="2" t="s">
        <v>253</v>
      </c>
      <c r="BZ25">
        <v>5</v>
      </c>
      <c r="CA25" s="2" t="s">
        <v>164</v>
      </c>
      <c r="CB25" s="2" t="s">
        <v>254</v>
      </c>
      <c r="CC25" s="2" t="s">
        <v>168</v>
      </c>
    </row>
    <row r="26" spans="1:81" ht="14.4" customHeight="1" x14ac:dyDescent="0.3">
      <c r="A26">
        <v>134</v>
      </c>
      <c r="B26" s="1">
        <v>44587.514168032409</v>
      </c>
      <c r="C26" s="2" t="s">
        <v>256</v>
      </c>
      <c r="D26" s="2" t="s">
        <v>233</v>
      </c>
      <c r="E26" s="2" t="s">
        <v>126</v>
      </c>
      <c r="F26" s="12">
        <v>0</v>
      </c>
      <c r="G26" s="12">
        <v>0</v>
      </c>
      <c r="H26" s="12">
        <v>0</v>
      </c>
      <c r="I26" s="12">
        <v>0</v>
      </c>
      <c r="J26" s="12">
        <v>0</v>
      </c>
      <c r="K26" s="8">
        <f>AVERAGE(AI26:AO26)</f>
        <v>1</v>
      </c>
      <c r="L26">
        <v>2</v>
      </c>
      <c r="M26">
        <v>2</v>
      </c>
      <c r="N26" s="2"/>
      <c r="O26" s="2"/>
      <c r="P26" s="2"/>
      <c r="Q26" s="2"/>
      <c r="R26" s="6">
        <f t="shared" si="0"/>
        <v>0</v>
      </c>
      <c r="S26" s="6">
        <f t="shared" si="1"/>
        <v>0</v>
      </c>
      <c r="T26">
        <v>0</v>
      </c>
      <c r="U26">
        <v>0</v>
      </c>
      <c r="V26">
        <v>0</v>
      </c>
      <c r="W26">
        <v>0</v>
      </c>
      <c r="X26">
        <v>0</v>
      </c>
      <c r="Y26">
        <v>0</v>
      </c>
      <c r="Z26">
        <v>0</v>
      </c>
      <c r="AA26">
        <v>0</v>
      </c>
      <c r="AB26">
        <v>0</v>
      </c>
      <c r="AC26">
        <v>0</v>
      </c>
      <c r="AD26">
        <v>0</v>
      </c>
      <c r="AE26">
        <v>0</v>
      </c>
      <c r="AF26">
        <v>0</v>
      </c>
      <c r="AG26">
        <v>0</v>
      </c>
      <c r="AH26">
        <v>0</v>
      </c>
      <c r="AI26" s="2" t="s">
        <v>164</v>
      </c>
      <c r="AJ26" s="2" t="s">
        <v>164</v>
      </c>
      <c r="AK26" s="2" t="s">
        <v>164</v>
      </c>
      <c r="AL26" s="2" t="s">
        <v>164</v>
      </c>
      <c r="AM26" s="2" t="s">
        <v>164</v>
      </c>
      <c r="AN26" s="2" t="s">
        <v>164</v>
      </c>
      <c r="AO26">
        <v>1</v>
      </c>
      <c r="AP26">
        <v>0</v>
      </c>
      <c r="AQ26">
        <f t="shared" si="2"/>
        <v>0</v>
      </c>
      <c r="AR26">
        <v>0</v>
      </c>
      <c r="AS26">
        <v>0</v>
      </c>
      <c r="AT26">
        <v>0</v>
      </c>
      <c r="AU26">
        <v>0</v>
      </c>
      <c r="AV26">
        <v>0</v>
      </c>
      <c r="AW26">
        <v>0</v>
      </c>
      <c r="AX26">
        <v>0</v>
      </c>
      <c r="AY26">
        <v>0</v>
      </c>
      <c r="AZ26">
        <v>0</v>
      </c>
      <c r="BA26">
        <v>0</v>
      </c>
      <c r="BB26">
        <v>0</v>
      </c>
      <c r="BC26">
        <v>0</v>
      </c>
      <c r="BD26">
        <f t="shared" si="3"/>
        <v>88.357142857142861</v>
      </c>
      <c r="BE26">
        <f t="shared" si="4"/>
        <v>95.142857142857139</v>
      </c>
      <c r="BF26">
        <f t="shared" si="5"/>
        <v>81.571428571428569</v>
      </c>
      <c r="BG26">
        <v>98</v>
      </c>
      <c r="BH26">
        <v>100</v>
      </c>
      <c r="BI26">
        <v>100</v>
      </c>
      <c r="BJ26">
        <v>81</v>
      </c>
      <c r="BK26">
        <v>95</v>
      </c>
      <c r="BL26">
        <v>91</v>
      </c>
      <c r="BM26">
        <v>100</v>
      </c>
      <c r="BN26">
        <v>100</v>
      </c>
      <c r="BO26">
        <v>100</v>
      </c>
      <c r="BP26">
        <v>81</v>
      </c>
      <c r="BQ26">
        <v>50</v>
      </c>
      <c r="BR26">
        <v>92</v>
      </c>
      <c r="BS26">
        <v>84</v>
      </c>
      <c r="BT26">
        <v>65</v>
      </c>
      <c r="BU26">
        <v>1</v>
      </c>
      <c r="BV26" s="2" t="s">
        <v>164</v>
      </c>
      <c r="BW26">
        <v>1</v>
      </c>
      <c r="BX26" s="2" t="s">
        <v>164</v>
      </c>
      <c r="BY26" s="2" t="s">
        <v>257</v>
      </c>
      <c r="BZ26">
        <v>5</v>
      </c>
      <c r="CA26" s="2" t="s">
        <v>164</v>
      </c>
      <c r="CB26" s="2" t="s">
        <v>164</v>
      </c>
      <c r="CC26" s="2" t="s">
        <v>168</v>
      </c>
    </row>
    <row r="27" spans="1:81" ht="14.4" customHeight="1" x14ac:dyDescent="0.3">
      <c r="A27">
        <v>237</v>
      </c>
      <c r="B27" s="1">
        <v>44587.515020543979</v>
      </c>
      <c r="C27" s="2" t="s">
        <v>259</v>
      </c>
      <c r="D27" s="2" t="s">
        <v>181</v>
      </c>
      <c r="E27" s="2" t="s">
        <v>120</v>
      </c>
      <c r="F27" s="12">
        <v>0</v>
      </c>
      <c r="G27" s="12">
        <v>1</v>
      </c>
      <c r="H27" s="12">
        <v>0</v>
      </c>
      <c r="I27" s="12">
        <v>0</v>
      </c>
      <c r="J27" s="12">
        <v>0</v>
      </c>
      <c r="K27" s="8">
        <f>AVERAGE(AI27:AO27)</f>
        <v>1</v>
      </c>
      <c r="L27">
        <v>2</v>
      </c>
      <c r="M27">
        <v>2</v>
      </c>
      <c r="N27" s="2"/>
      <c r="O27" s="2"/>
      <c r="P27" s="2"/>
      <c r="Q27" s="2"/>
      <c r="R27" s="6">
        <f t="shared" si="0"/>
        <v>0</v>
      </c>
      <c r="S27" s="6">
        <f t="shared" si="1"/>
        <v>100</v>
      </c>
      <c r="T27">
        <v>100</v>
      </c>
      <c r="U27">
        <v>100</v>
      </c>
      <c r="V27">
        <v>100</v>
      </c>
      <c r="W27">
        <v>100</v>
      </c>
      <c r="X27">
        <v>100</v>
      </c>
      <c r="Y27">
        <v>100</v>
      </c>
      <c r="Z27">
        <v>100</v>
      </c>
      <c r="AA27">
        <v>100</v>
      </c>
      <c r="AB27">
        <v>100</v>
      </c>
      <c r="AC27">
        <v>100</v>
      </c>
      <c r="AD27">
        <v>100</v>
      </c>
      <c r="AE27">
        <v>100</v>
      </c>
      <c r="AF27">
        <v>100</v>
      </c>
      <c r="AG27">
        <v>100</v>
      </c>
      <c r="AH27">
        <v>100</v>
      </c>
      <c r="AI27">
        <v>1</v>
      </c>
      <c r="AJ27" s="2" t="s">
        <v>164</v>
      </c>
      <c r="AK27" s="2" t="s">
        <v>164</v>
      </c>
      <c r="AL27" s="2" t="s">
        <v>164</v>
      </c>
      <c r="AM27" s="2" t="s">
        <v>164</v>
      </c>
      <c r="AN27" s="2" t="s">
        <v>164</v>
      </c>
      <c r="AO27" s="2" t="s">
        <v>164</v>
      </c>
      <c r="AP27">
        <v>100</v>
      </c>
      <c r="AQ27">
        <f t="shared" si="2"/>
        <v>15</v>
      </c>
      <c r="AR27">
        <v>5</v>
      </c>
      <c r="AS27">
        <v>20</v>
      </c>
      <c r="AT27">
        <v>30</v>
      </c>
      <c r="AU27">
        <v>5</v>
      </c>
      <c r="AV27">
        <v>0</v>
      </c>
      <c r="AW27">
        <v>0</v>
      </c>
      <c r="AX27">
        <v>20</v>
      </c>
      <c r="AY27">
        <v>80</v>
      </c>
      <c r="AZ27">
        <v>20</v>
      </c>
      <c r="BA27">
        <v>0</v>
      </c>
      <c r="BB27">
        <v>0</v>
      </c>
      <c r="BC27">
        <v>0</v>
      </c>
      <c r="BD27">
        <f t="shared" si="3"/>
        <v>60.714285714285715</v>
      </c>
      <c r="BE27">
        <f t="shared" si="4"/>
        <v>84.285714285714292</v>
      </c>
      <c r="BF27">
        <f t="shared" si="5"/>
        <v>37.142857142857146</v>
      </c>
      <c r="BG27">
        <v>70</v>
      </c>
      <c r="BH27">
        <v>60</v>
      </c>
      <c r="BI27">
        <v>80</v>
      </c>
      <c r="BJ27">
        <v>50</v>
      </c>
      <c r="BK27">
        <v>80</v>
      </c>
      <c r="BL27">
        <v>40</v>
      </c>
      <c r="BM27">
        <v>80</v>
      </c>
      <c r="BN27">
        <v>0</v>
      </c>
      <c r="BO27">
        <v>100</v>
      </c>
      <c r="BP27">
        <v>100</v>
      </c>
      <c r="BQ27">
        <v>40</v>
      </c>
      <c r="BR27">
        <v>80</v>
      </c>
      <c r="BS27">
        <v>10</v>
      </c>
      <c r="BT27">
        <v>60</v>
      </c>
      <c r="BU27">
        <v>1</v>
      </c>
      <c r="BV27" s="2" t="s">
        <v>164</v>
      </c>
      <c r="BW27">
        <v>1</v>
      </c>
      <c r="BX27" s="2" t="s">
        <v>164</v>
      </c>
      <c r="BY27" s="2" t="s">
        <v>208</v>
      </c>
      <c r="BZ27">
        <v>5</v>
      </c>
      <c r="CA27" s="2" t="s">
        <v>164</v>
      </c>
      <c r="CB27" s="2" t="s">
        <v>164</v>
      </c>
      <c r="CC27" s="2" t="s">
        <v>168</v>
      </c>
    </row>
    <row r="28" spans="1:81" ht="14.4" customHeight="1" x14ac:dyDescent="0.3">
      <c r="A28">
        <v>219</v>
      </c>
      <c r="B28" s="1">
        <v>44587.515214976855</v>
      </c>
      <c r="C28" s="2" t="s">
        <v>261</v>
      </c>
      <c r="D28" s="2" t="s">
        <v>170</v>
      </c>
      <c r="E28" s="2" t="s">
        <v>124</v>
      </c>
      <c r="F28" s="12">
        <v>1</v>
      </c>
      <c r="G28" s="12">
        <v>0</v>
      </c>
      <c r="H28" s="12">
        <v>0</v>
      </c>
      <c r="I28" s="12">
        <v>0</v>
      </c>
      <c r="J28" s="12">
        <v>0</v>
      </c>
      <c r="K28" s="8">
        <f>AVERAGE(AI28:AO28)</f>
        <v>1</v>
      </c>
      <c r="L28">
        <v>2</v>
      </c>
      <c r="M28">
        <v>2</v>
      </c>
      <c r="N28" s="2"/>
      <c r="O28" s="2"/>
      <c r="P28" s="2"/>
      <c r="Q28" s="2"/>
      <c r="R28" s="6">
        <f t="shared" si="0"/>
        <v>0</v>
      </c>
      <c r="S28" s="6">
        <f t="shared" si="1"/>
        <v>81.666666666666671</v>
      </c>
      <c r="T28">
        <v>100</v>
      </c>
      <c r="U28">
        <v>70</v>
      </c>
      <c r="V28">
        <v>50</v>
      </c>
      <c r="W28">
        <v>100</v>
      </c>
      <c r="X28">
        <v>80</v>
      </c>
      <c r="Y28">
        <v>50</v>
      </c>
      <c r="Z28">
        <v>50</v>
      </c>
      <c r="AA28">
        <v>100</v>
      </c>
      <c r="AB28">
        <v>100</v>
      </c>
      <c r="AC28">
        <v>50</v>
      </c>
      <c r="AD28">
        <v>75</v>
      </c>
      <c r="AE28">
        <v>100</v>
      </c>
      <c r="AF28">
        <v>100</v>
      </c>
      <c r="AG28">
        <v>100</v>
      </c>
      <c r="AH28">
        <v>100</v>
      </c>
      <c r="AI28" s="2" t="s">
        <v>164</v>
      </c>
      <c r="AJ28" s="2" t="s">
        <v>164</v>
      </c>
      <c r="AK28" s="2" t="s">
        <v>164</v>
      </c>
      <c r="AL28" s="2" t="s">
        <v>164</v>
      </c>
      <c r="AM28">
        <v>1</v>
      </c>
      <c r="AN28" s="2" t="s">
        <v>164</v>
      </c>
      <c r="AO28" s="2" t="s">
        <v>164</v>
      </c>
      <c r="AP28">
        <v>50</v>
      </c>
      <c r="AQ28">
        <f t="shared" si="2"/>
        <v>37.5</v>
      </c>
      <c r="AR28">
        <v>30</v>
      </c>
      <c r="AS28">
        <v>100</v>
      </c>
      <c r="AT28">
        <v>0</v>
      </c>
      <c r="AU28">
        <v>50</v>
      </c>
      <c r="AV28">
        <v>50</v>
      </c>
      <c r="AW28">
        <v>50</v>
      </c>
      <c r="AX28">
        <v>70</v>
      </c>
      <c r="AY28">
        <v>100</v>
      </c>
      <c r="AZ28">
        <v>0</v>
      </c>
      <c r="BA28">
        <v>0</v>
      </c>
      <c r="BB28">
        <v>0</v>
      </c>
      <c r="BC28">
        <v>0</v>
      </c>
      <c r="BD28">
        <f t="shared" si="3"/>
        <v>62.214285714285715</v>
      </c>
      <c r="BE28">
        <f t="shared" si="4"/>
        <v>45.857142857142854</v>
      </c>
      <c r="BF28">
        <f t="shared" si="5"/>
        <v>78.571428571428569</v>
      </c>
      <c r="BG28">
        <v>45</v>
      </c>
      <c r="BH28">
        <v>70</v>
      </c>
      <c r="BI28">
        <v>40</v>
      </c>
      <c r="BJ28">
        <v>100</v>
      </c>
      <c r="BK28">
        <v>40</v>
      </c>
      <c r="BL28">
        <v>100</v>
      </c>
      <c r="BM28">
        <v>50</v>
      </c>
      <c r="BN28">
        <v>80</v>
      </c>
      <c r="BO28">
        <v>71</v>
      </c>
      <c r="BP28">
        <v>60</v>
      </c>
      <c r="BQ28">
        <v>100</v>
      </c>
      <c r="BR28">
        <v>15</v>
      </c>
      <c r="BS28">
        <v>100</v>
      </c>
      <c r="BT28">
        <v>0</v>
      </c>
      <c r="BU28">
        <v>-1</v>
      </c>
      <c r="BV28" s="2" t="s">
        <v>164</v>
      </c>
      <c r="BW28">
        <v>3</v>
      </c>
      <c r="BX28" s="2" t="s">
        <v>164</v>
      </c>
      <c r="BY28" s="2" t="s">
        <v>262</v>
      </c>
      <c r="BZ28">
        <v>5</v>
      </c>
      <c r="CA28" s="2" t="s">
        <v>164</v>
      </c>
      <c r="CB28" s="2" t="s">
        <v>164</v>
      </c>
      <c r="CC28" s="2" t="s">
        <v>168</v>
      </c>
    </row>
    <row r="29" spans="1:81" ht="14.4" customHeight="1" x14ac:dyDescent="0.3">
      <c r="A29">
        <v>276</v>
      </c>
      <c r="B29" s="1">
        <v>44587.515784861112</v>
      </c>
      <c r="C29" s="2" t="s">
        <v>264</v>
      </c>
      <c r="D29" s="2" t="s">
        <v>170</v>
      </c>
      <c r="E29" s="2" t="s">
        <v>124</v>
      </c>
      <c r="F29" s="12">
        <v>1</v>
      </c>
      <c r="G29" s="12">
        <v>0</v>
      </c>
      <c r="H29" s="12">
        <v>0</v>
      </c>
      <c r="I29" s="12">
        <v>0</v>
      </c>
      <c r="J29" s="12">
        <v>0</v>
      </c>
      <c r="K29" s="8">
        <f>AVERAGE(AI29:AO29)</f>
        <v>1</v>
      </c>
      <c r="L29">
        <v>2</v>
      </c>
      <c r="M29">
        <v>2</v>
      </c>
      <c r="N29" s="2"/>
      <c r="O29" s="2"/>
      <c r="P29" s="2"/>
      <c r="Q29" s="2"/>
      <c r="R29" s="6">
        <f t="shared" si="0"/>
        <v>0</v>
      </c>
      <c r="S29" s="6">
        <f t="shared" si="1"/>
        <v>6.666666666666667</v>
      </c>
      <c r="T29">
        <v>0</v>
      </c>
      <c r="U29">
        <v>0</v>
      </c>
      <c r="V29">
        <v>0</v>
      </c>
      <c r="W29">
        <v>0</v>
      </c>
      <c r="X29">
        <v>0</v>
      </c>
      <c r="Y29">
        <v>0</v>
      </c>
      <c r="Z29">
        <v>0</v>
      </c>
      <c r="AA29">
        <v>0</v>
      </c>
      <c r="AB29">
        <v>0</v>
      </c>
      <c r="AC29">
        <v>0</v>
      </c>
      <c r="AD29">
        <v>0</v>
      </c>
      <c r="AE29">
        <v>0</v>
      </c>
      <c r="AF29">
        <v>0</v>
      </c>
      <c r="AG29">
        <v>100</v>
      </c>
      <c r="AH29">
        <v>0</v>
      </c>
      <c r="AI29" s="2" t="s">
        <v>164</v>
      </c>
      <c r="AJ29" s="2" t="s">
        <v>164</v>
      </c>
      <c r="AK29" s="2" t="s">
        <v>164</v>
      </c>
      <c r="AL29" s="2" t="s">
        <v>164</v>
      </c>
      <c r="AM29">
        <v>1</v>
      </c>
      <c r="AN29" s="2" t="s">
        <v>164</v>
      </c>
      <c r="AO29" s="2" t="s">
        <v>164</v>
      </c>
      <c r="AP29">
        <v>60</v>
      </c>
      <c r="AQ29">
        <f t="shared" si="2"/>
        <v>41.666666666666664</v>
      </c>
      <c r="AR29">
        <v>35</v>
      </c>
      <c r="AS29">
        <v>70</v>
      </c>
      <c r="AT29">
        <v>60</v>
      </c>
      <c r="AU29">
        <v>22</v>
      </c>
      <c r="AV29">
        <v>3</v>
      </c>
      <c r="AW29">
        <v>21</v>
      </c>
      <c r="AX29">
        <v>30</v>
      </c>
      <c r="AY29">
        <v>65</v>
      </c>
      <c r="AZ29">
        <v>62</v>
      </c>
      <c r="BA29">
        <v>52</v>
      </c>
      <c r="BB29">
        <v>40</v>
      </c>
      <c r="BC29">
        <v>40</v>
      </c>
      <c r="BD29">
        <f t="shared" si="3"/>
        <v>71.714285714285708</v>
      </c>
      <c r="BE29">
        <f t="shared" si="4"/>
        <v>78.285714285714292</v>
      </c>
      <c r="BF29">
        <f t="shared" si="5"/>
        <v>65.142857142857139</v>
      </c>
      <c r="BG29">
        <v>75</v>
      </c>
      <c r="BH29">
        <v>80</v>
      </c>
      <c r="BI29">
        <v>86</v>
      </c>
      <c r="BJ29">
        <v>82</v>
      </c>
      <c r="BK29">
        <v>68</v>
      </c>
      <c r="BL29">
        <v>71</v>
      </c>
      <c r="BM29">
        <v>89</v>
      </c>
      <c r="BN29">
        <v>60</v>
      </c>
      <c r="BO29">
        <v>81</v>
      </c>
      <c r="BP29">
        <v>62</v>
      </c>
      <c r="BQ29">
        <v>68</v>
      </c>
      <c r="BR29">
        <v>87</v>
      </c>
      <c r="BS29">
        <v>61</v>
      </c>
      <c r="BT29">
        <v>34</v>
      </c>
      <c r="BU29">
        <v>-1</v>
      </c>
      <c r="BV29" s="2" t="s">
        <v>164</v>
      </c>
      <c r="BW29">
        <v>1</v>
      </c>
      <c r="BX29" s="2" t="s">
        <v>164</v>
      </c>
      <c r="BY29" s="2" t="s">
        <v>253</v>
      </c>
      <c r="BZ29">
        <v>4</v>
      </c>
      <c r="CA29" s="2" t="s">
        <v>164</v>
      </c>
      <c r="CB29" s="2" t="s">
        <v>164</v>
      </c>
      <c r="CC29" s="2" t="s">
        <v>168</v>
      </c>
    </row>
    <row r="30" spans="1:81" ht="14.4" customHeight="1" x14ac:dyDescent="0.3">
      <c r="A30">
        <v>409</v>
      </c>
      <c r="B30" s="1">
        <v>44587.517250763885</v>
      </c>
      <c r="C30" s="2" t="s">
        <v>266</v>
      </c>
      <c r="D30" s="2" t="s">
        <v>268</v>
      </c>
      <c r="E30" s="2" t="s">
        <v>1539</v>
      </c>
      <c r="F30" s="12">
        <v>0</v>
      </c>
      <c r="G30" s="12">
        <v>0</v>
      </c>
      <c r="H30" s="12">
        <v>0</v>
      </c>
      <c r="I30" s="12">
        <v>0</v>
      </c>
      <c r="J30" s="12">
        <v>1</v>
      </c>
      <c r="K30" s="8">
        <v>0</v>
      </c>
      <c r="L30">
        <v>2</v>
      </c>
      <c r="M30">
        <v>2</v>
      </c>
      <c r="N30" s="2"/>
      <c r="O30" s="2"/>
      <c r="P30" s="2"/>
      <c r="Q30" s="2"/>
      <c r="R30" s="6">
        <f t="shared" si="0"/>
        <v>0</v>
      </c>
      <c r="S30" s="6">
        <f t="shared" si="1"/>
        <v>53.06666666666667</v>
      </c>
      <c r="T30">
        <v>70</v>
      </c>
      <c r="U30">
        <v>56</v>
      </c>
      <c r="V30">
        <v>60</v>
      </c>
      <c r="W30">
        <v>50</v>
      </c>
      <c r="X30">
        <v>60</v>
      </c>
      <c r="Y30">
        <v>55</v>
      </c>
      <c r="Z30">
        <v>50</v>
      </c>
      <c r="AA30">
        <v>60</v>
      </c>
      <c r="AB30">
        <v>50</v>
      </c>
      <c r="AC30">
        <v>45</v>
      </c>
      <c r="AD30">
        <v>44</v>
      </c>
      <c r="AE30">
        <v>45</v>
      </c>
      <c r="AF30">
        <v>55</v>
      </c>
      <c r="AG30">
        <v>51</v>
      </c>
      <c r="AH30">
        <v>45</v>
      </c>
      <c r="AI30" s="2" t="s">
        <v>164</v>
      </c>
      <c r="AJ30" s="2" t="s">
        <v>164</v>
      </c>
      <c r="AK30" s="2" t="s">
        <v>164</v>
      </c>
      <c r="AL30" s="2" t="s">
        <v>164</v>
      </c>
      <c r="AM30" s="2" t="s">
        <v>164</v>
      </c>
      <c r="AN30" s="2" t="s">
        <v>164</v>
      </c>
      <c r="AO30" s="2" t="s">
        <v>164</v>
      </c>
      <c r="AP30">
        <v>87</v>
      </c>
      <c r="AQ30">
        <f t="shared" si="2"/>
        <v>27.333333333333332</v>
      </c>
      <c r="AR30">
        <v>19</v>
      </c>
      <c r="AS30">
        <v>70</v>
      </c>
      <c r="AT30">
        <v>61</v>
      </c>
      <c r="AU30">
        <v>0</v>
      </c>
      <c r="AV30">
        <v>0</v>
      </c>
      <c r="AW30">
        <v>50</v>
      </c>
      <c r="AX30">
        <v>55</v>
      </c>
      <c r="AY30">
        <v>73</v>
      </c>
      <c r="AZ30">
        <v>0</v>
      </c>
      <c r="BA30">
        <v>0</v>
      </c>
      <c r="BB30">
        <v>0</v>
      </c>
      <c r="BC30">
        <v>0</v>
      </c>
      <c r="BD30">
        <f t="shared" si="3"/>
        <v>74.285714285714292</v>
      </c>
      <c r="BE30">
        <f t="shared" si="4"/>
        <v>62.571428571428569</v>
      </c>
      <c r="BF30">
        <f t="shared" si="5"/>
        <v>86</v>
      </c>
      <c r="BG30">
        <v>50</v>
      </c>
      <c r="BH30">
        <v>70</v>
      </c>
      <c r="BI30">
        <v>75</v>
      </c>
      <c r="BJ30">
        <v>85</v>
      </c>
      <c r="BK30">
        <v>78</v>
      </c>
      <c r="BL30">
        <v>97</v>
      </c>
      <c r="BM30">
        <v>70</v>
      </c>
      <c r="BN30">
        <v>70</v>
      </c>
      <c r="BO30">
        <v>70</v>
      </c>
      <c r="BP30">
        <v>40</v>
      </c>
      <c r="BQ30">
        <v>100</v>
      </c>
      <c r="BR30">
        <v>55</v>
      </c>
      <c r="BS30">
        <v>90</v>
      </c>
      <c r="BT30">
        <v>90</v>
      </c>
      <c r="BU30">
        <v>1</v>
      </c>
      <c r="BV30" s="2" t="s">
        <v>164</v>
      </c>
      <c r="BW30">
        <v>1</v>
      </c>
      <c r="BX30" s="2" t="s">
        <v>164</v>
      </c>
      <c r="BY30" s="2" t="s">
        <v>198</v>
      </c>
      <c r="BZ30">
        <v>4</v>
      </c>
      <c r="CA30" s="2" t="s">
        <v>164</v>
      </c>
      <c r="CB30" s="2" t="s">
        <v>164</v>
      </c>
      <c r="CC30" s="2" t="s">
        <v>168</v>
      </c>
    </row>
    <row r="31" spans="1:81" ht="14.4" customHeight="1" x14ac:dyDescent="0.3">
      <c r="A31">
        <v>219</v>
      </c>
      <c r="B31" s="1">
        <v>44587.519222002316</v>
      </c>
      <c r="C31" s="2" t="s">
        <v>270</v>
      </c>
      <c r="D31" s="2" t="s">
        <v>222</v>
      </c>
      <c r="E31" s="2" t="s">
        <v>1537</v>
      </c>
      <c r="F31" s="12">
        <v>1</v>
      </c>
      <c r="G31" s="12">
        <v>0</v>
      </c>
      <c r="H31" s="12">
        <v>0</v>
      </c>
      <c r="I31" s="12">
        <v>0</v>
      </c>
      <c r="J31" s="12">
        <v>0</v>
      </c>
      <c r="K31" s="8">
        <f>AVERAGE(AI31:AO31)</f>
        <v>1</v>
      </c>
      <c r="L31">
        <v>2</v>
      </c>
      <c r="M31">
        <v>2</v>
      </c>
      <c r="N31" s="2"/>
      <c r="O31" s="2"/>
      <c r="P31" s="2"/>
      <c r="Q31" s="2"/>
      <c r="R31" s="6">
        <f t="shared" si="0"/>
        <v>0</v>
      </c>
      <c r="S31" s="6">
        <f t="shared" si="1"/>
        <v>1</v>
      </c>
      <c r="T31">
        <v>1</v>
      </c>
      <c r="U31">
        <v>1</v>
      </c>
      <c r="V31">
        <v>1</v>
      </c>
      <c r="W31">
        <v>1</v>
      </c>
      <c r="X31">
        <v>1</v>
      </c>
      <c r="Y31">
        <v>1</v>
      </c>
      <c r="Z31">
        <v>1</v>
      </c>
      <c r="AA31">
        <v>1</v>
      </c>
      <c r="AB31">
        <v>1</v>
      </c>
      <c r="AC31">
        <v>1</v>
      </c>
      <c r="AD31">
        <v>1</v>
      </c>
      <c r="AE31">
        <v>1</v>
      </c>
      <c r="AF31">
        <v>1</v>
      </c>
      <c r="AG31">
        <v>1</v>
      </c>
      <c r="AH31">
        <v>1</v>
      </c>
      <c r="AI31" s="2" t="s">
        <v>164</v>
      </c>
      <c r="AJ31" s="2" t="s">
        <v>164</v>
      </c>
      <c r="AK31" s="2" t="s">
        <v>164</v>
      </c>
      <c r="AL31">
        <v>1</v>
      </c>
      <c r="AM31" s="2" t="s">
        <v>164</v>
      </c>
      <c r="AN31" s="2" t="s">
        <v>164</v>
      </c>
      <c r="AO31" s="2" t="s">
        <v>164</v>
      </c>
      <c r="AP31">
        <v>1</v>
      </c>
      <c r="AQ31">
        <f t="shared" si="2"/>
        <v>2.9166666666666665</v>
      </c>
      <c r="AR31">
        <v>0</v>
      </c>
      <c r="AS31">
        <v>5</v>
      </c>
      <c r="AT31">
        <v>11</v>
      </c>
      <c r="AU31">
        <v>0</v>
      </c>
      <c r="AV31">
        <v>0</v>
      </c>
      <c r="AW31">
        <v>0</v>
      </c>
      <c r="AX31">
        <v>0</v>
      </c>
      <c r="AY31">
        <v>9</v>
      </c>
      <c r="AZ31">
        <v>0</v>
      </c>
      <c r="BA31">
        <v>10</v>
      </c>
      <c r="BB31">
        <v>0</v>
      </c>
      <c r="BC31">
        <v>0</v>
      </c>
      <c r="BD31">
        <f t="shared" si="3"/>
        <v>78.428571428571431</v>
      </c>
      <c r="BE31">
        <f t="shared" si="4"/>
        <v>87.142857142857139</v>
      </c>
      <c r="BF31">
        <f t="shared" si="5"/>
        <v>69.714285714285708</v>
      </c>
      <c r="BG31">
        <v>87</v>
      </c>
      <c r="BH31">
        <v>100</v>
      </c>
      <c r="BI31">
        <v>100</v>
      </c>
      <c r="BJ31">
        <v>50</v>
      </c>
      <c r="BK31">
        <v>81</v>
      </c>
      <c r="BL31">
        <v>86</v>
      </c>
      <c r="BM31">
        <v>100</v>
      </c>
      <c r="BN31">
        <v>84</v>
      </c>
      <c r="BO31">
        <v>100</v>
      </c>
      <c r="BP31">
        <v>93</v>
      </c>
      <c r="BQ31">
        <v>32</v>
      </c>
      <c r="BR31">
        <v>49</v>
      </c>
      <c r="BS31">
        <v>87</v>
      </c>
      <c r="BT31">
        <v>49</v>
      </c>
      <c r="BU31">
        <v>1</v>
      </c>
      <c r="BV31" s="2" t="s">
        <v>164</v>
      </c>
      <c r="BW31">
        <v>1</v>
      </c>
      <c r="BX31" s="2" t="s">
        <v>164</v>
      </c>
      <c r="BY31" s="2" t="s">
        <v>208</v>
      </c>
      <c r="BZ31">
        <v>5</v>
      </c>
      <c r="CA31" s="2" t="s">
        <v>164</v>
      </c>
      <c r="CB31" s="2" t="s">
        <v>164</v>
      </c>
      <c r="CC31" s="2" t="s">
        <v>168</v>
      </c>
    </row>
    <row r="32" spans="1:81" ht="14.4" customHeight="1" x14ac:dyDescent="0.3">
      <c r="A32">
        <v>491</v>
      </c>
      <c r="B32" s="1">
        <v>44587.5196158912</v>
      </c>
      <c r="C32" s="2" t="s">
        <v>272</v>
      </c>
      <c r="D32" s="2" t="s">
        <v>222</v>
      </c>
      <c r="E32" s="2" t="s">
        <v>1537</v>
      </c>
      <c r="F32" s="12">
        <v>1</v>
      </c>
      <c r="G32" s="12">
        <v>0</v>
      </c>
      <c r="H32" s="12">
        <v>0</v>
      </c>
      <c r="I32" s="12">
        <v>0</v>
      </c>
      <c r="J32" s="12">
        <v>0</v>
      </c>
      <c r="K32" s="8">
        <f>AVERAGE(AI32:AO32)</f>
        <v>1</v>
      </c>
      <c r="L32">
        <v>2</v>
      </c>
      <c r="M32">
        <v>2</v>
      </c>
      <c r="N32" s="2"/>
      <c r="O32" s="2"/>
      <c r="P32" s="2"/>
      <c r="Q32" s="2"/>
      <c r="R32" s="6">
        <f t="shared" si="0"/>
        <v>0</v>
      </c>
      <c r="S32" s="6">
        <f t="shared" si="1"/>
        <v>0</v>
      </c>
      <c r="T32">
        <v>0</v>
      </c>
      <c r="U32">
        <v>0</v>
      </c>
      <c r="V32">
        <v>0</v>
      </c>
      <c r="W32">
        <v>0</v>
      </c>
      <c r="X32">
        <v>0</v>
      </c>
      <c r="Y32">
        <v>0</v>
      </c>
      <c r="Z32">
        <v>0</v>
      </c>
      <c r="AA32">
        <v>0</v>
      </c>
      <c r="AB32">
        <v>0</v>
      </c>
      <c r="AC32">
        <v>0</v>
      </c>
      <c r="AD32">
        <v>0</v>
      </c>
      <c r="AE32">
        <v>0</v>
      </c>
      <c r="AF32">
        <v>0</v>
      </c>
      <c r="AG32">
        <v>0</v>
      </c>
      <c r="AH32">
        <v>0</v>
      </c>
      <c r="AI32" s="2" t="s">
        <v>164</v>
      </c>
      <c r="AJ32" s="2" t="s">
        <v>164</v>
      </c>
      <c r="AK32" s="2" t="s">
        <v>164</v>
      </c>
      <c r="AL32">
        <v>1</v>
      </c>
      <c r="AM32" s="2" t="s">
        <v>164</v>
      </c>
      <c r="AN32" s="2" t="s">
        <v>164</v>
      </c>
      <c r="AO32" s="2" t="s">
        <v>164</v>
      </c>
      <c r="AP32">
        <v>50</v>
      </c>
      <c r="AQ32">
        <f t="shared" si="2"/>
        <v>11.666666666666666</v>
      </c>
      <c r="AR32">
        <v>4</v>
      </c>
      <c r="AS32">
        <v>20</v>
      </c>
      <c r="AT32">
        <v>35</v>
      </c>
      <c r="AU32">
        <v>5</v>
      </c>
      <c r="AV32">
        <v>3</v>
      </c>
      <c r="AW32">
        <v>1</v>
      </c>
      <c r="AX32">
        <v>1</v>
      </c>
      <c r="AY32">
        <v>58</v>
      </c>
      <c r="AZ32">
        <v>5</v>
      </c>
      <c r="BA32">
        <v>1</v>
      </c>
      <c r="BB32">
        <v>4</v>
      </c>
      <c r="BC32">
        <v>3</v>
      </c>
      <c r="BD32">
        <f t="shared" si="3"/>
        <v>72.857142857142861</v>
      </c>
      <c r="BE32">
        <f t="shared" si="4"/>
        <v>87.428571428571431</v>
      </c>
      <c r="BF32">
        <f t="shared" si="5"/>
        <v>58.285714285714285</v>
      </c>
      <c r="BG32">
        <v>97</v>
      </c>
      <c r="BH32">
        <v>75</v>
      </c>
      <c r="BI32">
        <v>96</v>
      </c>
      <c r="BJ32">
        <v>52</v>
      </c>
      <c r="BK32">
        <v>81</v>
      </c>
      <c r="BL32">
        <v>53</v>
      </c>
      <c r="BM32">
        <v>95</v>
      </c>
      <c r="BN32">
        <v>58</v>
      </c>
      <c r="BO32">
        <v>97</v>
      </c>
      <c r="BP32">
        <v>89</v>
      </c>
      <c r="BQ32">
        <v>60</v>
      </c>
      <c r="BR32">
        <v>57</v>
      </c>
      <c r="BS32">
        <v>54</v>
      </c>
      <c r="BT32">
        <v>56</v>
      </c>
      <c r="BU32">
        <v>1</v>
      </c>
      <c r="BV32" s="2" t="s">
        <v>164</v>
      </c>
      <c r="BW32">
        <v>1</v>
      </c>
      <c r="BX32" s="2" t="s">
        <v>164</v>
      </c>
      <c r="BY32" s="2" t="s">
        <v>253</v>
      </c>
      <c r="BZ32">
        <v>3</v>
      </c>
      <c r="CA32" s="2" t="s">
        <v>164</v>
      </c>
      <c r="CB32" s="2" t="s">
        <v>164</v>
      </c>
      <c r="CC32" s="2" t="s">
        <v>168</v>
      </c>
    </row>
    <row r="33" spans="1:81" ht="14.4" customHeight="1" x14ac:dyDescent="0.3">
      <c r="A33">
        <v>479</v>
      </c>
      <c r="B33" s="1">
        <v>44587.524642962962</v>
      </c>
      <c r="C33" s="2" t="s">
        <v>274</v>
      </c>
      <c r="D33" s="2" t="s">
        <v>195</v>
      </c>
      <c r="E33" s="2" t="s">
        <v>1535</v>
      </c>
      <c r="F33" s="12">
        <v>0</v>
      </c>
      <c r="G33" s="12">
        <v>0</v>
      </c>
      <c r="H33" s="12">
        <v>0</v>
      </c>
      <c r="I33" s="12">
        <v>0</v>
      </c>
      <c r="J33" s="12">
        <v>0</v>
      </c>
      <c r="K33" s="8">
        <v>0</v>
      </c>
      <c r="L33">
        <v>2</v>
      </c>
      <c r="M33">
        <v>2</v>
      </c>
      <c r="N33" s="2"/>
      <c r="O33" s="2"/>
      <c r="P33" s="2"/>
      <c r="Q33" s="2"/>
      <c r="R33" s="6">
        <f t="shared" si="0"/>
        <v>0</v>
      </c>
      <c r="S33" s="6">
        <f t="shared" si="1"/>
        <v>18.333333333333332</v>
      </c>
      <c r="T33">
        <v>50</v>
      </c>
      <c r="U33">
        <v>75</v>
      </c>
      <c r="V33">
        <v>10</v>
      </c>
      <c r="W33">
        <v>10</v>
      </c>
      <c r="X33">
        <v>10</v>
      </c>
      <c r="Y33">
        <v>20</v>
      </c>
      <c r="Z33">
        <v>10</v>
      </c>
      <c r="AA33">
        <v>10</v>
      </c>
      <c r="AB33">
        <v>10</v>
      </c>
      <c r="AC33">
        <v>10</v>
      </c>
      <c r="AD33">
        <v>20</v>
      </c>
      <c r="AE33">
        <v>10</v>
      </c>
      <c r="AF33">
        <v>10</v>
      </c>
      <c r="AG33">
        <v>10</v>
      </c>
      <c r="AH33">
        <v>10</v>
      </c>
      <c r="AI33" s="2" t="s">
        <v>164</v>
      </c>
      <c r="AJ33" s="2" t="s">
        <v>164</v>
      </c>
      <c r="AK33" s="2" t="s">
        <v>164</v>
      </c>
      <c r="AL33" s="2" t="s">
        <v>164</v>
      </c>
      <c r="AM33" s="2" t="s">
        <v>164</v>
      </c>
      <c r="AN33" s="2" t="s">
        <v>164</v>
      </c>
      <c r="AO33" s="2" t="s">
        <v>164</v>
      </c>
      <c r="AP33">
        <v>10</v>
      </c>
      <c r="AQ33">
        <f t="shared" si="2"/>
        <v>16.666666666666668</v>
      </c>
      <c r="AR33">
        <v>0</v>
      </c>
      <c r="AS33">
        <v>0</v>
      </c>
      <c r="AT33">
        <v>0</v>
      </c>
      <c r="AU33">
        <v>0</v>
      </c>
      <c r="AV33">
        <v>0</v>
      </c>
      <c r="AW33">
        <v>100</v>
      </c>
      <c r="AX33">
        <v>0</v>
      </c>
      <c r="AY33">
        <v>0</v>
      </c>
      <c r="AZ33">
        <v>0</v>
      </c>
      <c r="BA33">
        <v>0</v>
      </c>
      <c r="BB33">
        <v>0</v>
      </c>
      <c r="BC33">
        <v>100</v>
      </c>
      <c r="BD33">
        <f t="shared" si="3"/>
        <v>53.571428571428569</v>
      </c>
      <c r="BE33">
        <f t="shared" si="4"/>
        <v>85.714285714285708</v>
      </c>
      <c r="BF33">
        <f t="shared" si="5"/>
        <v>21.428571428571427</v>
      </c>
      <c r="BG33">
        <v>50</v>
      </c>
      <c r="BH33">
        <v>100</v>
      </c>
      <c r="BI33">
        <v>100</v>
      </c>
      <c r="BJ33">
        <v>0</v>
      </c>
      <c r="BK33">
        <v>75</v>
      </c>
      <c r="BL33">
        <v>50</v>
      </c>
      <c r="BM33">
        <v>100</v>
      </c>
      <c r="BN33">
        <v>0</v>
      </c>
      <c r="BO33">
        <v>100</v>
      </c>
      <c r="BP33">
        <v>100</v>
      </c>
      <c r="BQ33">
        <v>0</v>
      </c>
      <c r="BR33">
        <v>75</v>
      </c>
      <c r="BS33">
        <v>0</v>
      </c>
      <c r="BT33">
        <v>0</v>
      </c>
      <c r="BU33">
        <v>-1</v>
      </c>
      <c r="BV33" s="2" t="s">
        <v>164</v>
      </c>
      <c r="BW33">
        <v>3</v>
      </c>
      <c r="BX33" s="2" t="s">
        <v>164</v>
      </c>
      <c r="BY33" s="2" t="s">
        <v>275</v>
      </c>
      <c r="BZ33">
        <v>2</v>
      </c>
      <c r="CA33" s="2" t="s">
        <v>164</v>
      </c>
      <c r="CB33" s="2" t="s">
        <v>164</v>
      </c>
      <c r="CC33" s="2" t="s">
        <v>168</v>
      </c>
    </row>
    <row r="34" spans="1:81" ht="14.4" customHeight="1" x14ac:dyDescent="0.3">
      <c r="A34">
        <v>439</v>
      </c>
      <c r="B34" s="1">
        <v>44587.528040092591</v>
      </c>
      <c r="C34" s="2" t="s">
        <v>277</v>
      </c>
      <c r="D34" s="2" t="s">
        <v>233</v>
      </c>
      <c r="E34" s="2" t="s">
        <v>126</v>
      </c>
      <c r="F34" s="12">
        <v>0</v>
      </c>
      <c r="G34" s="12">
        <v>0</v>
      </c>
      <c r="H34" s="12">
        <v>0</v>
      </c>
      <c r="I34" s="12">
        <v>0</v>
      </c>
      <c r="J34" s="12">
        <v>0</v>
      </c>
      <c r="K34" s="8">
        <f>AVERAGE(AI34:AO34)</f>
        <v>1</v>
      </c>
      <c r="L34">
        <v>2</v>
      </c>
      <c r="M34">
        <v>2</v>
      </c>
      <c r="N34" s="2"/>
      <c r="O34" s="2"/>
      <c r="P34" s="2"/>
      <c r="Q34" s="2"/>
      <c r="R34" s="6">
        <f t="shared" si="0"/>
        <v>0</v>
      </c>
      <c r="S34" s="6">
        <f t="shared" si="1"/>
        <v>61.06666666666667</v>
      </c>
      <c r="T34">
        <v>82</v>
      </c>
      <c r="U34">
        <v>95</v>
      </c>
      <c r="V34">
        <v>31</v>
      </c>
      <c r="W34">
        <v>60</v>
      </c>
      <c r="X34">
        <v>57</v>
      </c>
      <c r="Y34">
        <v>81</v>
      </c>
      <c r="Z34">
        <v>64</v>
      </c>
      <c r="AA34">
        <v>43</v>
      </c>
      <c r="AB34">
        <v>69</v>
      </c>
      <c r="AC34">
        <v>20</v>
      </c>
      <c r="AD34">
        <v>88</v>
      </c>
      <c r="AE34">
        <v>64</v>
      </c>
      <c r="AF34">
        <v>71</v>
      </c>
      <c r="AG34">
        <v>25</v>
      </c>
      <c r="AH34">
        <v>66</v>
      </c>
      <c r="AI34" s="2" t="s">
        <v>164</v>
      </c>
      <c r="AJ34" s="2" t="s">
        <v>164</v>
      </c>
      <c r="AK34" s="2" t="s">
        <v>164</v>
      </c>
      <c r="AL34" s="2" t="s">
        <v>164</v>
      </c>
      <c r="AM34" s="2" t="s">
        <v>164</v>
      </c>
      <c r="AN34" s="2" t="s">
        <v>164</v>
      </c>
      <c r="AO34">
        <v>1</v>
      </c>
      <c r="AP34">
        <v>60</v>
      </c>
      <c r="AQ34">
        <f t="shared" si="2"/>
        <v>46</v>
      </c>
      <c r="AR34">
        <v>70</v>
      </c>
      <c r="AS34">
        <v>66</v>
      </c>
      <c r="AT34">
        <v>67</v>
      </c>
      <c r="AU34">
        <v>61</v>
      </c>
      <c r="AV34">
        <v>22</v>
      </c>
      <c r="AW34">
        <v>32</v>
      </c>
      <c r="AX34">
        <v>26</v>
      </c>
      <c r="AY34">
        <v>31</v>
      </c>
      <c r="AZ34">
        <v>43</v>
      </c>
      <c r="BA34">
        <v>58</v>
      </c>
      <c r="BB34">
        <v>54</v>
      </c>
      <c r="BC34">
        <v>22</v>
      </c>
      <c r="BD34">
        <f t="shared" si="3"/>
        <v>64.857142857142861</v>
      </c>
      <c r="BE34">
        <f t="shared" si="4"/>
        <v>59.142857142857146</v>
      </c>
      <c r="BF34">
        <f t="shared" si="5"/>
        <v>70.571428571428569</v>
      </c>
      <c r="BG34">
        <v>46</v>
      </c>
      <c r="BH34">
        <v>81</v>
      </c>
      <c r="BI34">
        <v>39</v>
      </c>
      <c r="BJ34">
        <v>94</v>
      </c>
      <c r="BK34">
        <v>61</v>
      </c>
      <c r="BL34">
        <v>36</v>
      </c>
      <c r="BM34">
        <v>58</v>
      </c>
      <c r="BN34">
        <v>68</v>
      </c>
      <c r="BO34">
        <v>81</v>
      </c>
      <c r="BP34">
        <v>67</v>
      </c>
      <c r="BQ34">
        <v>95</v>
      </c>
      <c r="BR34">
        <v>62</v>
      </c>
      <c r="BS34">
        <v>53</v>
      </c>
      <c r="BT34">
        <v>67</v>
      </c>
      <c r="BU34">
        <v>1</v>
      </c>
      <c r="BV34" s="2" t="s">
        <v>164</v>
      </c>
      <c r="BW34">
        <v>1</v>
      </c>
      <c r="BX34" s="2" t="s">
        <v>164</v>
      </c>
      <c r="BY34" s="2" t="s">
        <v>278</v>
      </c>
      <c r="BZ34">
        <v>4</v>
      </c>
      <c r="CA34" s="2" t="s">
        <v>164</v>
      </c>
      <c r="CB34" s="2" t="s">
        <v>279</v>
      </c>
      <c r="CC34" s="2" t="s">
        <v>168</v>
      </c>
    </row>
    <row r="35" spans="1:81" ht="14.4" customHeight="1" x14ac:dyDescent="0.3">
      <c r="A35">
        <v>148</v>
      </c>
      <c r="B35" s="1">
        <v>44587.537298252311</v>
      </c>
      <c r="C35" s="2" t="s">
        <v>281</v>
      </c>
      <c r="D35" s="2" t="s">
        <v>191</v>
      </c>
      <c r="E35" s="2" t="s">
        <v>1534</v>
      </c>
      <c r="F35" s="12">
        <v>0</v>
      </c>
      <c r="G35" s="12">
        <v>0</v>
      </c>
      <c r="H35" s="12">
        <v>0</v>
      </c>
      <c r="I35" s="12">
        <v>1</v>
      </c>
      <c r="J35" s="12">
        <v>0</v>
      </c>
      <c r="K35" s="8">
        <v>0</v>
      </c>
      <c r="L35">
        <v>2</v>
      </c>
      <c r="M35">
        <v>2</v>
      </c>
      <c r="N35" s="2"/>
      <c r="O35" s="2"/>
      <c r="P35" s="2"/>
      <c r="Q35" s="2"/>
      <c r="R35" s="6">
        <f t="shared" si="0"/>
        <v>0</v>
      </c>
      <c r="S35" s="6">
        <f t="shared" si="1"/>
        <v>36.866666666666667</v>
      </c>
      <c r="T35">
        <v>51</v>
      </c>
      <c r="U35">
        <v>25</v>
      </c>
      <c r="V35">
        <v>20</v>
      </c>
      <c r="W35">
        <v>44</v>
      </c>
      <c r="X35">
        <v>68</v>
      </c>
      <c r="Y35">
        <v>61</v>
      </c>
      <c r="Z35">
        <v>72</v>
      </c>
      <c r="AA35">
        <v>66</v>
      </c>
      <c r="AB35">
        <v>0</v>
      </c>
      <c r="AC35">
        <v>0</v>
      </c>
      <c r="AD35">
        <v>5</v>
      </c>
      <c r="AE35">
        <v>41</v>
      </c>
      <c r="AF35">
        <v>21</v>
      </c>
      <c r="AG35">
        <v>46</v>
      </c>
      <c r="AH35">
        <v>33</v>
      </c>
      <c r="AI35" s="2" t="s">
        <v>164</v>
      </c>
      <c r="AJ35" s="2" t="s">
        <v>164</v>
      </c>
      <c r="AK35" s="2" t="s">
        <v>164</v>
      </c>
      <c r="AL35" s="2" t="s">
        <v>164</v>
      </c>
      <c r="AM35" s="2" t="s">
        <v>164</v>
      </c>
      <c r="AN35" s="2" t="s">
        <v>164</v>
      </c>
      <c r="AO35" s="2" t="s">
        <v>164</v>
      </c>
      <c r="AP35">
        <v>16</v>
      </c>
      <c r="AQ35">
        <f t="shared" si="2"/>
        <v>0</v>
      </c>
      <c r="AR35">
        <v>0</v>
      </c>
      <c r="AS35">
        <v>0</v>
      </c>
      <c r="AT35">
        <v>0</v>
      </c>
      <c r="AU35">
        <v>0</v>
      </c>
      <c r="AV35">
        <v>0</v>
      </c>
      <c r="AW35">
        <v>0</v>
      </c>
      <c r="AX35">
        <v>0</v>
      </c>
      <c r="AY35">
        <v>0</v>
      </c>
      <c r="AZ35">
        <v>0</v>
      </c>
      <c r="BA35">
        <v>0</v>
      </c>
      <c r="BB35">
        <v>0</v>
      </c>
      <c r="BC35">
        <v>0</v>
      </c>
      <c r="BD35">
        <f t="shared" si="3"/>
        <v>83.428571428571431</v>
      </c>
      <c r="BE35">
        <f t="shared" si="4"/>
        <v>86.428571428571431</v>
      </c>
      <c r="BF35">
        <f t="shared" si="5"/>
        <v>80.428571428571431</v>
      </c>
      <c r="BG35">
        <v>73</v>
      </c>
      <c r="BH35">
        <v>100</v>
      </c>
      <c r="BI35">
        <v>100</v>
      </c>
      <c r="BJ35">
        <v>77</v>
      </c>
      <c r="BK35">
        <v>72</v>
      </c>
      <c r="BL35">
        <v>69</v>
      </c>
      <c r="BM35">
        <v>100</v>
      </c>
      <c r="BN35">
        <v>100</v>
      </c>
      <c r="BO35">
        <v>100</v>
      </c>
      <c r="BP35">
        <v>77</v>
      </c>
      <c r="BQ35">
        <v>67</v>
      </c>
      <c r="BR35">
        <v>83</v>
      </c>
      <c r="BS35">
        <v>67</v>
      </c>
      <c r="BT35">
        <v>83</v>
      </c>
      <c r="BU35">
        <v>-1</v>
      </c>
      <c r="BV35" s="2" t="s">
        <v>164</v>
      </c>
      <c r="BW35">
        <v>1</v>
      </c>
      <c r="BX35" s="2" t="s">
        <v>164</v>
      </c>
      <c r="BY35" s="2" t="s">
        <v>205</v>
      </c>
      <c r="BZ35">
        <v>5</v>
      </c>
      <c r="CA35" s="2" t="s">
        <v>164</v>
      </c>
      <c r="CB35" s="2" t="s">
        <v>164</v>
      </c>
      <c r="CC35" s="2" t="s">
        <v>168</v>
      </c>
    </row>
    <row r="36" spans="1:81" ht="14.4" customHeight="1" x14ac:dyDescent="0.3">
      <c r="A36">
        <v>225</v>
      </c>
      <c r="B36" s="1">
        <v>44587.53793766204</v>
      </c>
      <c r="C36" s="2" t="s">
        <v>283</v>
      </c>
      <c r="D36" s="2" t="s">
        <v>181</v>
      </c>
      <c r="E36" s="2" t="s">
        <v>120</v>
      </c>
      <c r="F36" s="12">
        <v>0</v>
      </c>
      <c r="G36" s="12">
        <v>1</v>
      </c>
      <c r="H36" s="12">
        <v>0</v>
      </c>
      <c r="I36" s="12">
        <v>0</v>
      </c>
      <c r="J36" s="12">
        <v>0</v>
      </c>
      <c r="K36" s="8">
        <f>AVERAGE(AI36:AO36)</f>
        <v>1</v>
      </c>
      <c r="L36">
        <v>2</v>
      </c>
      <c r="M36">
        <v>2</v>
      </c>
      <c r="N36" s="2"/>
      <c r="O36" s="2"/>
      <c r="P36" s="2"/>
      <c r="Q36" s="2"/>
      <c r="R36" s="6">
        <f t="shared" si="0"/>
        <v>0</v>
      </c>
      <c r="S36" s="6">
        <f t="shared" si="1"/>
        <v>85.13333333333334</v>
      </c>
      <c r="T36">
        <v>75</v>
      </c>
      <c r="U36">
        <v>1</v>
      </c>
      <c r="V36">
        <v>100</v>
      </c>
      <c r="W36">
        <v>100</v>
      </c>
      <c r="X36">
        <v>100</v>
      </c>
      <c r="Y36">
        <v>100</v>
      </c>
      <c r="Z36">
        <v>100</v>
      </c>
      <c r="AA36">
        <v>100</v>
      </c>
      <c r="AB36">
        <v>100</v>
      </c>
      <c r="AC36">
        <v>100</v>
      </c>
      <c r="AD36">
        <v>100</v>
      </c>
      <c r="AE36">
        <v>100</v>
      </c>
      <c r="AF36">
        <v>100</v>
      </c>
      <c r="AG36">
        <v>1</v>
      </c>
      <c r="AH36">
        <v>100</v>
      </c>
      <c r="AI36">
        <v>1</v>
      </c>
      <c r="AJ36" s="2" t="s">
        <v>164</v>
      </c>
      <c r="AK36" s="2" t="s">
        <v>164</v>
      </c>
      <c r="AL36" s="2" t="s">
        <v>164</v>
      </c>
      <c r="AM36" s="2" t="s">
        <v>164</v>
      </c>
      <c r="AN36" s="2" t="s">
        <v>164</v>
      </c>
      <c r="AO36" s="2" t="s">
        <v>164</v>
      </c>
      <c r="AP36">
        <v>1</v>
      </c>
      <c r="AQ36">
        <f t="shared" si="2"/>
        <v>0</v>
      </c>
      <c r="AR36">
        <v>0</v>
      </c>
      <c r="AS36">
        <v>0</v>
      </c>
      <c r="AT36">
        <v>0</v>
      </c>
      <c r="AU36">
        <v>0</v>
      </c>
      <c r="AV36">
        <v>0</v>
      </c>
      <c r="AW36">
        <v>0</v>
      </c>
      <c r="AX36">
        <v>0</v>
      </c>
      <c r="AY36">
        <v>0</v>
      </c>
      <c r="AZ36">
        <v>0</v>
      </c>
      <c r="BA36">
        <v>0</v>
      </c>
      <c r="BB36">
        <v>0</v>
      </c>
      <c r="BC36">
        <v>0</v>
      </c>
      <c r="BD36">
        <f t="shared" si="3"/>
        <v>87.857142857142861</v>
      </c>
      <c r="BE36">
        <f t="shared" si="4"/>
        <v>75.714285714285708</v>
      </c>
      <c r="BF36">
        <f t="shared" si="5"/>
        <v>100</v>
      </c>
      <c r="BG36">
        <v>100</v>
      </c>
      <c r="BH36">
        <v>100</v>
      </c>
      <c r="BI36">
        <v>100</v>
      </c>
      <c r="BJ36">
        <v>100</v>
      </c>
      <c r="BK36">
        <v>100</v>
      </c>
      <c r="BL36">
        <v>100</v>
      </c>
      <c r="BM36">
        <v>75</v>
      </c>
      <c r="BN36">
        <v>100</v>
      </c>
      <c r="BO36">
        <v>0</v>
      </c>
      <c r="BP36">
        <v>55</v>
      </c>
      <c r="BQ36">
        <v>100</v>
      </c>
      <c r="BR36">
        <v>100</v>
      </c>
      <c r="BS36">
        <v>100</v>
      </c>
      <c r="BT36">
        <v>100</v>
      </c>
      <c r="BU36">
        <v>-1</v>
      </c>
      <c r="BV36" s="2" t="s">
        <v>164</v>
      </c>
      <c r="BW36">
        <v>1</v>
      </c>
      <c r="BX36" s="2" t="s">
        <v>164</v>
      </c>
      <c r="BY36" s="2" t="s">
        <v>284</v>
      </c>
      <c r="BZ36">
        <v>5</v>
      </c>
      <c r="CA36" s="2" t="s">
        <v>164</v>
      </c>
      <c r="CB36" s="2" t="s">
        <v>164</v>
      </c>
      <c r="CC36" s="2" t="s">
        <v>168</v>
      </c>
    </row>
    <row r="37" spans="1:81" ht="14.4" customHeight="1" x14ac:dyDescent="0.3">
      <c r="A37">
        <v>226</v>
      </c>
      <c r="B37" s="1">
        <v>44587.538067546295</v>
      </c>
      <c r="C37" s="2" t="s">
        <v>286</v>
      </c>
      <c r="D37" s="2" t="s">
        <v>202</v>
      </c>
      <c r="E37" s="2" t="s">
        <v>125</v>
      </c>
      <c r="F37" s="12">
        <v>1</v>
      </c>
      <c r="G37" s="12">
        <v>0</v>
      </c>
      <c r="H37" s="12">
        <v>0</v>
      </c>
      <c r="I37" s="12">
        <v>0</v>
      </c>
      <c r="J37" s="12">
        <v>0</v>
      </c>
      <c r="K37" s="8">
        <f>AVERAGE(AI37:AO37)</f>
        <v>1</v>
      </c>
      <c r="L37">
        <v>2</v>
      </c>
      <c r="M37">
        <v>2</v>
      </c>
      <c r="N37" s="2"/>
      <c r="O37" s="2"/>
      <c r="P37" s="2"/>
      <c r="Q37" s="2"/>
      <c r="R37" s="6">
        <f t="shared" si="0"/>
        <v>0</v>
      </c>
      <c r="S37" s="6">
        <f t="shared" si="1"/>
        <v>4.666666666666667</v>
      </c>
      <c r="T37">
        <v>0</v>
      </c>
      <c r="U37">
        <v>10</v>
      </c>
      <c r="V37">
        <v>0</v>
      </c>
      <c r="W37">
        <v>0</v>
      </c>
      <c r="X37">
        <v>0</v>
      </c>
      <c r="Y37">
        <v>0</v>
      </c>
      <c r="Z37">
        <v>0</v>
      </c>
      <c r="AA37">
        <v>20</v>
      </c>
      <c r="AB37">
        <v>0</v>
      </c>
      <c r="AC37">
        <v>0</v>
      </c>
      <c r="AD37">
        <v>0</v>
      </c>
      <c r="AE37">
        <v>10</v>
      </c>
      <c r="AF37">
        <v>0</v>
      </c>
      <c r="AG37">
        <v>0</v>
      </c>
      <c r="AH37">
        <v>30</v>
      </c>
      <c r="AI37" s="2" t="s">
        <v>164</v>
      </c>
      <c r="AJ37" s="2" t="s">
        <v>164</v>
      </c>
      <c r="AK37" s="2" t="s">
        <v>164</v>
      </c>
      <c r="AL37" s="2" t="s">
        <v>164</v>
      </c>
      <c r="AM37" s="2" t="s">
        <v>164</v>
      </c>
      <c r="AN37">
        <v>1</v>
      </c>
      <c r="AO37" s="2" t="s">
        <v>164</v>
      </c>
      <c r="AP37">
        <v>40</v>
      </c>
      <c r="AQ37">
        <f t="shared" si="2"/>
        <v>32.5</v>
      </c>
      <c r="AR37">
        <v>10</v>
      </c>
      <c r="AS37">
        <v>50</v>
      </c>
      <c r="AT37">
        <v>10</v>
      </c>
      <c r="AU37">
        <v>0</v>
      </c>
      <c r="AV37">
        <v>0</v>
      </c>
      <c r="AW37">
        <v>5</v>
      </c>
      <c r="AX37">
        <v>0</v>
      </c>
      <c r="AY37">
        <v>70</v>
      </c>
      <c r="AZ37">
        <v>75</v>
      </c>
      <c r="BA37">
        <v>80</v>
      </c>
      <c r="BB37">
        <v>40</v>
      </c>
      <c r="BC37">
        <v>50</v>
      </c>
      <c r="BD37">
        <f t="shared" si="3"/>
        <v>78.357142857142861</v>
      </c>
      <c r="BE37">
        <f t="shared" si="4"/>
        <v>83.285714285714292</v>
      </c>
      <c r="BF37">
        <f t="shared" si="5"/>
        <v>73.428571428571431</v>
      </c>
      <c r="BG37">
        <v>81</v>
      </c>
      <c r="BH37">
        <v>70</v>
      </c>
      <c r="BI37">
        <v>82</v>
      </c>
      <c r="BJ37">
        <v>71</v>
      </c>
      <c r="BK37">
        <v>100</v>
      </c>
      <c r="BL37">
        <v>85</v>
      </c>
      <c r="BM37">
        <v>91</v>
      </c>
      <c r="BN37">
        <v>57</v>
      </c>
      <c r="BO37">
        <v>69</v>
      </c>
      <c r="BP37">
        <v>80</v>
      </c>
      <c r="BQ37">
        <v>84</v>
      </c>
      <c r="BR37">
        <v>80</v>
      </c>
      <c r="BS37">
        <v>72</v>
      </c>
      <c r="BT37">
        <v>75</v>
      </c>
      <c r="BU37">
        <v>1</v>
      </c>
      <c r="BV37" s="2" t="s">
        <v>164</v>
      </c>
      <c r="BW37">
        <v>1</v>
      </c>
      <c r="BX37" s="2" t="s">
        <v>164</v>
      </c>
      <c r="BY37" s="2" t="s">
        <v>287</v>
      </c>
      <c r="BZ37">
        <v>6</v>
      </c>
      <c r="CA37" s="2" t="s">
        <v>164</v>
      </c>
      <c r="CB37" s="2" t="s">
        <v>164</v>
      </c>
      <c r="CC37" s="2" t="s">
        <v>168</v>
      </c>
    </row>
    <row r="38" spans="1:81" ht="14.4" customHeight="1" x14ac:dyDescent="0.3">
      <c r="A38">
        <v>233</v>
      </c>
      <c r="B38" s="1">
        <v>44587.538319687497</v>
      </c>
      <c r="C38" s="2" t="s">
        <v>289</v>
      </c>
      <c r="D38" s="2" t="s">
        <v>268</v>
      </c>
      <c r="E38" s="2" t="s">
        <v>1539</v>
      </c>
      <c r="F38" s="12">
        <v>0</v>
      </c>
      <c r="G38" s="12">
        <v>0</v>
      </c>
      <c r="H38" s="12">
        <v>0</v>
      </c>
      <c r="I38" s="12">
        <v>0</v>
      </c>
      <c r="J38" s="12">
        <v>1</v>
      </c>
      <c r="K38" s="8">
        <v>0</v>
      </c>
      <c r="L38">
        <v>2</v>
      </c>
      <c r="M38">
        <v>2</v>
      </c>
      <c r="N38" s="2"/>
      <c r="O38" s="2"/>
      <c r="P38" s="2"/>
      <c r="Q38" s="2"/>
      <c r="R38" s="6">
        <f t="shared" si="0"/>
        <v>0</v>
      </c>
      <c r="S38" s="6">
        <f t="shared" si="1"/>
        <v>20.666666666666668</v>
      </c>
      <c r="T38">
        <v>10</v>
      </c>
      <c r="U38">
        <v>20</v>
      </c>
      <c r="V38">
        <v>10</v>
      </c>
      <c r="W38">
        <v>20</v>
      </c>
      <c r="X38">
        <v>30</v>
      </c>
      <c r="Y38">
        <v>30</v>
      </c>
      <c r="Z38">
        <v>20</v>
      </c>
      <c r="AA38">
        <v>20</v>
      </c>
      <c r="AB38">
        <v>20</v>
      </c>
      <c r="AC38">
        <v>30</v>
      </c>
      <c r="AD38">
        <v>30</v>
      </c>
      <c r="AE38">
        <v>20</v>
      </c>
      <c r="AF38">
        <v>30</v>
      </c>
      <c r="AG38">
        <v>10</v>
      </c>
      <c r="AH38">
        <v>10</v>
      </c>
      <c r="AI38" s="2" t="s">
        <v>164</v>
      </c>
      <c r="AJ38" s="2" t="s">
        <v>164</v>
      </c>
      <c r="AK38" s="2" t="s">
        <v>164</v>
      </c>
      <c r="AL38" s="2" t="s">
        <v>164</v>
      </c>
      <c r="AM38" s="2" t="s">
        <v>164</v>
      </c>
      <c r="AN38" s="2" t="s">
        <v>164</v>
      </c>
      <c r="AO38" s="2" t="s">
        <v>164</v>
      </c>
      <c r="AP38">
        <v>0</v>
      </c>
      <c r="AQ38">
        <f t="shared" si="2"/>
        <v>36.666666666666664</v>
      </c>
      <c r="AR38">
        <v>10</v>
      </c>
      <c r="AS38">
        <v>30</v>
      </c>
      <c r="AT38">
        <v>50</v>
      </c>
      <c r="AU38">
        <v>10</v>
      </c>
      <c r="AV38">
        <v>10</v>
      </c>
      <c r="AW38">
        <v>20</v>
      </c>
      <c r="AX38">
        <v>10</v>
      </c>
      <c r="AY38">
        <v>80</v>
      </c>
      <c r="AZ38">
        <v>80</v>
      </c>
      <c r="BA38">
        <v>70</v>
      </c>
      <c r="BB38">
        <v>50</v>
      </c>
      <c r="BC38">
        <v>20</v>
      </c>
      <c r="BD38">
        <f t="shared" si="3"/>
        <v>65</v>
      </c>
      <c r="BE38">
        <f t="shared" si="4"/>
        <v>80</v>
      </c>
      <c r="BF38">
        <f t="shared" si="5"/>
        <v>50</v>
      </c>
      <c r="BG38">
        <v>80</v>
      </c>
      <c r="BH38">
        <v>50</v>
      </c>
      <c r="BI38">
        <v>90</v>
      </c>
      <c r="BJ38">
        <v>50</v>
      </c>
      <c r="BK38">
        <v>80</v>
      </c>
      <c r="BL38">
        <v>60</v>
      </c>
      <c r="BM38">
        <v>90</v>
      </c>
      <c r="BN38">
        <v>20</v>
      </c>
      <c r="BO38">
        <v>90</v>
      </c>
      <c r="BP38">
        <v>60</v>
      </c>
      <c r="BQ38">
        <v>50</v>
      </c>
      <c r="BR38">
        <v>70</v>
      </c>
      <c r="BS38">
        <v>60</v>
      </c>
      <c r="BT38">
        <v>60</v>
      </c>
      <c r="BU38">
        <v>1</v>
      </c>
      <c r="BV38" s="2" t="s">
        <v>164</v>
      </c>
      <c r="BW38">
        <v>1</v>
      </c>
      <c r="BX38" s="2" t="s">
        <v>164</v>
      </c>
      <c r="BY38" s="2" t="s">
        <v>275</v>
      </c>
      <c r="BZ38">
        <v>2</v>
      </c>
      <c r="CA38" s="2" t="s">
        <v>164</v>
      </c>
      <c r="CB38" s="2" t="s">
        <v>164</v>
      </c>
      <c r="CC38" s="2" t="s">
        <v>168</v>
      </c>
    </row>
    <row r="39" spans="1:81" ht="14.4" customHeight="1" x14ac:dyDescent="0.3">
      <c r="A39">
        <v>262</v>
      </c>
      <c r="B39" s="1">
        <v>44587.538478148148</v>
      </c>
      <c r="C39" s="2" t="s">
        <v>291</v>
      </c>
      <c r="D39" s="2" t="s">
        <v>176</v>
      </c>
      <c r="E39" s="2" t="s">
        <v>122</v>
      </c>
      <c r="F39" s="12">
        <v>0</v>
      </c>
      <c r="G39" s="12">
        <v>1</v>
      </c>
      <c r="H39" s="12">
        <v>0</v>
      </c>
      <c r="I39" s="12">
        <v>0</v>
      </c>
      <c r="J39" s="12">
        <v>0</v>
      </c>
      <c r="K39" s="8">
        <f>AVERAGE(AI39:AO39)</f>
        <v>1</v>
      </c>
      <c r="L39">
        <v>2</v>
      </c>
      <c r="M39">
        <v>2</v>
      </c>
      <c r="N39" s="2"/>
      <c r="O39" s="2"/>
      <c r="P39" s="2"/>
      <c r="Q39" s="2"/>
      <c r="R39" s="6">
        <f t="shared" si="0"/>
        <v>0</v>
      </c>
      <c r="S39" s="6">
        <f t="shared" si="1"/>
        <v>93.266666666666666</v>
      </c>
      <c r="T39">
        <v>95</v>
      </c>
      <c r="U39">
        <v>100</v>
      </c>
      <c r="V39">
        <v>93</v>
      </c>
      <c r="W39">
        <v>100</v>
      </c>
      <c r="X39">
        <v>100</v>
      </c>
      <c r="Y39">
        <v>64</v>
      </c>
      <c r="Z39">
        <v>96</v>
      </c>
      <c r="AA39">
        <v>100</v>
      </c>
      <c r="AB39">
        <v>76</v>
      </c>
      <c r="AC39">
        <v>87</v>
      </c>
      <c r="AD39">
        <v>98</v>
      </c>
      <c r="AE39">
        <v>100</v>
      </c>
      <c r="AF39">
        <v>91</v>
      </c>
      <c r="AG39">
        <v>100</v>
      </c>
      <c r="AH39">
        <v>99</v>
      </c>
      <c r="AI39" s="2" t="s">
        <v>164</v>
      </c>
      <c r="AJ39" s="2" t="s">
        <v>164</v>
      </c>
      <c r="AK39">
        <v>1</v>
      </c>
      <c r="AL39" s="2" t="s">
        <v>164</v>
      </c>
      <c r="AM39" s="2" t="s">
        <v>164</v>
      </c>
      <c r="AN39" s="2" t="s">
        <v>164</v>
      </c>
      <c r="AO39" s="2" t="s">
        <v>164</v>
      </c>
      <c r="AP39">
        <v>88</v>
      </c>
      <c r="AQ39">
        <f t="shared" si="2"/>
        <v>21.083333333333332</v>
      </c>
      <c r="AR39">
        <v>15</v>
      </c>
      <c r="AS39">
        <v>9</v>
      </c>
      <c r="AT39">
        <v>5</v>
      </c>
      <c r="AU39">
        <v>7</v>
      </c>
      <c r="AV39">
        <v>19</v>
      </c>
      <c r="AW39">
        <v>16</v>
      </c>
      <c r="AX39">
        <v>6</v>
      </c>
      <c r="AY39">
        <v>37</v>
      </c>
      <c r="AZ39">
        <v>66</v>
      </c>
      <c r="BA39">
        <v>54</v>
      </c>
      <c r="BB39">
        <v>14</v>
      </c>
      <c r="BC39">
        <v>5</v>
      </c>
      <c r="BD39">
        <f t="shared" si="3"/>
        <v>89.214285714285708</v>
      </c>
      <c r="BE39">
        <f t="shared" si="4"/>
        <v>86</v>
      </c>
      <c r="BF39">
        <f t="shared" si="5"/>
        <v>92.428571428571431</v>
      </c>
      <c r="BG39">
        <v>95</v>
      </c>
      <c r="BH39">
        <v>91</v>
      </c>
      <c r="BI39">
        <v>80</v>
      </c>
      <c r="BJ39">
        <v>96</v>
      </c>
      <c r="BK39">
        <v>84</v>
      </c>
      <c r="BL39">
        <v>99</v>
      </c>
      <c r="BM39">
        <v>77</v>
      </c>
      <c r="BN39">
        <v>82</v>
      </c>
      <c r="BO39">
        <v>87</v>
      </c>
      <c r="BP39">
        <v>94</v>
      </c>
      <c r="BQ39">
        <v>100</v>
      </c>
      <c r="BR39">
        <v>85</v>
      </c>
      <c r="BS39">
        <v>93</v>
      </c>
      <c r="BT39">
        <v>86</v>
      </c>
      <c r="BU39">
        <v>1</v>
      </c>
      <c r="BV39" s="2" t="s">
        <v>164</v>
      </c>
      <c r="BW39">
        <v>1</v>
      </c>
      <c r="BX39" s="2" t="s">
        <v>164</v>
      </c>
      <c r="BY39" s="2" t="s">
        <v>275</v>
      </c>
      <c r="BZ39">
        <v>4</v>
      </c>
      <c r="CA39" s="2" t="s">
        <v>164</v>
      </c>
      <c r="CB39" s="2" t="s">
        <v>164</v>
      </c>
      <c r="CC39" s="2" t="s">
        <v>168</v>
      </c>
    </row>
    <row r="40" spans="1:81" ht="14.4" customHeight="1" x14ac:dyDescent="0.3">
      <c r="A40">
        <v>247</v>
      </c>
      <c r="B40" s="1">
        <v>44587.540535798609</v>
      </c>
      <c r="C40" s="2" t="s">
        <v>293</v>
      </c>
      <c r="D40" s="2" t="s">
        <v>181</v>
      </c>
      <c r="E40" s="2" t="s">
        <v>120</v>
      </c>
      <c r="F40" s="12">
        <v>0</v>
      </c>
      <c r="G40" s="12">
        <v>1</v>
      </c>
      <c r="H40" s="12">
        <v>0</v>
      </c>
      <c r="I40" s="12">
        <v>0</v>
      </c>
      <c r="J40" s="12">
        <v>0</v>
      </c>
      <c r="K40" s="8">
        <f>AVERAGE(AI40:AO40)</f>
        <v>1</v>
      </c>
      <c r="L40">
        <v>2</v>
      </c>
      <c r="M40">
        <v>2</v>
      </c>
      <c r="N40" s="2"/>
      <c r="O40" s="2"/>
      <c r="P40" s="2"/>
      <c r="Q40" s="2"/>
      <c r="R40" s="6">
        <f t="shared" si="0"/>
        <v>0</v>
      </c>
      <c r="S40" s="6">
        <f t="shared" si="1"/>
        <v>93.066666666666663</v>
      </c>
      <c r="T40">
        <v>95</v>
      </c>
      <c r="U40">
        <v>99</v>
      </c>
      <c r="V40">
        <v>90</v>
      </c>
      <c r="W40">
        <v>100</v>
      </c>
      <c r="X40">
        <v>90</v>
      </c>
      <c r="Y40">
        <v>90</v>
      </c>
      <c r="Z40">
        <v>97</v>
      </c>
      <c r="AA40">
        <v>100</v>
      </c>
      <c r="AB40">
        <v>80</v>
      </c>
      <c r="AC40">
        <v>85</v>
      </c>
      <c r="AD40">
        <v>80</v>
      </c>
      <c r="AE40">
        <v>95</v>
      </c>
      <c r="AF40">
        <v>97</v>
      </c>
      <c r="AG40">
        <v>100</v>
      </c>
      <c r="AH40">
        <v>98</v>
      </c>
      <c r="AI40">
        <v>1</v>
      </c>
      <c r="AJ40" s="2" t="s">
        <v>164</v>
      </c>
      <c r="AK40" s="2" t="s">
        <v>164</v>
      </c>
      <c r="AL40" s="2" t="s">
        <v>164</v>
      </c>
      <c r="AM40" s="2" t="s">
        <v>164</v>
      </c>
      <c r="AN40" s="2" t="s">
        <v>164</v>
      </c>
      <c r="AO40" s="2" t="s">
        <v>164</v>
      </c>
      <c r="AP40">
        <v>50</v>
      </c>
      <c r="AQ40">
        <f t="shared" si="2"/>
        <v>27.25</v>
      </c>
      <c r="AR40">
        <v>7</v>
      </c>
      <c r="AS40">
        <v>11</v>
      </c>
      <c r="AT40">
        <v>55</v>
      </c>
      <c r="AU40">
        <v>5</v>
      </c>
      <c r="AV40">
        <v>4</v>
      </c>
      <c r="AW40">
        <v>5</v>
      </c>
      <c r="AX40">
        <v>9</v>
      </c>
      <c r="AY40">
        <v>70</v>
      </c>
      <c r="AZ40">
        <v>70</v>
      </c>
      <c r="BA40">
        <v>56</v>
      </c>
      <c r="BB40">
        <v>20</v>
      </c>
      <c r="BC40">
        <v>15</v>
      </c>
      <c r="BD40">
        <f t="shared" si="3"/>
        <v>76.5</v>
      </c>
      <c r="BE40">
        <f t="shared" si="4"/>
        <v>87.142857142857139</v>
      </c>
      <c r="BF40">
        <f t="shared" si="5"/>
        <v>65.857142857142861</v>
      </c>
      <c r="BG40">
        <v>82</v>
      </c>
      <c r="BH40">
        <v>45</v>
      </c>
      <c r="BI40">
        <v>89</v>
      </c>
      <c r="BJ40">
        <v>61</v>
      </c>
      <c r="BK40">
        <v>87</v>
      </c>
      <c r="BL40">
        <v>67</v>
      </c>
      <c r="BM40">
        <v>85</v>
      </c>
      <c r="BN40">
        <v>87</v>
      </c>
      <c r="BO40">
        <v>94</v>
      </c>
      <c r="BP40">
        <v>82</v>
      </c>
      <c r="BQ40">
        <v>75</v>
      </c>
      <c r="BR40">
        <v>91</v>
      </c>
      <c r="BS40">
        <v>55</v>
      </c>
      <c r="BT40">
        <v>71</v>
      </c>
      <c r="BU40">
        <v>1</v>
      </c>
      <c r="BV40" s="2" t="s">
        <v>164</v>
      </c>
      <c r="BW40">
        <v>1</v>
      </c>
      <c r="BX40" s="2" t="s">
        <v>164</v>
      </c>
      <c r="BY40" s="2" t="s">
        <v>294</v>
      </c>
      <c r="BZ40">
        <v>5</v>
      </c>
      <c r="CA40" s="2" t="s">
        <v>164</v>
      </c>
      <c r="CB40" s="2" t="s">
        <v>164</v>
      </c>
      <c r="CC40" s="2" t="s">
        <v>168</v>
      </c>
    </row>
    <row r="41" spans="1:81" ht="14.4" customHeight="1" x14ac:dyDescent="0.3">
      <c r="A41">
        <v>160</v>
      </c>
      <c r="B41" s="1">
        <v>44587.543928796294</v>
      </c>
      <c r="C41" s="2" t="s">
        <v>296</v>
      </c>
      <c r="D41" s="2" t="s">
        <v>222</v>
      </c>
      <c r="E41" s="2" t="s">
        <v>1537</v>
      </c>
      <c r="F41" s="12">
        <v>1</v>
      </c>
      <c r="G41" s="12">
        <v>0</v>
      </c>
      <c r="H41" s="12">
        <v>0</v>
      </c>
      <c r="I41" s="12">
        <v>0</v>
      </c>
      <c r="J41" s="12">
        <v>0</v>
      </c>
      <c r="K41" s="8">
        <f>AVERAGE(AI41:AO41)</f>
        <v>1</v>
      </c>
      <c r="L41">
        <v>2</v>
      </c>
      <c r="M41">
        <v>2</v>
      </c>
      <c r="N41" s="2"/>
      <c r="O41" s="2"/>
      <c r="P41" s="2"/>
      <c r="Q41" s="2"/>
      <c r="R41" s="6">
        <f t="shared" si="0"/>
        <v>0</v>
      </c>
      <c r="S41" s="6">
        <f t="shared" si="1"/>
        <v>49.866666666666667</v>
      </c>
      <c r="T41">
        <v>90</v>
      </c>
      <c r="U41">
        <v>100</v>
      </c>
      <c r="V41">
        <v>100</v>
      </c>
      <c r="W41">
        <v>95</v>
      </c>
      <c r="X41">
        <v>73</v>
      </c>
      <c r="Y41">
        <v>13</v>
      </c>
      <c r="Z41">
        <v>21</v>
      </c>
      <c r="AA41">
        <v>82</v>
      </c>
      <c r="AB41">
        <v>10</v>
      </c>
      <c r="AC41">
        <v>3</v>
      </c>
      <c r="AD41">
        <v>9</v>
      </c>
      <c r="AE41">
        <v>97</v>
      </c>
      <c r="AF41">
        <v>25</v>
      </c>
      <c r="AG41">
        <v>10</v>
      </c>
      <c r="AH41">
        <v>20</v>
      </c>
      <c r="AI41" s="2" t="s">
        <v>164</v>
      </c>
      <c r="AJ41" s="2" t="s">
        <v>164</v>
      </c>
      <c r="AK41" s="2" t="s">
        <v>164</v>
      </c>
      <c r="AL41">
        <v>1</v>
      </c>
      <c r="AM41" s="2" t="s">
        <v>164</v>
      </c>
      <c r="AN41" s="2" t="s">
        <v>164</v>
      </c>
      <c r="AO41" s="2" t="s">
        <v>164</v>
      </c>
      <c r="AP41">
        <v>13</v>
      </c>
      <c r="AQ41">
        <f t="shared" si="2"/>
        <v>33.166666666666664</v>
      </c>
      <c r="AR41">
        <v>2</v>
      </c>
      <c r="AS41">
        <v>13</v>
      </c>
      <c r="AT41">
        <v>50</v>
      </c>
      <c r="AU41">
        <v>3</v>
      </c>
      <c r="AV41">
        <v>6</v>
      </c>
      <c r="AW41">
        <v>3</v>
      </c>
      <c r="AX41">
        <v>46</v>
      </c>
      <c r="AY41">
        <v>61</v>
      </c>
      <c r="AZ41">
        <v>83</v>
      </c>
      <c r="BA41">
        <v>65</v>
      </c>
      <c r="BB41">
        <v>66</v>
      </c>
      <c r="BC41">
        <v>0</v>
      </c>
      <c r="BD41">
        <f t="shared" si="3"/>
        <v>44.5</v>
      </c>
      <c r="BE41">
        <f t="shared" si="4"/>
        <v>40.571428571428569</v>
      </c>
      <c r="BF41">
        <f t="shared" si="5"/>
        <v>48.428571428571431</v>
      </c>
      <c r="BG41">
        <v>35</v>
      </c>
      <c r="BH41">
        <v>53</v>
      </c>
      <c r="BI41">
        <v>35</v>
      </c>
      <c r="BJ41">
        <v>53</v>
      </c>
      <c r="BK41">
        <v>27</v>
      </c>
      <c r="BL41">
        <v>50</v>
      </c>
      <c r="BM41">
        <v>55</v>
      </c>
      <c r="BN41">
        <v>33</v>
      </c>
      <c r="BO41">
        <v>64</v>
      </c>
      <c r="BP41">
        <v>35</v>
      </c>
      <c r="BQ41">
        <v>52</v>
      </c>
      <c r="BR41">
        <v>33</v>
      </c>
      <c r="BS41">
        <v>51</v>
      </c>
      <c r="BT41">
        <v>47</v>
      </c>
      <c r="BU41">
        <v>-1</v>
      </c>
      <c r="BV41" s="2" t="s">
        <v>164</v>
      </c>
      <c r="BW41">
        <v>1</v>
      </c>
      <c r="BX41" s="2" t="s">
        <v>164</v>
      </c>
      <c r="BY41" s="2" t="s">
        <v>297</v>
      </c>
      <c r="BZ41">
        <v>4</v>
      </c>
      <c r="CA41" s="2" t="s">
        <v>164</v>
      </c>
      <c r="CB41" s="2" t="s">
        <v>164</v>
      </c>
      <c r="CC41" s="2" t="s">
        <v>168</v>
      </c>
    </row>
    <row r="42" spans="1:81" ht="14.4" customHeight="1" x14ac:dyDescent="0.3">
      <c r="A42">
        <v>305</v>
      </c>
      <c r="B42" s="1">
        <v>44587.551344328705</v>
      </c>
      <c r="C42" s="2" t="s">
        <v>299</v>
      </c>
      <c r="D42" s="2" t="s">
        <v>191</v>
      </c>
      <c r="E42" s="2" t="s">
        <v>1534</v>
      </c>
      <c r="F42" s="12">
        <v>0</v>
      </c>
      <c r="G42" s="12">
        <v>0</v>
      </c>
      <c r="H42" s="12">
        <v>0</v>
      </c>
      <c r="I42" s="12">
        <v>1</v>
      </c>
      <c r="J42" s="12">
        <v>0</v>
      </c>
      <c r="K42" s="8">
        <v>0</v>
      </c>
      <c r="L42">
        <v>2</v>
      </c>
      <c r="M42">
        <v>2</v>
      </c>
      <c r="N42" s="2"/>
      <c r="O42" s="2"/>
      <c r="P42" s="2"/>
      <c r="Q42" s="2"/>
      <c r="R42" s="6">
        <f t="shared" si="0"/>
        <v>0</v>
      </c>
      <c r="S42" s="6">
        <f t="shared" si="1"/>
        <v>91.6</v>
      </c>
      <c r="T42">
        <v>75</v>
      </c>
      <c r="U42">
        <v>100</v>
      </c>
      <c r="V42">
        <v>100</v>
      </c>
      <c r="W42">
        <v>100</v>
      </c>
      <c r="X42">
        <v>100</v>
      </c>
      <c r="Y42">
        <v>100</v>
      </c>
      <c r="Z42">
        <v>100</v>
      </c>
      <c r="AA42">
        <v>100</v>
      </c>
      <c r="AB42">
        <v>80</v>
      </c>
      <c r="AC42">
        <v>50</v>
      </c>
      <c r="AD42">
        <v>69</v>
      </c>
      <c r="AE42">
        <v>100</v>
      </c>
      <c r="AF42">
        <v>100</v>
      </c>
      <c r="AG42">
        <v>100</v>
      </c>
      <c r="AH42">
        <v>100</v>
      </c>
      <c r="AI42" s="2" t="s">
        <v>164</v>
      </c>
      <c r="AJ42" s="2" t="s">
        <v>164</v>
      </c>
      <c r="AK42" s="2" t="s">
        <v>164</v>
      </c>
      <c r="AL42" s="2" t="s">
        <v>164</v>
      </c>
      <c r="AM42" s="2" t="s">
        <v>164</v>
      </c>
      <c r="AN42" s="2" t="s">
        <v>164</v>
      </c>
      <c r="AO42" s="2" t="s">
        <v>164</v>
      </c>
      <c r="AP42">
        <v>45</v>
      </c>
      <c r="AQ42">
        <f t="shared" si="2"/>
        <v>12.083333333333334</v>
      </c>
      <c r="AR42">
        <v>0</v>
      </c>
      <c r="AS42">
        <v>5</v>
      </c>
      <c r="AT42">
        <v>0</v>
      </c>
      <c r="AU42">
        <v>0</v>
      </c>
      <c r="AV42">
        <v>0</v>
      </c>
      <c r="AW42">
        <v>0</v>
      </c>
      <c r="AX42">
        <v>20</v>
      </c>
      <c r="AY42">
        <v>100</v>
      </c>
      <c r="AZ42">
        <v>10</v>
      </c>
      <c r="BA42">
        <v>10</v>
      </c>
      <c r="BB42">
        <v>0</v>
      </c>
      <c r="BC42">
        <v>0</v>
      </c>
      <c r="BD42">
        <f t="shared" si="3"/>
        <v>50.357142857142854</v>
      </c>
      <c r="BE42">
        <f t="shared" si="4"/>
        <v>54.285714285714285</v>
      </c>
      <c r="BF42">
        <f t="shared" si="5"/>
        <v>46.428571428571431</v>
      </c>
      <c r="BG42">
        <v>20</v>
      </c>
      <c r="BH42">
        <v>50</v>
      </c>
      <c r="BI42">
        <v>70</v>
      </c>
      <c r="BJ42">
        <v>80</v>
      </c>
      <c r="BK42">
        <v>60</v>
      </c>
      <c r="BL42">
        <v>20</v>
      </c>
      <c r="BM42">
        <v>75</v>
      </c>
      <c r="BN42">
        <v>85</v>
      </c>
      <c r="BO42">
        <v>80</v>
      </c>
      <c r="BP42">
        <v>25</v>
      </c>
      <c r="BQ42">
        <v>50</v>
      </c>
      <c r="BR42">
        <v>50</v>
      </c>
      <c r="BS42">
        <v>20</v>
      </c>
      <c r="BT42">
        <v>20</v>
      </c>
      <c r="BU42">
        <v>-1</v>
      </c>
      <c r="BV42" s="2" t="s">
        <v>164</v>
      </c>
      <c r="BW42">
        <v>1</v>
      </c>
      <c r="BX42" s="2" t="s">
        <v>164</v>
      </c>
      <c r="BY42" s="2" t="s">
        <v>300</v>
      </c>
      <c r="BZ42">
        <v>1</v>
      </c>
      <c r="CA42" s="2" t="s">
        <v>164</v>
      </c>
      <c r="CB42" s="2" t="s">
        <v>164</v>
      </c>
      <c r="CC42" s="2" t="s">
        <v>168</v>
      </c>
    </row>
    <row r="43" spans="1:81" ht="14.4" customHeight="1" x14ac:dyDescent="0.3">
      <c r="A43">
        <v>1405</v>
      </c>
      <c r="B43" s="1">
        <v>44587.551958032411</v>
      </c>
      <c r="C43" s="2" t="s">
        <v>302</v>
      </c>
      <c r="D43" s="2" t="s">
        <v>213</v>
      </c>
      <c r="E43" s="2" t="s">
        <v>1536</v>
      </c>
      <c r="F43" s="12">
        <v>0</v>
      </c>
      <c r="G43" s="12">
        <v>0</v>
      </c>
      <c r="H43" s="12">
        <v>0</v>
      </c>
      <c r="I43" s="12">
        <v>0</v>
      </c>
      <c r="J43" s="12">
        <v>0</v>
      </c>
      <c r="K43" s="8">
        <v>0</v>
      </c>
      <c r="L43">
        <v>2</v>
      </c>
      <c r="M43">
        <v>2</v>
      </c>
      <c r="N43" s="2"/>
      <c r="O43" s="2"/>
      <c r="P43" s="2"/>
      <c r="Q43" s="2"/>
      <c r="R43" s="6">
        <f t="shared" si="0"/>
        <v>0</v>
      </c>
      <c r="S43" s="6">
        <f t="shared" si="1"/>
        <v>6.5333333333333332</v>
      </c>
      <c r="T43">
        <v>1</v>
      </c>
      <c r="U43">
        <v>50</v>
      </c>
      <c r="V43">
        <v>0</v>
      </c>
      <c r="W43">
        <v>0</v>
      </c>
      <c r="X43">
        <v>1</v>
      </c>
      <c r="Y43">
        <v>5</v>
      </c>
      <c r="Z43">
        <v>20</v>
      </c>
      <c r="AA43">
        <v>10</v>
      </c>
      <c r="AB43">
        <v>0</v>
      </c>
      <c r="AC43">
        <v>0</v>
      </c>
      <c r="AD43">
        <v>0</v>
      </c>
      <c r="AE43">
        <v>0</v>
      </c>
      <c r="AF43">
        <v>0</v>
      </c>
      <c r="AG43">
        <v>10</v>
      </c>
      <c r="AH43">
        <v>1</v>
      </c>
      <c r="AI43" s="2" t="s">
        <v>164</v>
      </c>
      <c r="AJ43" s="2" t="s">
        <v>164</v>
      </c>
      <c r="AK43" s="2" t="s">
        <v>164</v>
      </c>
      <c r="AL43" s="2" t="s">
        <v>164</v>
      </c>
      <c r="AM43" s="2" t="s">
        <v>164</v>
      </c>
      <c r="AN43" s="2" t="s">
        <v>164</v>
      </c>
      <c r="AO43" s="2" t="s">
        <v>164</v>
      </c>
      <c r="AP43">
        <v>0</v>
      </c>
      <c r="AQ43">
        <f t="shared" si="2"/>
        <v>33.666666666666664</v>
      </c>
      <c r="AR43">
        <v>15</v>
      </c>
      <c r="AS43">
        <v>76</v>
      </c>
      <c r="AT43">
        <v>0</v>
      </c>
      <c r="AU43">
        <v>30</v>
      </c>
      <c r="AV43">
        <v>0</v>
      </c>
      <c r="AW43">
        <v>25</v>
      </c>
      <c r="AX43">
        <v>50</v>
      </c>
      <c r="AY43">
        <v>90</v>
      </c>
      <c r="AZ43">
        <v>60</v>
      </c>
      <c r="BA43">
        <v>0</v>
      </c>
      <c r="BB43">
        <v>50</v>
      </c>
      <c r="BC43">
        <v>8</v>
      </c>
      <c r="BD43">
        <f t="shared" si="3"/>
        <v>46.857142857142854</v>
      </c>
      <c r="BE43">
        <f t="shared" si="4"/>
        <v>53.857142857142854</v>
      </c>
      <c r="BF43">
        <f t="shared" si="5"/>
        <v>39.857142857142854</v>
      </c>
      <c r="BG43">
        <v>51</v>
      </c>
      <c r="BH43">
        <v>40</v>
      </c>
      <c r="BI43">
        <v>44</v>
      </c>
      <c r="BJ43">
        <v>49</v>
      </c>
      <c r="BK43">
        <v>61</v>
      </c>
      <c r="BL43">
        <v>51</v>
      </c>
      <c r="BM43">
        <v>60</v>
      </c>
      <c r="BN43">
        <v>56</v>
      </c>
      <c r="BO43">
        <v>60</v>
      </c>
      <c r="BP43">
        <v>51</v>
      </c>
      <c r="BQ43">
        <v>50</v>
      </c>
      <c r="BR43">
        <v>50</v>
      </c>
      <c r="BS43">
        <v>3</v>
      </c>
      <c r="BT43">
        <v>30</v>
      </c>
      <c r="BU43">
        <v>-1</v>
      </c>
      <c r="BV43" s="2" t="s">
        <v>164</v>
      </c>
      <c r="BW43">
        <v>1</v>
      </c>
      <c r="BX43" s="2" t="s">
        <v>164</v>
      </c>
      <c r="BY43" s="2" t="s">
        <v>198</v>
      </c>
      <c r="BZ43">
        <v>2</v>
      </c>
      <c r="CA43" s="2" t="s">
        <v>164</v>
      </c>
      <c r="CB43" s="2" t="s">
        <v>164</v>
      </c>
      <c r="CC43" s="2" t="s">
        <v>168</v>
      </c>
    </row>
    <row r="44" spans="1:81" ht="14.4" customHeight="1" x14ac:dyDescent="0.3">
      <c r="A44">
        <v>197</v>
      </c>
      <c r="B44" s="1">
        <v>44587.561245925928</v>
      </c>
      <c r="C44" s="2" t="s">
        <v>304</v>
      </c>
      <c r="D44" s="2" t="s">
        <v>228</v>
      </c>
      <c r="E44" s="2" t="s">
        <v>121</v>
      </c>
      <c r="F44" s="12">
        <v>0</v>
      </c>
      <c r="G44" s="12">
        <v>1</v>
      </c>
      <c r="H44" s="12">
        <v>0</v>
      </c>
      <c r="I44" s="12">
        <v>0</v>
      </c>
      <c r="J44" s="12">
        <v>0</v>
      </c>
      <c r="K44" s="8">
        <f>AVERAGE(AI44:AO44)</f>
        <v>1</v>
      </c>
      <c r="L44">
        <v>2</v>
      </c>
      <c r="M44">
        <v>2</v>
      </c>
      <c r="N44" s="2"/>
      <c r="O44" s="2"/>
      <c r="P44" s="2"/>
      <c r="Q44" s="2"/>
      <c r="R44" s="6">
        <f t="shared" si="0"/>
        <v>0</v>
      </c>
      <c r="S44" s="6">
        <f t="shared" si="1"/>
        <v>67.066666666666663</v>
      </c>
      <c r="T44">
        <v>61</v>
      </c>
      <c r="U44">
        <v>70</v>
      </c>
      <c r="V44">
        <v>62</v>
      </c>
      <c r="W44">
        <v>72</v>
      </c>
      <c r="X44">
        <v>77</v>
      </c>
      <c r="Y44">
        <v>79</v>
      </c>
      <c r="Z44">
        <v>85</v>
      </c>
      <c r="AA44">
        <v>85</v>
      </c>
      <c r="AB44">
        <v>51</v>
      </c>
      <c r="AC44">
        <v>22</v>
      </c>
      <c r="AD44">
        <v>51</v>
      </c>
      <c r="AE44">
        <v>84</v>
      </c>
      <c r="AF44">
        <v>63</v>
      </c>
      <c r="AG44">
        <v>62</v>
      </c>
      <c r="AH44">
        <v>82</v>
      </c>
      <c r="AI44" s="2" t="s">
        <v>164</v>
      </c>
      <c r="AJ44">
        <v>1</v>
      </c>
      <c r="AK44" s="2" t="s">
        <v>164</v>
      </c>
      <c r="AL44" s="2" t="s">
        <v>164</v>
      </c>
      <c r="AM44" s="2" t="s">
        <v>164</v>
      </c>
      <c r="AN44" s="2" t="s">
        <v>164</v>
      </c>
      <c r="AO44" s="2" t="s">
        <v>164</v>
      </c>
      <c r="AP44">
        <v>51</v>
      </c>
      <c r="AQ44">
        <f t="shared" si="2"/>
        <v>44.5</v>
      </c>
      <c r="AR44">
        <v>27</v>
      </c>
      <c r="AS44">
        <v>71</v>
      </c>
      <c r="AT44">
        <v>69</v>
      </c>
      <c r="AU44">
        <v>20</v>
      </c>
      <c r="AV44">
        <v>19</v>
      </c>
      <c r="AW44">
        <v>19</v>
      </c>
      <c r="AX44">
        <v>13</v>
      </c>
      <c r="AY44">
        <v>84</v>
      </c>
      <c r="AZ44">
        <v>51</v>
      </c>
      <c r="BA44">
        <v>59</v>
      </c>
      <c r="BB44">
        <v>52</v>
      </c>
      <c r="BC44">
        <v>50</v>
      </c>
      <c r="BD44">
        <f t="shared" si="3"/>
        <v>75.071428571428569</v>
      </c>
      <c r="BE44">
        <f t="shared" si="4"/>
        <v>74.428571428571431</v>
      </c>
      <c r="BF44">
        <f t="shared" si="5"/>
        <v>75.714285714285708</v>
      </c>
      <c r="BG44">
        <v>77</v>
      </c>
      <c r="BH44">
        <v>76</v>
      </c>
      <c r="BI44">
        <v>62</v>
      </c>
      <c r="BJ44">
        <v>72</v>
      </c>
      <c r="BK44">
        <v>84</v>
      </c>
      <c r="BL44">
        <v>75</v>
      </c>
      <c r="BM44">
        <v>85</v>
      </c>
      <c r="BN44">
        <v>78</v>
      </c>
      <c r="BO44">
        <v>80</v>
      </c>
      <c r="BP44">
        <v>59</v>
      </c>
      <c r="BQ44">
        <v>79</v>
      </c>
      <c r="BR44">
        <v>74</v>
      </c>
      <c r="BS44">
        <v>77</v>
      </c>
      <c r="BT44">
        <v>73</v>
      </c>
      <c r="BU44">
        <v>1</v>
      </c>
      <c r="BV44" s="2" t="s">
        <v>164</v>
      </c>
      <c r="BW44">
        <v>1</v>
      </c>
      <c r="BX44" s="2" t="s">
        <v>164</v>
      </c>
      <c r="BY44" s="2" t="s">
        <v>189</v>
      </c>
      <c r="BZ44">
        <v>5</v>
      </c>
      <c r="CA44" s="2" t="s">
        <v>164</v>
      </c>
      <c r="CB44" s="2" t="s">
        <v>164</v>
      </c>
      <c r="CC44" s="2" t="s">
        <v>168</v>
      </c>
    </row>
    <row r="45" spans="1:81" ht="14.4" customHeight="1" x14ac:dyDescent="0.3">
      <c r="A45">
        <v>205</v>
      </c>
      <c r="B45" s="1">
        <v>44587.561542719908</v>
      </c>
      <c r="C45" s="2" t="s">
        <v>306</v>
      </c>
      <c r="D45" s="2" t="s">
        <v>186</v>
      </c>
      <c r="E45" s="2" t="s">
        <v>1538</v>
      </c>
      <c r="F45" s="12">
        <v>0</v>
      </c>
      <c r="G45" s="12">
        <v>0</v>
      </c>
      <c r="H45" s="12">
        <v>1</v>
      </c>
      <c r="I45" s="12">
        <v>0</v>
      </c>
      <c r="J45" s="12">
        <v>0</v>
      </c>
      <c r="K45" s="8">
        <v>0</v>
      </c>
      <c r="L45">
        <v>2</v>
      </c>
      <c r="M45">
        <v>2</v>
      </c>
      <c r="N45" s="2"/>
      <c r="O45" s="2"/>
      <c r="P45" s="2"/>
      <c r="Q45" s="2"/>
      <c r="R45" s="6">
        <f t="shared" si="0"/>
        <v>0</v>
      </c>
      <c r="S45" s="6">
        <f t="shared" si="1"/>
        <v>19.533333333333335</v>
      </c>
      <c r="T45">
        <v>8</v>
      </c>
      <c r="U45">
        <v>81</v>
      </c>
      <c r="V45">
        <v>1</v>
      </c>
      <c r="W45">
        <v>39</v>
      </c>
      <c r="X45">
        <v>8</v>
      </c>
      <c r="Y45">
        <v>7</v>
      </c>
      <c r="Z45">
        <v>50</v>
      </c>
      <c r="AA45">
        <v>9</v>
      </c>
      <c r="AB45">
        <v>1</v>
      </c>
      <c r="AC45">
        <v>1</v>
      </c>
      <c r="AD45">
        <v>1</v>
      </c>
      <c r="AE45">
        <v>9</v>
      </c>
      <c r="AF45">
        <v>50</v>
      </c>
      <c r="AG45">
        <v>19</v>
      </c>
      <c r="AH45">
        <v>9</v>
      </c>
      <c r="AI45" s="2" t="s">
        <v>164</v>
      </c>
      <c r="AJ45" s="2" t="s">
        <v>164</v>
      </c>
      <c r="AK45" s="2" t="s">
        <v>164</v>
      </c>
      <c r="AL45" s="2" t="s">
        <v>164</v>
      </c>
      <c r="AM45" s="2" t="s">
        <v>164</v>
      </c>
      <c r="AN45" s="2" t="s">
        <v>164</v>
      </c>
      <c r="AO45" s="2" t="s">
        <v>164</v>
      </c>
      <c r="AP45">
        <v>96</v>
      </c>
      <c r="AQ45">
        <f t="shared" si="2"/>
        <v>1.5833333333333333</v>
      </c>
      <c r="AR45">
        <v>1</v>
      </c>
      <c r="AS45">
        <v>1</v>
      </c>
      <c r="AT45">
        <v>1</v>
      </c>
      <c r="AU45">
        <v>1</v>
      </c>
      <c r="AV45">
        <v>1</v>
      </c>
      <c r="AW45">
        <v>1</v>
      </c>
      <c r="AX45">
        <v>1</v>
      </c>
      <c r="AY45">
        <v>1</v>
      </c>
      <c r="AZ45">
        <v>1</v>
      </c>
      <c r="BA45">
        <v>8</v>
      </c>
      <c r="BB45">
        <v>1</v>
      </c>
      <c r="BC45">
        <v>1</v>
      </c>
      <c r="BD45">
        <f t="shared" si="3"/>
        <v>87.428571428571431</v>
      </c>
      <c r="BE45">
        <f t="shared" si="4"/>
        <v>95.714285714285708</v>
      </c>
      <c r="BF45">
        <f t="shared" si="5"/>
        <v>79.142857142857139</v>
      </c>
      <c r="BG45">
        <v>93</v>
      </c>
      <c r="BH45">
        <v>70</v>
      </c>
      <c r="BI45">
        <v>99</v>
      </c>
      <c r="BJ45">
        <v>93</v>
      </c>
      <c r="BK45">
        <v>100</v>
      </c>
      <c r="BL45">
        <v>95</v>
      </c>
      <c r="BM45">
        <v>99</v>
      </c>
      <c r="BN45">
        <v>40</v>
      </c>
      <c r="BO45">
        <v>99</v>
      </c>
      <c r="BP45">
        <v>92</v>
      </c>
      <c r="BQ45">
        <v>82</v>
      </c>
      <c r="BR45">
        <v>88</v>
      </c>
      <c r="BS45">
        <v>88</v>
      </c>
      <c r="BT45">
        <v>86</v>
      </c>
      <c r="BU45">
        <v>1</v>
      </c>
      <c r="BV45" s="2" t="s">
        <v>164</v>
      </c>
      <c r="BW45">
        <v>1</v>
      </c>
      <c r="BX45" s="2" t="s">
        <v>164</v>
      </c>
      <c r="BY45" s="2" t="s">
        <v>179</v>
      </c>
      <c r="BZ45">
        <v>5</v>
      </c>
      <c r="CA45" s="2" t="s">
        <v>164</v>
      </c>
      <c r="CB45" s="2" t="s">
        <v>164</v>
      </c>
      <c r="CC45" s="2" t="s">
        <v>168</v>
      </c>
    </row>
    <row r="46" spans="1:81" ht="14.4" customHeight="1" x14ac:dyDescent="0.3">
      <c r="A46">
        <v>231</v>
      </c>
      <c r="B46" s="1">
        <v>44587.561653356483</v>
      </c>
      <c r="C46" s="2" t="s">
        <v>308</v>
      </c>
      <c r="D46" s="2" t="s">
        <v>268</v>
      </c>
      <c r="E46" s="2" t="s">
        <v>1539</v>
      </c>
      <c r="F46" s="12">
        <v>0</v>
      </c>
      <c r="G46" s="12">
        <v>0</v>
      </c>
      <c r="H46" s="12">
        <v>0</v>
      </c>
      <c r="I46" s="12">
        <v>0</v>
      </c>
      <c r="J46" s="12">
        <v>1</v>
      </c>
      <c r="K46" s="8">
        <v>0</v>
      </c>
      <c r="L46">
        <v>2</v>
      </c>
      <c r="M46">
        <v>2</v>
      </c>
      <c r="N46" s="2"/>
      <c r="O46" s="2"/>
      <c r="P46" s="2"/>
      <c r="Q46" s="2"/>
      <c r="R46" s="6">
        <f t="shared" si="0"/>
        <v>0</v>
      </c>
      <c r="S46" s="6">
        <f t="shared" si="1"/>
        <v>13.533333333333333</v>
      </c>
      <c r="T46">
        <v>50</v>
      </c>
      <c r="U46">
        <v>25</v>
      </c>
      <c r="V46">
        <v>10</v>
      </c>
      <c r="W46">
        <v>10</v>
      </c>
      <c r="X46">
        <v>9</v>
      </c>
      <c r="Y46">
        <v>10</v>
      </c>
      <c r="Z46">
        <v>10</v>
      </c>
      <c r="AA46">
        <v>10</v>
      </c>
      <c r="AB46">
        <v>9</v>
      </c>
      <c r="AC46">
        <v>10</v>
      </c>
      <c r="AD46">
        <v>10</v>
      </c>
      <c r="AE46">
        <v>10</v>
      </c>
      <c r="AF46">
        <v>10</v>
      </c>
      <c r="AG46">
        <v>10</v>
      </c>
      <c r="AH46">
        <v>10</v>
      </c>
      <c r="AI46" s="2" t="s">
        <v>164</v>
      </c>
      <c r="AJ46" s="2" t="s">
        <v>164</v>
      </c>
      <c r="AK46" s="2" t="s">
        <v>164</v>
      </c>
      <c r="AL46" s="2" t="s">
        <v>164</v>
      </c>
      <c r="AM46" s="2" t="s">
        <v>164</v>
      </c>
      <c r="AN46" s="2" t="s">
        <v>164</v>
      </c>
      <c r="AO46" s="2" t="s">
        <v>164</v>
      </c>
      <c r="AP46">
        <v>80</v>
      </c>
      <c r="AQ46">
        <f t="shared" si="2"/>
        <v>14.166666666666666</v>
      </c>
      <c r="AR46">
        <v>0</v>
      </c>
      <c r="AS46">
        <v>10</v>
      </c>
      <c r="AT46">
        <v>10</v>
      </c>
      <c r="AU46">
        <v>0</v>
      </c>
      <c r="AV46">
        <v>0</v>
      </c>
      <c r="AW46">
        <v>0</v>
      </c>
      <c r="AX46">
        <v>0</v>
      </c>
      <c r="AY46">
        <v>0</v>
      </c>
      <c r="AZ46">
        <v>50</v>
      </c>
      <c r="BA46">
        <v>50</v>
      </c>
      <c r="BB46">
        <v>50</v>
      </c>
      <c r="BC46">
        <v>0</v>
      </c>
      <c r="BD46">
        <f t="shared" si="3"/>
        <v>96.428571428571431</v>
      </c>
      <c r="BE46">
        <f t="shared" si="4"/>
        <v>100</v>
      </c>
      <c r="BF46">
        <f t="shared" si="5"/>
        <v>92.857142857142861</v>
      </c>
      <c r="BG46">
        <v>100</v>
      </c>
      <c r="BH46">
        <v>50</v>
      </c>
      <c r="BI46">
        <v>100</v>
      </c>
      <c r="BJ46">
        <v>100</v>
      </c>
      <c r="BK46">
        <v>100</v>
      </c>
      <c r="BL46">
        <v>100</v>
      </c>
      <c r="BM46">
        <v>100</v>
      </c>
      <c r="BN46">
        <v>100</v>
      </c>
      <c r="BO46">
        <v>100</v>
      </c>
      <c r="BP46">
        <v>100</v>
      </c>
      <c r="BQ46">
        <v>100</v>
      </c>
      <c r="BR46">
        <v>100</v>
      </c>
      <c r="BS46">
        <v>100</v>
      </c>
      <c r="BT46">
        <v>100</v>
      </c>
      <c r="BU46">
        <v>-1</v>
      </c>
      <c r="BV46" s="2" t="s">
        <v>164</v>
      </c>
      <c r="BW46">
        <v>1</v>
      </c>
      <c r="BX46" s="2" t="s">
        <v>164</v>
      </c>
      <c r="BY46" s="2" t="s">
        <v>278</v>
      </c>
      <c r="BZ46">
        <v>3</v>
      </c>
      <c r="CA46" s="2" t="s">
        <v>164</v>
      </c>
      <c r="CB46" s="2" t="s">
        <v>164</v>
      </c>
      <c r="CC46" s="2" t="s">
        <v>168</v>
      </c>
    </row>
    <row r="47" spans="1:81" ht="14.4" customHeight="1" x14ac:dyDescent="0.3">
      <c r="A47">
        <v>310</v>
      </c>
      <c r="B47" s="1">
        <v>44587.56270376157</v>
      </c>
      <c r="C47" s="2" t="s">
        <v>310</v>
      </c>
      <c r="D47" s="2" t="s">
        <v>170</v>
      </c>
      <c r="E47" s="2" t="s">
        <v>124</v>
      </c>
      <c r="F47" s="12">
        <v>1</v>
      </c>
      <c r="G47" s="12">
        <v>0</v>
      </c>
      <c r="H47" s="12">
        <v>0</v>
      </c>
      <c r="I47" s="12">
        <v>0</v>
      </c>
      <c r="J47" s="12">
        <v>0</v>
      </c>
      <c r="K47" s="8">
        <f>AVERAGE(AI47:AO47)</f>
        <v>1</v>
      </c>
      <c r="L47">
        <v>2</v>
      </c>
      <c r="M47">
        <v>2</v>
      </c>
      <c r="N47" s="2"/>
      <c r="O47" s="2"/>
      <c r="P47" s="2"/>
      <c r="Q47" s="2"/>
      <c r="R47" s="6">
        <f t="shared" si="0"/>
        <v>0</v>
      </c>
      <c r="S47" s="6">
        <f t="shared" si="1"/>
        <v>3.3333333333333335</v>
      </c>
      <c r="T47">
        <v>0</v>
      </c>
      <c r="U47">
        <v>50</v>
      </c>
      <c r="V47">
        <v>0</v>
      </c>
      <c r="W47">
        <v>0</v>
      </c>
      <c r="X47">
        <v>0</v>
      </c>
      <c r="Y47">
        <v>0</v>
      </c>
      <c r="Z47">
        <v>0</v>
      </c>
      <c r="AA47">
        <v>0</v>
      </c>
      <c r="AB47">
        <v>0</v>
      </c>
      <c r="AC47">
        <v>0</v>
      </c>
      <c r="AD47">
        <v>0</v>
      </c>
      <c r="AE47">
        <v>0</v>
      </c>
      <c r="AF47">
        <v>0</v>
      </c>
      <c r="AG47">
        <v>0</v>
      </c>
      <c r="AH47">
        <v>0</v>
      </c>
      <c r="AI47" s="2" t="s">
        <v>164</v>
      </c>
      <c r="AJ47" s="2" t="s">
        <v>164</v>
      </c>
      <c r="AK47" s="2" t="s">
        <v>164</v>
      </c>
      <c r="AL47" s="2" t="s">
        <v>164</v>
      </c>
      <c r="AM47">
        <v>1</v>
      </c>
      <c r="AN47" s="2" t="s">
        <v>164</v>
      </c>
      <c r="AO47" s="2" t="s">
        <v>164</v>
      </c>
      <c r="AP47">
        <v>21</v>
      </c>
      <c r="AQ47">
        <f t="shared" si="2"/>
        <v>1.6666666666666667</v>
      </c>
      <c r="AR47">
        <v>0</v>
      </c>
      <c r="AS47">
        <v>0</v>
      </c>
      <c r="AT47">
        <v>0</v>
      </c>
      <c r="AU47">
        <v>0</v>
      </c>
      <c r="AV47">
        <v>0</v>
      </c>
      <c r="AW47">
        <v>10</v>
      </c>
      <c r="AX47">
        <v>0</v>
      </c>
      <c r="AY47">
        <v>10</v>
      </c>
      <c r="AZ47">
        <v>0</v>
      </c>
      <c r="BA47">
        <v>0</v>
      </c>
      <c r="BB47">
        <v>0</v>
      </c>
      <c r="BC47">
        <v>0</v>
      </c>
      <c r="BD47">
        <f t="shared" si="3"/>
        <v>72.285714285714292</v>
      </c>
      <c r="BE47">
        <f t="shared" si="4"/>
        <v>87.857142857142861</v>
      </c>
      <c r="BF47">
        <f t="shared" si="5"/>
        <v>56.714285714285715</v>
      </c>
      <c r="BG47">
        <v>87</v>
      </c>
      <c r="BH47">
        <v>79</v>
      </c>
      <c r="BI47">
        <v>92</v>
      </c>
      <c r="BJ47">
        <v>50</v>
      </c>
      <c r="BK47">
        <v>88</v>
      </c>
      <c r="BL47">
        <v>50</v>
      </c>
      <c r="BM47">
        <v>90</v>
      </c>
      <c r="BN47">
        <v>70</v>
      </c>
      <c r="BO47">
        <v>99</v>
      </c>
      <c r="BP47">
        <v>81</v>
      </c>
      <c r="BQ47">
        <v>49</v>
      </c>
      <c r="BR47">
        <v>78</v>
      </c>
      <c r="BS47">
        <v>50</v>
      </c>
      <c r="BT47">
        <v>49</v>
      </c>
      <c r="BU47">
        <v>1</v>
      </c>
      <c r="BV47" s="2" t="s">
        <v>164</v>
      </c>
      <c r="BW47">
        <v>1</v>
      </c>
      <c r="BX47" s="2" t="s">
        <v>164</v>
      </c>
      <c r="BY47" s="2" t="s">
        <v>257</v>
      </c>
      <c r="BZ47">
        <v>2</v>
      </c>
      <c r="CA47" s="2" t="s">
        <v>164</v>
      </c>
      <c r="CB47" s="2" t="s">
        <v>311</v>
      </c>
      <c r="CC47" s="2" t="s">
        <v>168</v>
      </c>
    </row>
    <row r="48" spans="1:81" ht="14.4" customHeight="1" x14ac:dyDescent="0.3">
      <c r="A48">
        <v>350</v>
      </c>
      <c r="B48" s="1">
        <v>44587.563045960647</v>
      </c>
      <c r="C48" s="2" t="s">
        <v>313</v>
      </c>
      <c r="D48" s="2" t="s">
        <v>233</v>
      </c>
      <c r="E48" s="2" t="s">
        <v>126</v>
      </c>
      <c r="F48" s="12">
        <v>0</v>
      </c>
      <c r="G48" s="12">
        <v>0</v>
      </c>
      <c r="H48" s="12">
        <v>0</v>
      </c>
      <c r="I48" s="12">
        <v>0</v>
      </c>
      <c r="J48" s="12">
        <v>0</v>
      </c>
      <c r="K48" s="8">
        <f>AVERAGE(AI48:AO48)</f>
        <v>1</v>
      </c>
      <c r="L48">
        <v>2</v>
      </c>
      <c r="M48">
        <v>2</v>
      </c>
      <c r="N48" s="2"/>
      <c r="O48" s="2"/>
      <c r="P48" s="2"/>
      <c r="Q48" s="2"/>
      <c r="R48" s="6">
        <f t="shared" si="0"/>
        <v>0</v>
      </c>
      <c r="S48" s="6">
        <f t="shared" si="1"/>
        <v>62.93333333333333</v>
      </c>
      <c r="T48">
        <v>69</v>
      </c>
      <c r="U48">
        <v>75</v>
      </c>
      <c r="V48">
        <v>50</v>
      </c>
      <c r="W48">
        <v>54</v>
      </c>
      <c r="X48">
        <v>12</v>
      </c>
      <c r="Y48">
        <v>77</v>
      </c>
      <c r="Z48">
        <v>69</v>
      </c>
      <c r="AA48">
        <v>79</v>
      </c>
      <c r="AB48">
        <v>78</v>
      </c>
      <c r="AC48">
        <v>61</v>
      </c>
      <c r="AD48">
        <v>85</v>
      </c>
      <c r="AE48">
        <v>66</v>
      </c>
      <c r="AF48">
        <v>83</v>
      </c>
      <c r="AG48">
        <v>69</v>
      </c>
      <c r="AH48">
        <v>17</v>
      </c>
      <c r="AI48" s="2" t="s">
        <v>164</v>
      </c>
      <c r="AJ48" s="2" t="s">
        <v>164</v>
      </c>
      <c r="AK48" s="2" t="s">
        <v>164</v>
      </c>
      <c r="AL48" s="2" t="s">
        <v>164</v>
      </c>
      <c r="AM48" s="2" t="s">
        <v>164</v>
      </c>
      <c r="AN48" s="2" t="s">
        <v>164</v>
      </c>
      <c r="AO48">
        <v>1</v>
      </c>
      <c r="AP48">
        <v>86</v>
      </c>
      <c r="AQ48">
        <f t="shared" si="2"/>
        <v>46.416666666666664</v>
      </c>
      <c r="AR48">
        <v>34</v>
      </c>
      <c r="AS48">
        <v>44</v>
      </c>
      <c r="AT48">
        <v>71</v>
      </c>
      <c r="AU48">
        <v>8</v>
      </c>
      <c r="AV48">
        <v>10</v>
      </c>
      <c r="AW48">
        <v>10</v>
      </c>
      <c r="AX48">
        <v>7</v>
      </c>
      <c r="AY48">
        <v>53</v>
      </c>
      <c r="AZ48">
        <v>76</v>
      </c>
      <c r="BA48">
        <v>83</v>
      </c>
      <c r="BB48">
        <v>77</v>
      </c>
      <c r="BC48">
        <v>84</v>
      </c>
      <c r="BD48">
        <f t="shared" si="3"/>
        <v>45.714285714285715</v>
      </c>
      <c r="BE48">
        <f t="shared" si="4"/>
        <v>81.428571428571431</v>
      </c>
      <c r="BF48">
        <f t="shared" si="5"/>
        <v>10</v>
      </c>
      <c r="BG48">
        <v>89</v>
      </c>
      <c r="BH48">
        <v>8</v>
      </c>
      <c r="BI48">
        <v>49</v>
      </c>
      <c r="BJ48">
        <v>8</v>
      </c>
      <c r="BK48">
        <v>95</v>
      </c>
      <c r="BL48">
        <v>10</v>
      </c>
      <c r="BM48">
        <v>81</v>
      </c>
      <c r="BN48">
        <v>8</v>
      </c>
      <c r="BO48">
        <v>73</v>
      </c>
      <c r="BP48">
        <v>86</v>
      </c>
      <c r="BQ48">
        <v>13</v>
      </c>
      <c r="BR48">
        <v>97</v>
      </c>
      <c r="BS48">
        <v>15</v>
      </c>
      <c r="BT48">
        <v>8</v>
      </c>
      <c r="BU48">
        <v>1</v>
      </c>
      <c r="BV48" s="2" t="s">
        <v>164</v>
      </c>
      <c r="BW48">
        <v>1</v>
      </c>
      <c r="BX48" s="2" t="s">
        <v>164</v>
      </c>
      <c r="BY48" s="2" t="s">
        <v>314</v>
      </c>
      <c r="BZ48">
        <v>5</v>
      </c>
      <c r="CA48" s="2" t="s">
        <v>164</v>
      </c>
      <c r="CB48" s="2" t="s">
        <v>164</v>
      </c>
      <c r="CC48" s="2" t="s">
        <v>168</v>
      </c>
    </row>
    <row r="49" spans="1:81" ht="14.4" customHeight="1" x14ac:dyDescent="0.3">
      <c r="A49">
        <v>370</v>
      </c>
      <c r="B49" s="1">
        <v>44587.563311435188</v>
      </c>
      <c r="C49" s="2" t="s">
        <v>316</v>
      </c>
      <c r="D49" s="2" t="s">
        <v>202</v>
      </c>
      <c r="E49" s="2" t="s">
        <v>125</v>
      </c>
      <c r="F49" s="12">
        <v>1</v>
      </c>
      <c r="G49" s="12">
        <v>0</v>
      </c>
      <c r="H49" s="12">
        <v>0</v>
      </c>
      <c r="I49" s="12">
        <v>0</v>
      </c>
      <c r="J49" s="12">
        <v>0</v>
      </c>
      <c r="K49" s="8">
        <f>AVERAGE(AI49:AO49)</f>
        <v>1</v>
      </c>
      <c r="L49">
        <v>2</v>
      </c>
      <c r="M49">
        <v>2</v>
      </c>
      <c r="N49" s="2"/>
      <c r="O49" s="2"/>
      <c r="P49" s="2"/>
      <c r="Q49" s="2"/>
      <c r="R49" s="6">
        <f t="shared" si="0"/>
        <v>0</v>
      </c>
      <c r="S49" s="6">
        <f t="shared" si="1"/>
        <v>0</v>
      </c>
      <c r="T49">
        <v>0</v>
      </c>
      <c r="U49">
        <v>0</v>
      </c>
      <c r="V49">
        <v>0</v>
      </c>
      <c r="W49">
        <v>0</v>
      </c>
      <c r="X49">
        <v>0</v>
      </c>
      <c r="Y49">
        <v>0</v>
      </c>
      <c r="Z49">
        <v>0</v>
      </c>
      <c r="AA49">
        <v>0</v>
      </c>
      <c r="AB49">
        <v>0</v>
      </c>
      <c r="AC49">
        <v>0</v>
      </c>
      <c r="AD49">
        <v>0</v>
      </c>
      <c r="AE49">
        <v>0</v>
      </c>
      <c r="AF49">
        <v>0</v>
      </c>
      <c r="AG49">
        <v>0</v>
      </c>
      <c r="AH49">
        <v>0</v>
      </c>
      <c r="AI49" s="2" t="s">
        <v>164</v>
      </c>
      <c r="AJ49" s="2" t="s">
        <v>164</v>
      </c>
      <c r="AK49" s="2" t="s">
        <v>164</v>
      </c>
      <c r="AL49" s="2" t="s">
        <v>164</v>
      </c>
      <c r="AM49" s="2" t="s">
        <v>164</v>
      </c>
      <c r="AN49">
        <v>1</v>
      </c>
      <c r="AO49" s="2" t="s">
        <v>164</v>
      </c>
      <c r="AP49">
        <v>54</v>
      </c>
      <c r="AQ49">
        <f t="shared" si="2"/>
        <v>15.416666666666666</v>
      </c>
      <c r="AR49">
        <v>5</v>
      </c>
      <c r="AS49">
        <v>54</v>
      </c>
      <c r="AT49">
        <v>3</v>
      </c>
      <c r="AU49">
        <v>0</v>
      </c>
      <c r="AV49">
        <v>0</v>
      </c>
      <c r="AW49">
        <v>14</v>
      </c>
      <c r="AX49">
        <v>13</v>
      </c>
      <c r="AY49">
        <v>0</v>
      </c>
      <c r="AZ49">
        <v>23</v>
      </c>
      <c r="BA49">
        <v>35</v>
      </c>
      <c r="BB49">
        <v>25</v>
      </c>
      <c r="BC49">
        <v>13</v>
      </c>
      <c r="BD49">
        <f t="shared" si="3"/>
        <v>72.357142857142861</v>
      </c>
      <c r="BE49">
        <f t="shared" si="4"/>
        <v>76.428571428571431</v>
      </c>
      <c r="BF49">
        <f t="shared" si="5"/>
        <v>68.285714285714292</v>
      </c>
      <c r="BG49">
        <v>56</v>
      </c>
      <c r="BH49">
        <v>76</v>
      </c>
      <c r="BI49">
        <v>93</v>
      </c>
      <c r="BJ49">
        <v>68</v>
      </c>
      <c r="BK49">
        <v>54</v>
      </c>
      <c r="BL49">
        <v>18</v>
      </c>
      <c r="BM49">
        <v>95</v>
      </c>
      <c r="BN49">
        <v>62</v>
      </c>
      <c r="BO49">
        <v>88</v>
      </c>
      <c r="BP49">
        <v>72</v>
      </c>
      <c r="BQ49">
        <v>83</v>
      </c>
      <c r="BR49">
        <v>77</v>
      </c>
      <c r="BS49">
        <v>99</v>
      </c>
      <c r="BT49">
        <v>72</v>
      </c>
      <c r="BU49">
        <v>1</v>
      </c>
      <c r="BV49" s="2" t="s">
        <v>164</v>
      </c>
      <c r="BW49">
        <v>1</v>
      </c>
      <c r="BX49" s="2" t="s">
        <v>164</v>
      </c>
      <c r="BY49" s="2" t="s">
        <v>198</v>
      </c>
      <c r="BZ49">
        <v>3</v>
      </c>
      <c r="CA49" s="2" t="s">
        <v>164</v>
      </c>
      <c r="CB49" s="2" t="s">
        <v>164</v>
      </c>
      <c r="CC49" s="2" t="s">
        <v>168</v>
      </c>
    </row>
    <row r="50" spans="1:81" ht="14.4" customHeight="1" x14ac:dyDescent="0.3">
      <c r="A50">
        <v>365</v>
      </c>
      <c r="B50" s="1">
        <v>44587.563466805557</v>
      </c>
      <c r="C50" s="2" t="s">
        <v>318</v>
      </c>
      <c r="D50" s="2" t="s">
        <v>213</v>
      </c>
      <c r="E50" s="2" t="s">
        <v>1536</v>
      </c>
      <c r="F50" s="12">
        <v>0</v>
      </c>
      <c r="G50" s="12">
        <v>0</v>
      </c>
      <c r="H50" s="12">
        <v>0</v>
      </c>
      <c r="I50" s="12">
        <v>0</v>
      </c>
      <c r="J50" s="12">
        <v>0</v>
      </c>
      <c r="K50" s="8">
        <v>0</v>
      </c>
      <c r="L50">
        <v>2</v>
      </c>
      <c r="M50">
        <v>2</v>
      </c>
      <c r="N50" s="2"/>
      <c r="O50" s="2"/>
      <c r="P50" s="2"/>
      <c r="Q50" s="2"/>
      <c r="R50" s="6">
        <f t="shared" si="0"/>
        <v>0</v>
      </c>
      <c r="S50" s="6">
        <f t="shared" si="1"/>
        <v>11</v>
      </c>
      <c r="T50">
        <v>20</v>
      </c>
      <c r="U50">
        <v>15</v>
      </c>
      <c r="V50">
        <v>5</v>
      </c>
      <c r="W50">
        <v>5</v>
      </c>
      <c r="X50">
        <v>10</v>
      </c>
      <c r="Y50">
        <v>10</v>
      </c>
      <c r="Z50">
        <v>10</v>
      </c>
      <c r="AA50">
        <v>20</v>
      </c>
      <c r="AB50">
        <v>10</v>
      </c>
      <c r="AC50">
        <v>10</v>
      </c>
      <c r="AD50">
        <v>20</v>
      </c>
      <c r="AE50">
        <v>10</v>
      </c>
      <c r="AF50">
        <v>10</v>
      </c>
      <c r="AG50">
        <v>5</v>
      </c>
      <c r="AH50">
        <v>5</v>
      </c>
      <c r="AI50" s="2" t="s">
        <v>164</v>
      </c>
      <c r="AJ50" s="2" t="s">
        <v>164</v>
      </c>
      <c r="AK50" s="2" t="s">
        <v>164</v>
      </c>
      <c r="AL50" s="2" t="s">
        <v>164</v>
      </c>
      <c r="AM50" s="2" t="s">
        <v>164</v>
      </c>
      <c r="AN50" s="2" t="s">
        <v>164</v>
      </c>
      <c r="AO50" s="2" t="s">
        <v>164</v>
      </c>
      <c r="AP50">
        <v>20</v>
      </c>
      <c r="AQ50">
        <f t="shared" si="2"/>
        <v>39.583333333333336</v>
      </c>
      <c r="AR50">
        <v>45</v>
      </c>
      <c r="AS50">
        <v>55</v>
      </c>
      <c r="AT50">
        <v>60</v>
      </c>
      <c r="AU50">
        <v>20</v>
      </c>
      <c r="AV50">
        <v>30</v>
      </c>
      <c r="AW50">
        <v>25</v>
      </c>
      <c r="AX50">
        <v>40</v>
      </c>
      <c r="AY50">
        <v>60</v>
      </c>
      <c r="AZ50">
        <v>45</v>
      </c>
      <c r="BA50">
        <v>40</v>
      </c>
      <c r="BB50">
        <v>45</v>
      </c>
      <c r="BC50">
        <v>10</v>
      </c>
      <c r="BD50">
        <f t="shared" si="3"/>
        <v>63.571428571428569</v>
      </c>
      <c r="BE50">
        <f t="shared" si="4"/>
        <v>64.285714285714292</v>
      </c>
      <c r="BF50">
        <f t="shared" si="5"/>
        <v>62.857142857142854</v>
      </c>
      <c r="BG50">
        <v>70</v>
      </c>
      <c r="BH50">
        <v>70</v>
      </c>
      <c r="BI50">
        <v>55</v>
      </c>
      <c r="BJ50">
        <v>55</v>
      </c>
      <c r="BK50">
        <v>65</v>
      </c>
      <c r="BL50">
        <v>65</v>
      </c>
      <c r="BM50">
        <v>55</v>
      </c>
      <c r="BN50">
        <v>60</v>
      </c>
      <c r="BO50">
        <v>60</v>
      </c>
      <c r="BP50">
        <v>70</v>
      </c>
      <c r="BQ50">
        <v>70</v>
      </c>
      <c r="BR50">
        <v>75</v>
      </c>
      <c r="BS50">
        <v>45</v>
      </c>
      <c r="BT50">
        <v>75</v>
      </c>
      <c r="BU50">
        <v>-1</v>
      </c>
      <c r="BV50" s="2" t="s">
        <v>164</v>
      </c>
      <c r="BW50">
        <v>1</v>
      </c>
      <c r="BX50" s="2" t="s">
        <v>164</v>
      </c>
      <c r="BY50" s="2" t="s">
        <v>319</v>
      </c>
      <c r="BZ50">
        <v>3</v>
      </c>
      <c r="CA50" s="2" t="s">
        <v>164</v>
      </c>
      <c r="CB50" s="2" t="s">
        <v>164</v>
      </c>
      <c r="CC50" s="2" t="s">
        <v>168</v>
      </c>
    </row>
    <row r="51" spans="1:81" ht="14.4" customHeight="1" x14ac:dyDescent="0.3">
      <c r="A51">
        <v>487</v>
      </c>
      <c r="B51" s="1">
        <v>44587.564613148148</v>
      </c>
      <c r="C51" s="2" t="s">
        <v>321</v>
      </c>
      <c r="D51" s="2" t="s">
        <v>195</v>
      </c>
      <c r="E51" s="2" t="s">
        <v>1535</v>
      </c>
      <c r="F51" s="12">
        <v>0</v>
      </c>
      <c r="G51" s="12">
        <v>0</v>
      </c>
      <c r="H51" s="12">
        <v>0</v>
      </c>
      <c r="I51" s="12">
        <v>0</v>
      </c>
      <c r="J51" s="12">
        <v>0</v>
      </c>
      <c r="K51" s="8">
        <v>0</v>
      </c>
      <c r="L51">
        <v>2</v>
      </c>
      <c r="M51">
        <v>2</v>
      </c>
      <c r="N51" s="2"/>
      <c r="O51" s="2"/>
      <c r="P51" s="2"/>
      <c r="Q51" s="2"/>
      <c r="R51" s="6">
        <f t="shared" si="0"/>
        <v>0</v>
      </c>
      <c r="S51" s="6">
        <f t="shared" si="1"/>
        <v>12</v>
      </c>
      <c r="T51">
        <v>20</v>
      </c>
      <c r="U51">
        <v>30</v>
      </c>
      <c r="V51">
        <v>10</v>
      </c>
      <c r="W51">
        <v>15</v>
      </c>
      <c r="X51">
        <v>10</v>
      </c>
      <c r="Y51">
        <v>10</v>
      </c>
      <c r="Z51">
        <v>10</v>
      </c>
      <c r="AA51">
        <v>10</v>
      </c>
      <c r="AB51">
        <v>10</v>
      </c>
      <c r="AC51">
        <v>5</v>
      </c>
      <c r="AD51">
        <v>10</v>
      </c>
      <c r="AE51">
        <v>10</v>
      </c>
      <c r="AF51">
        <v>10</v>
      </c>
      <c r="AG51">
        <v>10</v>
      </c>
      <c r="AH51">
        <v>10</v>
      </c>
      <c r="AI51" s="2" t="s">
        <v>164</v>
      </c>
      <c r="AJ51" s="2" t="s">
        <v>164</v>
      </c>
      <c r="AK51" s="2" t="s">
        <v>164</v>
      </c>
      <c r="AL51" s="2" t="s">
        <v>164</v>
      </c>
      <c r="AM51" s="2" t="s">
        <v>164</v>
      </c>
      <c r="AN51" s="2" t="s">
        <v>164</v>
      </c>
      <c r="AO51" s="2" t="s">
        <v>164</v>
      </c>
      <c r="AP51">
        <v>82</v>
      </c>
      <c r="AQ51">
        <f t="shared" si="2"/>
        <v>17.166666666666668</v>
      </c>
      <c r="AR51">
        <v>10</v>
      </c>
      <c r="AS51">
        <v>40</v>
      </c>
      <c r="AT51">
        <v>57</v>
      </c>
      <c r="AU51">
        <v>3</v>
      </c>
      <c r="AV51">
        <v>2</v>
      </c>
      <c r="AW51">
        <v>2</v>
      </c>
      <c r="AX51">
        <v>20</v>
      </c>
      <c r="AY51">
        <v>15</v>
      </c>
      <c r="AZ51">
        <v>31</v>
      </c>
      <c r="BA51">
        <v>6</v>
      </c>
      <c r="BB51">
        <v>16</v>
      </c>
      <c r="BC51">
        <v>4</v>
      </c>
      <c r="BD51">
        <f t="shared" si="3"/>
        <v>82.214285714285708</v>
      </c>
      <c r="BE51">
        <f t="shared" si="4"/>
        <v>86.285714285714292</v>
      </c>
      <c r="BF51">
        <f t="shared" si="5"/>
        <v>78.142857142857139</v>
      </c>
      <c r="BG51">
        <v>81</v>
      </c>
      <c r="BH51">
        <v>91</v>
      </c>
      <c r="BI51">
        <v>88</v>
      </c>
      <c r="BJ51">
        <v>66</v>
      </c>
      <c r="BK51">
        <v>81</v>
      </c>
      <c r="BL51">
        <v>82</v>
      </c>
      <c r="BM51">
        <v>96</v>
      </c>
      <c r="BN51">
        <v>90</v>
      </c>
      <c r="BO51">
        <v>96</v>
      </c>
      <c r="BP51">
        <v>81</v>
      </c>
      <c r="BQ51">
        <v>71</v>
      </c>
      <c r="BR51">
        <v>81</v>
      </c>
      <c r="BS51">
        <v>71</v>
      </c>
      <c r="BT51">
        <v>76</v>
      </c>
      <c r="BU51">
        <v>1</v>
      </c>
      <c r="BV51" s="2" t="s">
        <v>164</v>
      </c>
      <c r="BW51">
        <v>1</v>
      </c>
      <c r="BX51" s="2" t="s">
        <v>164</v>
      </c>
      <c r="BY51" s="2" t="s">
        <v>205</v>
      </c>
      <c r="BZ51">
        <v>4</v>
      </c>
      <c r="CA51" s="2" t="s">
        <v>164</v>
      </c>
      <c r="CB51" s="2" t="s">
        <v>164</v>
      </c>
      <c r="CC51" s="2" t="s">
        <v>168</v>
      </c>
    </row>
    <row r="52" spans="1:81" ht="14.4" customHeight="1" x14ac:dyDescent="0.3">
      <c r="A52">
        <v>1034</v>
      </c>
      <c r="B52" s="1">
        <v>44587.570981064811</v>
      </c>
      <c r="C52" s="2" t="s">
        <v>323</v>
      </c>
      <c r="D52" s="2" t="s">
        <v>176</v>
      </c>
      <c r="E52" s="2" t="s">
        <v>122</v>
      </c>
      <c r="F52" s="12">
        <v>0</v>
      </c>
      <c r="G52" s="12">
        <v>1</v>
      </c>
      <c r="H52" s="12">
        <v>0</v>
      </c>
      <c r="I52" s="12">
        <v>0</v>
      </c>
      <c r="J52" s="12">
        <v>0</v>
      </c>
      <c r="K52" s="8">
        <f>AVERAGE(AI52:AO52)</f>
        <v>2</v>
      </c>
      <c r="L52">
        <v>2</v>
      </c>
      <c r="M52">
        <v>2</v>
      </c>
      <c r="N52" s="2"/>
      <c r="O52" s="2"/>
      <c r="P52" s="2"/>
      <c r="Q52" s="2"/>
      <c r="R52" s="6">
        <f t="shared" si="0"/>
        <v>0</v>
      </c>
      <c r="S52" s="6">
        <f t="shared" si="1"/>
        <v>74.066666666666663</v>
      </c>
      <c r="T52">
        <v>89</v>
      </c>
      <c r="U52">
        <v>64</v>
      </c>
      <c r="V52">
        <v>68</v>
      </c>
      <c r="W52">
        <v>73</v>
      </c>
      <c r="X52">
        <v>69</v>
      </c>
      <c r="Y52">
        <v>64</v>
      </c>
      <c r="Z52">
        <v>80</v>
      </c>
      <c r="AA52">
        <v>81</v>
      </c>
      <c r="AB52">
        <v>87</v>
      </c>
      <c r="AC52">
        <v>80</v>
      </c>
      <c r="AD52">
        <v>85</v>
      </c>
      <c r="AE52">
        <v>62</v>
      </c>
      <c r="AF52">
        <v>78</v>
      </c>
      <c r="AG52">
        <v>70</v>
      </c>
      <c r="AH52">
        <v>61</v>
      </c>
      <c r="AI52" s="2" t="s">
        <v>164</v>
      </c>
      <c r="AJ52" s="2" t="s">
        <v>164</v>
      </c>
      <c r="AK52">
        <v>2</v>
      </c>
      <c r="AL52" s="2" t="s">
        <v>164</v>
      </c>
      <c r="AM52" s="2" t="s">
        <v>164</v>
      </c>
      <c r="AN52" s="2" t="s">
        <v>164</v>
      </c>
      <c r="AO52" s="2" t="s">
        <v>164</v>
      </c>
      <c r="AP52">
        <v>17</v>
      </c>
      <c r="AQ52">
        <f t="shared" si="2"/>
        <v>76.166666666666671</v>
      </c>
      <c r="AR52">
        <v>87</v>
      </c>
      <c r="AS52">
        <v>83</v>
      </c>
      <c r="AT52">
        <v>75</v>
      </c>
      <c r="AU52">
        <v>70</v>
      </c>
      <c r="AV52">
        <v>66</v>
      </c>
      <c r="AW52">
        <v>75</v>
      </c>
      <c r="AX52">
        <v>84</v>
      </c>
      <c r="AY52">
        <v>62</v>
      </c>
      <c r="AZ52">
        <v>80</v>
      </c>
      <c r="BA52">
        <v>84</v>
      </c>
      <c r="BB52">
        <v>79</v>
      </c>
      <c r="BC52">
        <v>69</v>
      </c>
      <c r="BD52">
        <f t="shared" si="3"/>
        <v>60.428571428571431</v>
      </c>
      <c r="BE52">
        <f t="shared" si="4"/>
        <v>61.285714285714285</v>
      </c>
      <c r="BF52">
        <f t="shared" si="5"/>
        <v>59.571428571428569</v>
      </c>
      <c r="BG52">
        <v>88</v>
      </c>
      <c r="BH52">
        <v>30</v>
      </c>
      <c r="BI52">
        <v>28</v>
      </c>
      <c r="BJ52">
        <v>79</v>
      </c>
      <c r="BK52">
        <v>86</v>
      </c>
      <c r="BL52">
        <v>83</v>
      </c>
      <c r="BM52">
        <v>16</v>
      </c>
      <c r="BN52">
        <v>16</v>
      </c>
      <c r="BO52">
        <v>48</v>
      </c>
      <c r="BP52">
        <v>89</v>
      </c>
      <c r="BQ52">
        <v>76</v>
      </c>
      <c r="BR52">
        <v>74</v>
      </c>
      <c r="BS52">
        <v>62</v>
      </c>
      <c r="BT52">
        <v>71</v>
      </c>
      <c r="BU52">
        <v>-1</v>
      </c>
      <c r="BV52" s="2" t="s">
        <v>164</v>
      </c>
      <c r="BW52">
        <v>1</v>
      </c>
      <c r="BX52" s="2" t="s">
        <v>164</v>
      </c>
      <c r="BY52" s="2" t="s">
        <v>257</v>
      </c>
      <c r="BZ52">
        <v>6</v>
      </c>
      <c r="CA52" s="2" t="s">
        <v>164</v>
      </c>
      <c r="CB52" s="2" t="s">
        <v>324</v>
      </c>
      <c r="CC52" s="2" t="s">
        <v>168</v>
      </c>
    </row>
    <row r="53" spans="1:81" ht="14.4" customHeight="1" x14ac:dyDescent="0.3">
      <c r="A53">
        <v>145</v>
      </c>
      <c r="B53" s="1">
        <v>44587.583348287037</v>
      </c>
      <c r="C53" s="2" t="s">
        <v>326</v>
      </c>
      <c r="D53" s="2" t="s">
        <v>213</v>
      </c>
      <c r="E53" s="2" t="s">
        <v>1536</v>
      </c>
      <c r="F53" s="12">
        <v>0</v>
      </c>
      <c r="G53" s="12">
        <v>0</v>
      </c>
      <c r="H53" s="12">
        <v>0</v>
      </c>
      <c r="I53" s="12">
        <v>0</v>
      </c>
      <c r="J53" s="12">
        <v>0</v>
      </c>
      <c r="K53" s="8">
        <v>0</v>
      </c>
      <c r="L53">
        <v>2</v>
      </c>
      <c r="M53">
        <v>2</v>
      </c>
      <c r="N53" s="2"/>
      <c r="O53" s="2"/>
      <c r="P53" s="2"/>
      <c r="Q53" s="2"/>
      <c r="R53" s="6">
        <f t="shared" si="0"/>
        <v>0</v>
      </c>
      <c r="S53" s="6">
        <f t="shared" si="1"/>
        <v>10.666666666666666</v>
      </c>
      <c r="T53">
        <v>6</v>
      </c>
      <c r="U53">
        <v>12</v>
      </c>
      <c r="V53">
        <v>4</v>
      </c>
      <c r="W53">
        <v>3</v>
      </c>
      <c r="X53">
        <v>6</v>
      </c>
      <c r="Y53">
        <v>6</v>
      </c>
      <c r="Z53">
        <v>10</v>
      </c>
      <c r="AA53">
        <v>2</v>
      </c>
      <c r="AB53">
        <v>4</v>
      </c>
      <c r="AC53">
        <v>0</v>
      </c>
      <c r="AD53">
        <v>1</v>
      </c>
      <c r="AE53">
        <v>0</v>
      </c>
      <c r="AF53">
        <v>94</v>
      </c>
      <c r="AG53">
        <v>8</v>
      </c>
      <c r="AH53">
        <v>4</v>
      </c>
      <c r="AI53" s="2" t="s">
        <v>164</v>
      </c>
      <c r="AJ53" s="2" t="s">
        <v>164</v>
      </c>
      <c r="AK53" s="2" t="s">
        <v>164</v>
      </c>
      <c r="AL53" s="2" t="s">
        <v>164</v>
      </c>
      <c r="AM53" s="2" t="s">
        <v>164</v>
      </c>
      <c r="AN53" s="2" t="s">
        <v>164</v>
      </c>
      <c r="AO53" s="2" t="s">
        <v>164</v>
      </c>
      <c r="AP53">
        <v>35</v>
      </c>
      <c r="AQ53">
        <f t="shared" si="2"/>
        <v>71.666666666666671</v>
      </c>
      <c r="AR53">
        <v>85</v>
      </c>
      <c r="AS53">
        <v>97</v>
      </c>
      <c r="AT53">
        <v>19</v>
      </c>
      <c r="AU53">
        <v>93</v>
      </c>
      <c r="AV53">
        <v>88</v>
      </c>
      <c r="AW53">
        <v>96</v>
      </c>
      <c r="AX53">
        <v>77</v>
      </c>
      <c r="AY53">
        <v>100</v>
      </c>
      <c r="AZ53">
        <v>62</v>
      </c>
      <c r="BA53">
        <v>18</v>
      </c>
      <c r="BB53">
        <v>78</v>
      </c>
      <c r="BC53">
        <v>47</v>
      </c>
      <c r="BD53">
        <f t="shared" si="3"/>
        <v>34.571428571428569</v>
      </c>
      <c r="BE53">
        <f t="shared" si="4"/>
        <v>39</v>
      </c>
      <c r="BF53">
        <f t="shared" si="5"/>
        <v>30.142857142857142</v>
      </c>
      <c r="BG53">
        <v>48</v>
      </c>
      <c r="BH53">
        <v>15</v>
      </c>
      <c r="BI53">
        <v>9</v>
      </c>
      <c r="BJ53">
        <v>58</v>
      </c>
      <c r="BK53">
        <v>54</v>
      </c>
      <c r="BL53">
        <v>33</v>
      </c>
      <c r="BM53">
        <v>58</v>
      </c>
      <c r="BN53">
        <v>14</v>
      </c>
      <c r="BO53">
        <v>46</v>
      </c>
      <c r="BP53">
        <v>30</v>
      </c>
      <c r="BQ53">
        <v>52</v>
      </c>
      <c r="BR53">
        <v>28</v>
      </c>
      <c r="BS53">
        <v>23</v>
      </c>
      <c r="BT53">
        <v>16</v>
      </c>
      <c r="BU53">
        <v>-1</v>
      </c>
      <c r="BV53" s="2" t="s">
        <v>164</v>
      </c>
      <c r="BW53">
        <v>1</v>
      </c>
      <c r="BX53" s="2" t="s">
        <v>164</v>
      </c>
      <c r="BY53" s="2" t="s">
        <v>198</v>
      </c>
      <c r="BZ53">
        <v>5</v>
      </c>
      <c r="CA53" s="2" t="s">
        <v>164</v>
      </c>
      <c r="CB53" s="2" t="s">
        <v>164</v>
      </c>
      <c r="CC53" s="2" t="s">
        <v>168</v>
      </c>
    </row>
    <row r="54" spans="1:81" ht="14.4" customHeight="1" x14ac:dyDescent="0.3">
      <c r="A54">
        <v>114</v>
      </c>
      <c r="B54" s="1">
        <v>44587.583415393521</v>
      </c>
      <c r="C54" s="2" t="s">
        <v>328</v>
      </c>
      <c r="D54" s="2" t="s">
        <v>191</v>
      </c>
      <c r="E54" s="2" t="s">
        <v>1534</v>
      </c>
      <c r="F54" s="12">
        <v>0</v>
      </c>
      <c r="G54" s="12">
        <v>0</v>
      </c>
      <c r="H54" s="12">
        <v>0</v>
      </c>
      <c r="I54" s="12">
        <v>1</v>
      </c>
      <c r="J54" s="12">
        <v>0</v>
      </c>
      <c r="K54" s="8">
        <v>0</v>
      </c>
      <c r="L54">
        <v>2</v>
      </c>
      <c r="M54">
        <v>2</v>
      </c>
      <c r="N54" s="2"/>
      <c r="O54" s="2"/>
      <c r="P54" s="2"/>
      <c r="Q54" s="2"/>
      <c r="R54" s="6">
        <f t="shared" si="0"/>
        <v>0</v>
      </c>
      <c r="S54" s="6">
        <f t="shared" si="1"/>
        <v>42.6</v>
      </c>
      <c r="T54">
        <v>39</v>
      </c>
      <c r="U54">
        <v>38</v>
      </c>
      <c r="V54">
        <v>46</v>
      </c>
      <c r="W54">
        <v>31</v>
      </c>
      <c r="X54">
        <v>50</v>
      </c>
      <c r="Y54">
        <v>48</v>
      </c>
      <c r="Z54">
        <v>32</v>
      </c>
      <c r="AA54">
        <v>51</v>
      </c>
      <c r="AB54">
        <v>34</v>
      </c>
      <c r="AC54">
        <v>48</v>
      </c>
      <c r="AD54">
        <v>43</v>
      </c>
      <c r="AE54">
        <v>43</v>
      </c>
      <c r="AF54">
        <v>52</v>
      </c>
      <c r="AG54">
        <v>50</v>
      </c>
      <c r="AH54">
        <v>34</v>
      </c>
      <c r="AI54" s="2" t="s">
        <v>164</v>
      </c>
      <c r="AJ54" s="2" t="s">
        <v>164</v>
      </c>
      <c r="AK54" s="2" t="s">
        <v>164</v>
      </c>
      <c r="AL54" s="2" t="s">
        <v>164</v>
      </c>
      <c r="AM54" s="2" t="s">
        <v>164</v>
      </c>
      <c r="AN54" s="2" t="s">
        <v>164</v>
      </c>
      <c r="AO54" s="2" t="s">
        <v>164</v>
      </c>
      <c r="AP54">
        <v>50</v>
      </c>
      <c r="AQ54">
        <f t="shared" si="2"/>
        <v>27.583333333333332</v>
      </c>
      <c r="AR54">
        <v>28</v>
      </c>
      <c r="AS54">
        <v>14</v>
      </c>
      <c r="AT54">
        <v>25</v>
      </c>
      <c r="AU54">
        <v>31</v>
      </c>
      <c r="AV54">
        <v>18</v>
      </c>
      <c r="AW54">
        <v>39</v>
      </c>
      <c r="AX54">
        <v>31</v>
      </c>
      <c r="AY54">
        <v>19</v>
      </c>
      <c r="AZ54">
        <v>31</v>
      </c>
      <c r="BA54">
        <v>48</v>
      </c>
      <c r="BB54">
        <v>29</v>
      </c>
      <c r="BC54">
        <v>18</v>
      </c>
      <c r="BD54">
        <f t="shared" si="3"/>
        <v>48.571428571428569</v>
      </c>
      <c r="BE54">
        <f t="shared" si="4"/>
        <v>56.142857142857146</v>
      </c>
      <c r="BF54">
        <f t="shared" si="5"/>
        <v>41</v>
      </c>
      <c r="BG54">
        <v>28</v>
      </c>
      <c r="BH54">
        <v>69</v>
      </c>
      <c r="BI54">
        <v>57</v>
      </c>
      <c r="BJ54">
        <v>27</v>
      </c>
      <c r="BK54">
        <v>48</v>
      </c>
      <c r="BL54">
        <v>33</v>
      </c>
      <c r="BM54">
        <v>54</v>
      </c>
      <c r="BN54">
        <v>77</v>
      </c>
      <c r="BO54">
        <v>85</v>
      </c>
      <c r="BP54">
        <v>51</v>
      </c>
      <c r="BQ54">
        <v>31</v>
      </c>
      <c r="BR54">
        <v>70</v>
      </c>
      <c r="BS54">
        <v>24</v>
      </c>
      <c r="BT54">
        <v>26</v>
      </c>
      <c r="BU54">
        <v>1</v>
      </c>
      <c r="BV54" s="2" t="s">
        <v>164</v>
      </c>
      <c r="BW54">
        <v>1</v>
      </c>
      <c r="BX54" s="2" t="s">
        <v>164</v>
      </c>
      <c r="BY54" s="2" t="s">
        <v>329</v>
      </c>
      <c r="BZ54">
        <v>5</v>
      </c>
      <c r="CA54" s="2" t="s">
        <v>164</v>
      </c>
      <c r="CB54" s="2" t="s">
        <v>164</v>
      </c>
      <c r="CC54" s="2" t="s">
        <v>168</v>
      </c>
    </row>
    <row r="55" spans="1:81" ht="14.4" customHeight="1" x14ac:dyDescent="0.3">
      <c r="A55">
        <v>186</v>
      </c>
      <c r="B55" s="1">
        <v>44587.583821215281</v>
      </c>
      <c r="C55" s="2" t="s">
        <v>331</v>
      </c>
      <c r="D55" s="2" t="s">
        <v>202</v>
      </c>
      <c r="E55" s="2" t="s">
        <v>125</v>
      </c>
      <c r="F55" s="12">
        <v>1</v>
      </c>
      <c r="G55" s="12">
        <v>0</v>
      </c>
      <c r="H55" s="12">
        <v>0</v>
      </c>
      <c r="I55" s="12">
        <v>0</v>
      </c>
      <c r="J55" s="12">
        <v>0</v>
      </c>
      <c r="K55" s="8">
        <f>AVERAGE(AI55:AO55)</f>
        <v>1</v>
      </c>
      <c r="L55">
        <v>2</v>
      </c>
      <c r="M55">
        <v>2</v>
      </c>
      <c r="N55" s="2"/>
      <c r="O55" s="2"/>
      <c r="P55" s="2"/>
      <c r="Q55" s="2"/>
      <c r="R55" s="6">
        <f t="shared" si="0"/>
        <v>0</v>
      </c>
      <c r="S55" s="6">
        <f t="shared" si="1"/>
        <v>0</v>
      </c>
      <c r="T55">
        <v>0</v>
      </c>
      <c r="U55">
        <v>0</v>
      </c>
      <c r="V55">
        <v>0</v>
      </c>
      <c r="W55">
        <v>0</v>
      </c>
      <c r="X55">
        <v>0</v>
      </c>
      <c r="Y55">
        <v>0</v>
      </c>
      <c r="Z55">
        <v>0</v>
      </c>
      <c r="AA55">
        <v>0</v>
      </c>
      <c r="AB55">
        <v>0</v>
      </c>
      <c r="AC55">
        <v>0</v>
      </c>
      <c r="AD55">
        <v>0</v>
      </c>
      <c r="AE55">
        <v>0</v>
      </c>
      <c r="AF55">
        <v>0</v>
      </c>
      <c r="AG55">
        <v>0</v>
      </c>
      <c r="AH55">
        <v>0</v>
      </c>
      <c r="AI55" s="2" t="s">
        <v>164</v>
      </c>
      <c r="AJ55" s="2" t="s">
        <v>164</v>
      </c>
      <c r="AK55" s="2" t="s">
        <v>164</v>
      </c>
      <c r="AL55" s="2" t="s">
        <v>164</v>
      </c>
      <c r="AM55" s="2" t="s">
        <v>164</v>
      </c>
      <c r="AN55">
        <v>1</v>
      </c>
      <c r="AO55" s="2" t="s">
        <v>164</v>
      </c>
      <c r="AP55">
        <v>100</v>
      </c>
      <c r="AQ55">
        <f t="shared" si="2"/>
        <v>16.666666666666668</v>
      </c>
      <c r="AR55">
        <v>0</v>
      </c>
      <c r="AS55">
        <v>0</v>
      </c>
      <c r="AT55">
        <v>0</v>
      </c>
      <c r="AU55">
        <v>0</v>
      </c>
      <c r="AV55">
        <v>0</v>
      </c>
      <c r="AW55">
        <v>50</v>
      </c>
      <c r="AX55">
        <v>0</v>
      </c>
      <c r="AY55">
        <v>0</v>
      </c>
      <c r="AZ55">
        <v>0</v>
      </c>
      <c r="BA55">
        <v>100</v>
      </c>
      <c r="BB55">
        <v>50</v>
      </c>
      <c r="BC55">
        <v>0</v>
      </c>
      <c r="BD55">
        <f t="shared" si="3"/>
        <v>57.142857142857146</v>
      </c>
      <c r="BE55">
        <f t="shared" si="4"/>
        <v>64.285714285714292</v>
      </c>
      <c r="BF55">
        <f t="shared" si="5"/>
        <v>50</v>
      </c>
      <c r="BG55">
        <v>50</v>
      </c>
      <c r="BH55">
        <v>50</v>
      </c>
      <c r="BI55">
        <v>50</v>
      </c>
      <c r="BJ55">
        <v>50</v>
      </c>
      <c r="BK55">
        <v>50</v>
      </c>
      <c r="BL55">
        <v>50</v>
      </c>
      <c r="BM55">
        <v>100</v>
      </c>
      <c r="BN55">
        <v>50</v>
      </c>
      <c r="BO55">
        <v>100</v>
      </c>
      <c r="BP55">
        <v>50</v>
      </c>
      <c r="BQ55">
        <v>50</v>
      </c>
      <c r="BR55">
        <v>50</v>
      </c>
      <c r="BS55">
        <v>50</v>
      </c>
      <c r="BT55">
        <v>50</v>
      </c>
      <c r="BV55" s="2" t="s">
        <v>164</v>
      </c>
      <c r="BW55">
        <v>4</v>
      </c>
      <c r="BX55" s="2" t="s">
        <v>164</v>
      </c>
      <c r="BY55" s="2" t="s">
        <v>329</v>
      </c>
      <c r="BZ55">
        <v>2</v>
      </c>
      <c r="CA55" s="2" t="s">
        <v>164</v>
      </c>
      <c r="CB55" s="2" t="s">
        <v>164</v>
      </c>
      <c r="CC55" s="2" t="s">
        <v>168</v>
      </c>
    </row>
    <row r="56" spans="1:81" ht="14.4" customHeight="1" x14ac:dyDescent="0.3">
      <c r="A56">
        <v>253</v>
      </c>
      <c r="B56" s="1">
        <v>44587.585210983794</v>
      </c>
      <c r="C56" s="2" t="s">
        <v>333</v>
      </c>
      <c r="D56" s="2" t="s">
        <v>228</v>
      </c>
      <c r="E56" s="2" t="s">
        <v>121</v>
      </c>
      <c r="F56" s="12">
        <v>0</v>
      </c>
      <c r="G56" s="12">
        <v>1</v>
      </c>
      <c r="H56" s="12">
        <v>0</v>
      </c>
      <c r="I56" s="12">
        <v>0</v>
      </c>
      <c r="J56" s="12">
        <v>0</v>
      </c>
      <c r="K56" s="8">
        <f>AVERAGE(AI56:AO56)</f>
        <v>1</v>
      </c>
      <c r="L56">
        <v>2</v>
      </c>
      <c r="M56">
        <v>2</v>
      </c>
      <c r="N56" s="2"/>
      <c r="O56" s="2"/>
      <c r="P56" s="2"/>
      <c r="Q56" s="2"/>
      <c r="R56" s="6">
        <f t="shared" si="0"/>
        <v>0</v>
      </c>
      <c r="S56" s="6">
        <f t="shared" si="1"/>
        <v>80</v>
      </c>
      <c r="T56">
        <v>100</v>
      </c>
      <c r="U56">
        <v>100</v>
      </c>
      <c r="V56">
        <v>50</v>
      </c>
      <c r="W56">
        <v>100</v>
      </c>
      <c r="X56">
        <v>100</v>
      </c>
      <c r="Y56">
        <v>50</v>
      </c>
      <c r="Z56">
        <v>100</v>
      </c>
      <c r="AA56">
        <v>100</v>
      </c>
      <c r="AB56">
        <v>0</v>
      </c>
      <c r="AC56">
        <v>0</v>
      </c>
      <c r="AD56">
        <v>100</v>
      </c>
      <c r="AE56">
        <v>100</v>
      </c>
      <c r="AF56">
        <v>100</v>
      </c>
      <c r="AG56">
        <v>100</v>
      </c>
      <c r="AH56">
        <v>100</v>
      </c>
      <c r="AI56" s="2" t="s">
        <v>164</v>
      </c>
      <c r="AJ56">
        <v>1</v>
      </c>
      <c r="AK56" s="2" t="s">
        <v>164</v>
      </c>
      <c r="AL56" s="2" t="s">
        <v>164</v>
      </c>
      <c r="AM56" s="2" t="s">
        <v>164</v>
      </c>
      <c r="AN56" s="2" t="s">
        <v>164</v>
      </c>
      <c r="AO56" s="2" t="s">
        <v>164</v>
      </c>
      <c r="AP56">
        <v>50</v>
      </c>
      <c r="AQ56">
        <f t="shared" si="2"/>
        <v>16.666666666666668</v>
      </c>
      <c r="AR56">
        <v>0</v>
      </c>
      <c r="AS56">
        <v>0</v>
      </c>
      <c r="AT56">
        <v>0</v>
      </c>
      <c r="AU56">
        <v>0</v>
      </c>
      <c r="AV56">
        <v>0</v>
      </c>
      <c r="AW56">
        <v>0</v>
      </c>
      <c r="AX56">
        <v>0</v>
      </c>
      <c r="AY56">
        <v>0</v>
      </c>
      <c r="AZ56">
        <v>100</v>
      </c>
      <c r="BA56">
        <v>0</v>
      </c>
      <c r="BB56">
        <v>100</v>
      </c>
      <c r="BC56">
        <v>0</v>
      </c>
      <c r="BD56">
        <f t="shared" si="3"/>
        <v>92.857142857142861</v>
      </c>
      <c r="BE56">
        <f t="shared" si="4"/>
        <v>85.714285714285708</v>
      </c>
      <c r="BF56">
        <f t="shared" si="5"/>
        <v>100</v>
      </c>
      <c r="BG56">
        <v>100</v>
      </c>
      <c r="BH56">
        <v>100</v>
      </c>
      <c r="BI56">
        <v>50</v>
      </c>
      <c r="BJ56">
        <v>100</v>
      </c>
      <c r="BK56">
        <v>100</v>
      </c>
      <c r="BL56">
        <v>100</v>
      </c>
      <c r="BM56">
        <v>100</v>
      </c>
      <c r="BN56">
        <v>100</v>
      </c>
      <c r="BO56">
        <v>50</v>
      </c>
      <c r="BP56">
        <v>100</v>
      </c>
      <c r="BQ56">
        <v>100</v>
      </c>
      <c r="BR56">
        <v>100</v>
      </c>
      <c r="BS56">
        <v>100</v>
      </c>
      <c r="BT56">
        <v>100</v>
      </c>
      <c r="BU56">
        <v>-1</v>
      </c>
      <c r="BV56" s="2" t="s">
        <v>164</v>
      </c>
      <c r="BW56">
        <v>4</v>
      </c>
      <c r="BX56" s="2" t="s">
        <v>164</v>
      </c>
      <c r="BY56" s="2" t="s">
        <v>205</v>
      </c>
      <c r="BZ56">
        <v>5</v>
      </c>
      <c r="CA56" s="2" t="s">
        <v>164</v>
      </c>
      <c r="CB56" s="2" t="s">
        <v>164</v>
      </c>
      <c r="CC56" s="2" t="s">
        <v>168</v>
      </c>
    </row>
    <row r="57" spans="1:81" ht="14.4" customHeight="1" x14ac:dyDescent="0.3">
      <c r="A57">
        <v>293</v>
      </c>
      <c r="B57" s="1">
        <v>44587.585348125001</v>
      </c>
      <c r="C57" s="2" t="s">
        <v>335</v>
      </c>
      <c r="D57" s="2" t="s">
        <v>170</v>
      </c>
      <c r="E57" s="2" t="s">
        <v>124</v>
      </c>
      <c r="F57" s="12">
        <v>1</v>
      </c>
      <c r="G57" s="12">
        <v>0</v>
      </c>
      <c r="H57" s="12">
        <v>0</v>
      </c>
      <c r="I57" s="12">
        <v>0</v>
      </c>
      <c r="J57" s="12">
        <v>0</v>
      </c>
      <c r="K57" s="8">
        <f>AVERAGE(AI57:AO57)</f>
        <v>1</v>
      </c>
      <c r="L57">
        <v>2</v>
      </c>
      <c r="M57">
        <v>2</v>
      </c>
      <c r="N57" s="2"/>
      <c r="O57" s="2"/>
      <c r="P57" s="2"/>
      <c r="Q57" s="2"/>
      <c r="R57" s="6">
        <f t="shared" si="0"/>
        <v>0</v>
      </c>
      <c r="S57" s="6">
        <f t="shared" si="1"/>
        <v>9</v>
      </c>
      <c r="T57">
        <v>30</v>
      </c>
      <c r="U57">
        <v>4</v>
      </c>
      <c r="V57">
        <v>0</v>
      </c>
      <c r="W57">
        <v>0</v>
      </c>
      <c r="X57">
        <v>1</v>
      </c>
      <c r="Y57">
        <v>4</v>
      </c>
      <c r="Z57">
        <v>0</v>
      </c>
      <c r="AA57">
        <v>1</v>
      </c>
      <c r="AB57">
        <v>0</v>
      </c>
      <c r="AC57">
        <v>50</v>
      </c>
      <c r="AD57">
        <v>40</v>
      </c>
      <c r="AE57">
        <v>1</v>
      </c>
      <c r="AF57">
        <v>1</v>
      </c>
      <c r="AG57">
        <v>2</v>
      </c>
      <c r="AH57">
        <v>1</v>
      </c>
      <c r="AI57" s="2" t="s">
        <v>164</v>
      </c>
      <c r="AJ57" s="2" t="s">
        <v>164</v>
      </c>
      <c r="AK57" s="2" t="s">
        <v>164</v>
      </c>
      <c r="AL57" s="2" t="s">
        <v>164</v>
      </c>
      <c r="AM57">
        <v>1</v>
      </c>
      <c r="AN57" s="2" t="s">
        <v>164</v>
      </c>
      <c r="AO57" s="2" t="s">
        <v>164</v>
      </c>
      <c r="AP57">
        <v>25</v>
      </c>
      <c r="AQ57">
        <f t="shared" si="2"/>
        <v>38.166666666666664</v>
      </c>
      <c r="AR57">
        <v>50</v>
      </c>
      <c r="AS57">
        <v>65</v>
      </c>
      <c r="AT57">
        <v>5</v>
      </c>
      <c r="AU57">
        <v>15</v>
      </c>
      <c r="AV57">
        <v>70</v>
      </c>
      <c r="AW57">
        <v>19</v>
      </c>
      <c r="AX57">
        <v>80</v>
      </c>
      <c r="AY57">
        <v>91</v>
      </c>
      <c r="AZ57">
        <v>20</v>
      </c>
      <c r="BA57">
        <v>10</v>
      </c>
      <c r="BB57">
        <v>30</v>
      </c>
      <c r="BC57">
        <v>3</v>
      </c>
      <c r="BD57">
        <f t="shared" si="3"/>
        <v>29.857142857142858</v>
      </c>
      <c r="BE57">
        <f t="shared" si="4"/>
        <v>33</v>
      </c>
      <c r="BF57">
        <f t="shared" si="5"/>
        <v>26.714285714285715</v>
      </c>
      <c r="BG57">
        <v>45</v>
      </c>
      <c r="BH57">
        <v>10</v>
      </c>
      <c r="BI57">
        <v>0</v>
      </c>
      <c r="BJ57">
        <v>60</v>
      </c>
      <c r="BK57">
        <v>1</v>
      </c>
      <c r="BL57">
        <v>20</v>
      </c>
      <c r="BM57">
        <v>5</v>
      </c>
      <c r="BN57">
        <v>60</v>
      </c>
      <c r="BO57">
        <v>30</v>
      </c>
      <c r="BP57">
        <v>100</v>
      </c>
      <c r="BQ57">
        <v>35</v>
      </c>
      <c r="BR57">
        <v>50</v>
      </c>
      <c r="BS57">
        <v>1</v>
      </c>
      <c r="BT57">
        <v>1</v>
      </c>
      <c r="BU57">
        <v>-1</v>
      </c>
      <c r="BV57" s="2" t="s">
        <v>164</v>
      </c>
      <c r="BW57">
        <v>5</v>
      </c>
      <c r="BX57" s="2" t="s">
        <v>336</v>
      </c>
      <c r="BY57" s="2" t="s">
        <v>297</v>
      </c>
      <c r="BZ57">
        <v>2</v>
      </c>
      <c r="CA57" s="2" t="s">
        <v>164</v>
      </c>
      <c r="CB57" s="2" t="s">
        <v>164</v>
      </c>
      <c r="CC57" s="2" t="s">
        <v>168</v>
      </c>
    </row>
    <row r="58" spans="1:81" ht="14.4" customHeight="1" x14ac:dyDescent="0.3">
      <c r="A58">
        <v>296</v>
      </c>
      <c r="B58" s="1">
        <v>44587.585555520833</v>
      </c>
      <c r="C58" s="2" t="s">
        <v>338</v>
      </c>
      <c r="D58" s="2" t="s">
        <v>176</v>
      </c>
      <c r="E58" s="2" t="s">
        <v>122</v>
      </c>
      <c r="F58" s="12">
        <v>0</v>
      </c>
      <c r="G58" s="12">
        <v>1</v>
      </c>
      <c r="H58" s="12">
        <v>0</v>
      </c>
      <c r="I58" s="12">
        <v>0</v>
      </c>
      <c r="J58" s="12">
        <v>0</v>
      </c>
      <c r="K58" s="8">
        <f>AVERAGE(AI58:AO58)</f>
        <v>1</v>
      </c>
      <c r="L58">
        <v>2</v>
      </c>
      <c r="M58">
        <v>2</v>
      </c>
      <c r="N58" s="2"/>
      <c r="O58" s="2"/>
      <c r="P58" s="2"/>
      <c r="Q58" s="2"/>
      <c r="R58" s="6">
        <f t="shared" si="0"/>
        <v>0</v>
      </c>
      <c r="S58" s="6">
        <f t="shared" si="1"/>
        <v>70.599999999999994</v>
      </c>
      <c r="T58">
        <v>85</v>
      </c>
      <c r="U58">
        <v>83</v>
      </c>
      <c r="V58">
        <v>82</v>
      </c>
      <c r="W58">
        <v>86</v>
      </c>
      <c r="X58">
        <v>78</v>
      </c>
      <c r="Y58">
        <v>82</v>
      </c>
      <c r="Z58">
        <v>51</v>
      </c>
      <c r="AA58">
        <v>50</v>
      </c>
      <c r="AB58">
        <v>80</v>
      </c>
      <c r="AC58">
        <v>50</v>
      </c>
      <c r="AD58">
        <v>57</v>
      </c>
      <c r="AE58">
        <v>77</v>
      </c>
      <c r="AF58">
        <v>81</v>
      </c>
      <c r="AG58">
        <v>29</v>
      </c>
      <c r="AH58">
        <v>88</v>
      </c>
      <c r="AI58" s="2" t="s">
        <v>164</v>
      </c>
      <c r="AJ58" s="2" t="s">
        <v>164</v>
      </c>
      <c r="AK58">
        <v>1</v>
      </c>
      <c r="AL58" s="2" t="s">
        <v>164</v>
      </c>
      <c r="AM58" s="2" t="s">
        <v>164</v>
      </c>
      <c r="AN58" s="2" t="s">
        <v>164</v>
      </c>
      <c r="AO58" s="2" t="s">
        <v>164</v>
      </c>
      <c r="AP58">
        <v>15</v>
      </c>
      <c r="AQ58">
        <f t="shared" si="2"/>
        <v>5.416666666666667</v>
      </c>
      <c r="AR58">
        <v>0</v>
      </c>
      <c r="AS58">
        <v>0</v>
      </c>
      <c r="AT58">
        <v>8</v>
      </c>
      <c r="AU58">
        <v>0</v>
      </c>
      <c r="AV58">
        <v>0</v>
      </c>
      <c r="AW58">
        <v>0</v>
      </c>
      <c r="AX58">
        <v>2</v>
      </c>
      <c r="AY58">
        <v>16</v>
      </c>
      <c r="AZ58">
        <v>19</v>
      </c>
      <c r="BA58">
        <v>10</v>
      </c>
      <c r="BB58">
        <v>10</v>
      </c>
      <c r="BC58">
        <v>0</v>
      </c>
      <c r="BD58">
        <f t="shared" si="3"/>
        <v>81.428571428571431</v>
      </c>
      <c r="BE58">
        <f t="shared" si="4"/>
        <v>86.714285714285708</v>
      </c>
      <c r="BF58">
        <f t="shared" si="5"/>
        <v>76.142857142857139</v>
      </c>
      <c r="BG58">
        <v>91</v>
      </c>
      <c r="BH58">
        <v>81</v>
      </c>
      <c r="BI58">
        <v>83</v>
      </c>
      <c r="BJ58">
        <v>61</v>
      </c>
      <c r="BK58">
        <v>87</v>
      </c>
      <c r="BL58">
        <v>73</v>
      </c>
      <c r="BM58">
        <v>91</v>
      </c>
      <c r="BN58">
        <v>79</v>
      </c>
      <c r="BO58">
        <v>98</v>
      </c>
      <c r="BP58">
        <v>65</v>
      </c>
      <c r="BQ58">
        <v>88</v>
      </c>
      <c r="BR58">
        <v>92</v>
      </c>
      <c r="BS58">
        <v>71</v>
      </c>
      <c r="BT58">
        <v>80</v>
      </c>
      <c r="BU58">
        <v>1</v>
      </c>
      <c r="BV58" s="2" t="s">
        <v>164</v>
      </c>
      <c r="BW58">
        <v>1</v>
      </c>
      <c r="BX58" s="2" t="s">
        <v>164</v>
      </c>
      <c r="BY58" s="2" t="s">
        <v>339</v>
      </c>
      <c r="BZ58">
        <v>6</v>
      </c>
      <c r="CA58" s="2" t="s">
        <v>164</v>
      </c>
      <c r="CB58" s="2" t="s">
        <v>164</v>
      </c>
      <c r="CC58" s="2" t="s">
        <v>168</v>
      </c>
    </row>
    <row r="59" spans="1:81" ht="14.4" customHeight="1" x14ac:dyDescent="0.3">
      <c r="A59">
        <v>445</v>
      </c>
      <c r="B59" s="1">
        <v>44587.587122928242</v>
      </c>
      <c r="C59" s="2" t="s">
        <v>341</v>
      </c>
      <c r="D59" s="2" t="s">
        <v>195</v>
      </c>
      <c r="E59" s="2" t="s">
        <v>1535</v>
      </c>
      <c r="F59" s="12">
        <v>0</v>
      </c>
      <c r="G59" s="12">
        <v>0</v>
      </c>
      <c r="H59" s="12">
        <v>0</v>
      </c>
      <c r="I59" s="12">
        <v>0</v>
      </c>
      <c r="J59" s="12">
        <v>0</v>
      </c>
      <c r="K59" s="8">
        <v>0</v>
      </c>
      <c r="L59">
        <v>2</v>
      </c>
      <c r="M59">
        <v>2</v>
      </c>
      <c r="N59" s="2"/>
      <c r="O59" s="2"/>
      <c r="P59" s="2"/>
      <c r="Q59" s="2"/>
      <c r="R59" s="6">
        <f t="shared" si="0"/>
        <v>0</v>
      </c>
      <c r="S59" s="6">
        <f t="shared" si="1"/>
        <v>32.4</v>
      </c>
      <c r="T59">
        <v>50</v>
      </c>
      <c r="U59">
        <v>40</v>
      </c>
      <c r="V59">
        <v>20</v>
      </c>
      <c r="W59">
        <v>50</v>
      </c>
      <c r="X59">
        <v>30</v>
      </c>
      <c r="Y59">
        <v>50</v>
      </c>
      <c r="Z59">
        <v>30</v>
      </c>
      <c r="AA59">
        <v>20</v>
      </c>
      <c r="AB59">
        <v>20</v>
      </c>
      <c r="AC59">
        <v>1</v>
      </c>
      <c r="AD59">
        <v>40</v>
      </c>
      <c r="AE59">
        <v>20</v>
      </c>
      <c r="AF59">
        <v>65</v>
      </c>
      <c r="AG59">
        <v>20</v>
      </c>
      <c r="AH59">
        <v>30</v>
      </c>
      <c r="AI59" s="2" t="s">
        <v>164</v>
      </c>
      <c r="AJ59" s="2" t="s">
        <v>164</v>
      </c>
      <c r="AK59" s="2" t="s">
        <v>164</v>
      </c>
      <c r="AL59" s="2" t="s">
        <v>164</v>
      </c>
      <c r="AM59" s="2" t="s">
        <v>164</v>
      </c>
      <c r="AN59" s="2" t="s">
        <v>164</v>
      </c>
      <c r="AO59" s="2" t="s">
        <v>164</v>
      </c>
      <c r="AP59">
        <v>30</v>
      </c>
      <c r="AQ59">
        <f t="shared" si="2"/>
        <v>13.833333333333334</v>
      </c>
      <c r="AR59">
        <v>10</v>
      </c>
      <c r="AS59">
        <v>10</v>
      </c>
      <c r="AT59">
        <v>39</v>
      </c>
      <c r="AU59">
        <v>0</v>
      </c>
      <c r="AV59">
        <v>1</v>
      </c>
      <c r="AW59">
        <v>1</v>
      </c>
      <c r="AX59">
        <v>25</v>
      </c>
      <c r="AY59">
        <v>40</v>
      </c>
      <c r="AZ59">
        <v>10</v>
      </c>
      <c r="BA59">
        <v>10</v>
      </c>
      <c r="BB59">
        <v>10</v>
      </c>
      <c r="BC59">
        <v>10</v>
      </c>
      <c r="BD59">
        <f t="shared" si="3"/>
        <v>82.142857142857139</v>
      </c>
      <c r="BE59">
        <f t="shared" si="4"/>
        <v>79.571428571428569</v>
      </c>
      <c r="BF59">
        <f t="shared" si="5"/>
        <v>84.714285714285708</v>
      </c>
      <c r="BG59">
        <v>75</v>
      </c>
      <c r="BH59">
        <v>95</v>
      </c>
      <c r="BI59">
        <v>99</v>
      </c>
      <c r="BJ59">
        <v>84</v>
      </c>
      <c r="BK59">
        <v>64</v>
      </c>
      <c r="BL59">
        <v>81</v>
      </c>
      <c r="BM59">
        <v>68</v>
      </c>
      <c r="BN59">
        <v>73</v>
      </c>
      <c r="BO59">
        <v>98</v>
      </c>
      <c r="BP59">
        <v>81</v>
      </c>
      <c r="BQ59">
        <v>92</v>
      </c>
      <c r="BR59">
        <v>72</v>
      </c>
      <c r="BS59">
        <v>83</v>
      </c>
      <c r="BT59">
        <v>85</v>
      </c>
      <c r="BU59">
        <v>-1</v>
      </c>
      <c r="BV59" s="2" t="s">
        <v>164</v>
      </c>
      <c r="BW59">
        <v>1</v>
      </c>
      <c r="BX59" s="2" t="s">
        <v>164</v>
      </c>
      <c r="BY59" s="2" t="s">
        <v>342</v>
      </c>
      <c r="BZ59">
        <v>4</v>
      </c>
      <c r="CA59" s="2" t="s">
        <v>164</v>
      </c>
      <c r="CB59" s="2" t="s">
        <v>343</v>
      </c>
      <c r="CC59" s="2" t="s">
        <v>168</v>
      </c>
    </row>
    <row r="60" spans="1:81" ht="14.4" customHeight="1" x14ac:dyDescent="0.3">
      <c r="A60">
        <v>390</v>
      </c>
      <c r="B60" s="1">
        <v>44587.587415138885</v>
      </c>
      <c r="C60" s="2" t="s">
        <v>345</v>
      </c>
      <c r="D60" s="2" t="s">
        <v>233</v>
      </c>
      <c r="E60" s="2" t="s">
        <v>126</v>
      </c>
      <c r="F60" s="12">
        <v>0</v>
      </c>
      <c r="G60" s="12">
        <v>0</v>
      </c>
      <c r="H60" s="12">
        <v>0</v>
      </c>
      <c r="I60" s="12">
        <v>0</v>
      </c>
      <c r="J60" s="12">
        <v>0</v>
      </c>
      <c r="K60" s="8">
        <f>AVERAGE(AI60:AO60)</f>
        <v>1</v>
      </c>
      <c r="L60">
        <v>2</v>
      </c>
      <c r="M60">
        <v>2</v>
      </c>
      <c r="N60" s="2"/>
      <c r="O60" s="2"/>
      <c r="P60" s="2"/>
      <c r="Q60" s="2"/>
      <c r="R60" s="6">
        <f t="shared" si="0"/>
        <v>0</v>
      </c>
      <c r="S60" s="6">
        <f t="shared" si="1"/>
        <v>50.666666666666664</v>
      </c>
      <c r="T60">
        <v>70</v>
      </c>
      <c r="U60">
        <v>100</v>
      </c>
      <c r="V60">
        <v>10</v>
      </c>
      <c r="W60">
        <v>30</v>
      </c>
      <c r="X60">
        <v>80</v>
      </c>
      <c r="Y60">
        <v>80</v>
      </c>
      <c r="Z60">
        <v>10</v>
      </c>
      <c r="AA60">
        <v>100</v>
      </c>
      <c r="AB60">
        <v>50</v>
      </c>
      <c r="AC60">
        <v>80</v>
      </c>
      <c r="AD60">
        <v>50</v>
      </c>
      <c r="AE60">
        <v>10</v>
      </c>
      <c r="AF60">
        <v>30</v>
      </c>
      <c r="AG60">
        <v>50</v>
      </c>
      <c r="AH60">
        <v>10</v>
      </c>
      <c r="AI60" s="2" t="s">
        <v>164</v>
      </c>
      <c r="AJ60" s="2" t="s">
        <v>164</v>
      </c>
      <c r="AK60" s="2" t="s">
        <v>164</v>
      </c>
      <c r="AL60" s="2" t="s">
        <v>164</v>
      </c>
      <c r="AM60" s="2" t="s">
        <v>164</v>
      </c>
      <c r="AN60" s="2" t="s">
        <v>164</v>
      </c>
      <c r="AO60">
        <v>1</v>
      </c>
      <c r="AP60">
        <v>80</v>
      </c>
      <c r="AQ60">
        <f t="shared" si="2"/>
        <v>7.5</v>
      </c>
      <c r="AR60">
        <v>0</v>
      </c>
      <c r="AS60">
        <v>0</v>
      </c>
      <c r="AT60">
        <v>0</v>
      </c>
      <c r="AU60">
        <v>0</v>
      </c>
      <c r="AV60">
        <v>0</v>
      </c>
      <c r="AW60">
        <v>0</v>
      </c>
      <c r="AX60">
        <v>10</v>
      </c>
      <c r="AY60">
        <v>10</v>
      </c>
      <c r="AZ60">
        <v>50</v>
      </c>
      <c r="BA60">
        <v>20</v>
      </c>
      <c r="BB60">
        <v>0</v>
      </c>
      <c r="BC60">
        <v>0</v>
      </c>
      <c r="BD60">
        <f t="shared" si="3"/>
        <v>76.428571428571431</v>
      </c>
      <c r="BE60">
        <f t="shared" si="4"/>
        <v>81.428571428571431</v>
      </c>
      <c r="BF60">
        <f t="shared" si="5"/>
        <v>71.428571428571431</v>
      </c>
      <c r="BG60">
        <v>80</v>
      </c>
      <c r="BH60">
        <v>50</v>
      </c>
      <c r="BI60">
        <v>90</v>
      </c>
      <c r="BJ60">
        <v>80</v>
      </c>
      <c r="BK60">
        <v>90</v>
      </c>
      <c r="BL60">
        <v>80</v>
      </c>
      <c r="BM60">
        <v>80</v>
      </c>
      <c r="BN60">
        <v>50</v>
      </c>
      <c r="BO60">
        <v>90</v>
      </c>
      <c r="BP60">
        <v>90</v>
      </c>
      <c r="BQ60">
        <v>70</v>
      </c>
      <c r="BR60">
        <v>50</v>
      </c>
      <c r="BS60">
        <v>80</v>
      </c>
      <c r="BT60">
        <v>90</v>
      </c>
      <c r="BU60">
        <v>-1</v>
      </c>
      <c r="BV60" s="2" t="s">
        <v>164</v>
      </c>
      <c r="BW60">
        <v>1</v>
      </c>
      <c r="BX60" s="2" t="s">
        <v>164</v>
      </c>
      <c r="BY60" s="2" t="s">
        <v>231</v>
      </c>
      <c r="BZ60">
        <v>4</v>
      </c>
      <c r="CA60" s="2" t="s">
        <v>164</v>
      </c>
      <c r="CB60" s="2" t="s">
        <v>164</v>
      </c>
      <c r="CC60" s="2" t="s">
        <v>168</v>
      </c>
    </row>
    <row r="61" spans="1:81" ht="14.4" customHeight="1" x14ac:dyDescent="0.3">
      <c r="A61">
        <v>155</v>
      </c>
      <c r="B61" s="1">
        <v>44587.613414664353</v>
      </c>
      <c r="C61" s="2" t="s">
        <v>347</v>
      </c>
      <c r="D61" s="2" t="s">
        <v>181</v>
      </c>
      <c r="E61" s="2" t="s">
        <v>120</v>
      </c>
      <c r="F61" s="12">
        <v>0</v>
      </c>
      <c r="G61" s="12">
        <v>1</v>
      </c>
      <c r="H61" s="12">
        <v>0</v>
      </c>
      <c r="I61" s="12">
        <v>0</v>
      </c>
      <c r="J61" s="12">
        <v>0</v>
      </c>
      <c r="K61" s="8">
        <f>AVERAGE(AI61:AO61)</f>
        <v>1</v>
      </c>
      <c r="L61">
        <v>2</v>
      </c>
      <c r="M61">
        <v>2</v>
      </c>
      <c r="N61" s="2"/>
      <c r="O61" s="2"/>
      <c r="P61" s="2"/>
      <c r="Q61" s="2"/>
      <c r="R61" s="6">
        <f t="shared" si="0"/>
        <v>0</v>
      </c>
      <c r="S61" s="6">
        <f t="shared" si="1"/>
        <v>94.066666666666663</v>
      </c>
      <c r="T61">
        <v>74</v>
      </c>
      <c r="U61">
        <v>100</v>
      </c>
      <c r="V61">
        <v>100</v>
      </c>
      <c r="W61">
        <v>100</v>
      </c>
      <c r="X61">
        <v>100</v>
      </c>
      <c r="Y61">
        <v>100</v>
      </c>
      <c r="Z61">
        <v>100</v>
      </c>
      <c r="AA61">
        <v>91</v>
      </c>
      <c r="AB61">
        <v>100</v>
      </c>
      <c r="AC61">
        <v>80</v>
      </c>
      <c r="AD61">
        <v>100</v>
      </c>
      <c r="AE61">
        <v>89</v>
      </c>
      <c r="AF61">
        <v>100</v>
      </c>
      <c r="AG61">
        <v>77</v>
      </c>
      <c r="AH61">
        <v>100</v>
      </c>
      <c r="AI61">
        <v>1</v>
      </c>
      <c r="AJ61" s="2" t="s">
        <v>164</v>
      </c>
      <c r="AK61" s="2" t="s">
        <v>164</v>
      </c>
      <c r="AL61" s="2" t="s">
        <v>164</v>
      </c>
      <c r="AM61" s="2" t="s">
        <v>164</v>
      </c>
      <c r="AN61" s="2" t="s">
        <v>164</v>
      </c>
      <c r="AO61" s="2" t="s">
        <v>164</v>
      </c>
      <c r="AP61">
        <v>50</v>
      </c>
      <c r="AQ61">
        <f t="shared" si="2"/>
        <v>27.25</v>
      </c>
      <c r="AR61">
        <v>25</v>
      </c>
      <c r="AS61">
        <v>29</v>
      </c>
      <c r="AT61">
        <v>25</v>
      </c>
      <c r="AU61">
        <v>30</v>
      </c>
      <c r="AV61">
        <v>32</v>
      </c>
      <c r="AW61">
        <v>30</v>
      </c>
      <c r="AX61">
        <v>24</v>
      </c>
      <c r="AY61">
        <v>25</v>
      </c>
      <c r="AZ61">
        <v>31</v>
      </c>
      <c r="BA61">
        <v>21</v>
      </c>
      <c r="BB61">
        <v>28</v>
      </c>
      <c r="BC61">
        <v>27</v>
      </c>
      <c r="BD61">
        <f t="shared" si="3"/>
        <v>58.214285714285715</v>
      </c>
      <c r="BE61">
        <f t="shared" si="4"/>
        <v>55.571428571428569</v>
      </c>
      <c r="BF61">
        <f t="shared" si="5"/>
        <v>60.857142857142854</v>
      </c>
      <c r="BG61">
        <v>63</v>
      </c>
      <c r="BH61">
        <v>51</v>
      </c>
      <c r="BI61">
        <v>57</v>
      </c>
      <c r="BJ61">
        <v>59</v>
      </c>
      <c r="BK61">
        <v>68</v>
      </c>
      <c r="BL61">
        <v>58</v>
      </c>
      <c r="BM61">
        <v>37</v>
      </c>
      <c r="BN61">
        <v>63</v>
      </c>
      <c r="BO61">
        <v>50</v>
      </c>
      <c r="BP61">
        <v>60</v>
      </c>
      <c r="BQ61">
        <v>56</v>
      </c>
      <c r="BR61">
        <v>54</v>
      </c>
      <c r="BS61">
        <v>82</v>
      </c>
      <c r="BT61">
        <v>57</v>
      </c>
      <c r="BU61">
        <v>-1</v>
      </c>
      <c r="BV61" s="2" t="s">
        <v>164</v>
      </c>
      <c r="BW61">
        <v>1</v>
      </c>
      <c r="BX61" s="2" t="s">
        <v>164</v>
      </c>
      <c r="BY61" s="2" t="s">
        <v>348</v>
      </c>
      <c r="BZ61">
        <v>5</v>
      </c>
      <c r="CA61" s="2" t="s">
        <v>164</v>
      </c>
      <c r="CB61" s="2" t="s">
        <v>164</v>
      </c>
      <c r="CC61" s="2" t="s">
        <v>168</v>
      </c>
    </row>
    <row r="62" spans="1:81" ht="14.4" customHeight="1" x14ac:dyDescent="0.3">
      <c r="A62">
        <v>170</v>
      </c>
      <c r="B62" s="1">
        <v>44587.613426365744</v>
      </c>
      <c r="C62" s="2" t="s">
        <v>350</v>
      </c>
      <c r="D62" s="2" t="s">
        <v>186</v>
      </c>
      <c r="E62" s="2" t="s">
        <v>1538</v>
      </c>
      <c r="F62" s="12">
        <v>0</v>
      </c>
      <c r="G62" s="12">
        <v>0</v>
      </c>
      <c r="H62" s="12">
        <v>1</v>
      </c>
      <c r="I62" s="12">
        <v>0</v>
      </c>
      <c r="J62" s="12">
        <v>0</v>
      </c>
      <c r="K62" s="8">
        <v>0</v>
      </c>
      <c r="L62">
        <v>2</v>
      </c>
      <c r="M62">
        <v>2</v>
      </c>
      <c r="N62" s="2"/>
      <c r="O62" s="2"/>
      <c r="P62" s="2"/>
      <c r="Q62" s="2"/>
      <c r="R62" s="6">
        <f t="shared" si="0"/>
        <v>0</v>
      </c>
      <c r="S62" s="6">
        <f t="shared" si="1"/>
        <v>49.533333333333331</v>
      </c>
      <c r="T62">
        <v>49</v>
      </c>
      <c r="U62">
        <v>51</v>
      </c>
      <c r="V62">
        <v>50</v>
      </c>
      <c r="W62">
        <v>49</v>
      </c>
      <c r="X62">
        <v>49</v>
      </c>
      <c r="Y62">
        <v>52</v>
      </c>
      <c r="Z62">
        <v>48</v>
      </c>
      <c r="AA62">
        <v>49</v>
      </c>
      <c r="AB62">
        <v>50</v>
      </c>
      <c r="AC62">
        <v>49</v>
      </c>
      <c r="AD62">
        <v>49</v>
      </c>
      <c r="AE62">
        <v>49</v>
      </c>
      <c r="AF62">
        <v>50</v>
      </c>
      <c r="AG62">
        <v>49</v>
      </c>
      <c r="AH62">
        <v>50</v>
      </c>
      <c r="AI62" s="2" t="s">
        <v>164</v>
      </c>
      <c r="AJ62" s="2" t="s">
        <v>164</v>
      </c>
      <c r="AK62" s="2" t="s">
        <v>164</v>
      </c>
      <c r="AL62" s="2" t="s">
        <v>164</v>
      </c>
      <c r="AM62" s="2" t="s">
        <v>164</v>
      </c>
      <c r="AN62" s="2" t="s">
        <v>164</v>
      </c>
      <c r="AO62" s="2" t="s">
        <v>164</v>
      </c>
      <c r="AP62">
        <v>4</v>
      </c>
      <c r="AQ62">
        <f t="shared" si="2"/>
        <v>33.833333333333336</v>
      </c>
      <c r="AR62">
        <v>22</v>
      </c>
      <c r="AS62">
        <v>29</v>
      </c>
      <c r="AT62">
        <v>85</v>
      </c>
      <c r="AU62">
        <v>7</v>
      </c>
      <c r="AV62">
        <v>1</v>
      </c>
      <c r="AW62">
        <v>48</v>
      </c>
      <c r="AX62">
        <v>13</v>
      </c>
      <c r="AY62">
        <v>51</v>
      </c>
      <c r="AZ62">
        <v>73</v>
      </c>
      <c r="BA62">
        <v>60</v>
      </c>
      <c r="BB62">
        <v>8</v>
      </c>
      <c r="BC62">
        <v>9</v>
      </c>
      <c r="BD62">
        <f t="shared" si="3"/>
        <v>61.071428571428569</v>
      </c>
      <c r="BE62">
        <f t="shared" si="4"/>
        <v>67.571428571428569</v>
      </c>
      <c r="BF62">
        <f t="shared" si="5"/>
        <v>54.571428571428569</v>
      </c>
      <c r="BG62">
        <v>64</v>
      </c>
      <c r="BH62">
        <v>93</v>
      </c>
      <c r="BI62">
        <v>55</v>
      </c>
      <c r="BJ62">
        <v>43</v>
      </c>
      <c r="BK62">
        <v>70</v>
      </c>
      <c r="BL62">
        <v>50</v>
      </c>
      <c r="BM62">
        <v>61</v>
      </c>
      <c r="BN62">
        <v>58</v>
      </c>
      <c r="BO62">
        <v>87</v>
      </c>
      <c r="BP62">
        <v>68</v>
      </c>
      <c r="BQ62">
        <v>53</v>
      </c>
      <c r="BR62">
        <v>68</v>
      </c>
      <c r="BS62">
        <v>45</v>
      </c>
      <c r="BT62">
        <v>40</v>
      </c>
      <c r="BU62">
        <v>1</v>
      </c>
      <c r="BV62" s="2" t="s">
        <v>164</v>
      </c>
      <c r="BW62">
        <v>1</v>
      </c>
      <c r="BX62" s="2" t="s">
        <v>164</v>
      </c>
      <c r="BY62" s="2" t="s">
        <v>248</v>
      </c>
      <c r="BZ62">
        <v>6</v>
      </c>
      <c r="CA62" s="2" t="s">
        <v>164</v>
      </c>
      <c r="CB62" s="2" t="s">
        <v>164</v>
      </c>
      <c r="CC62" s="2" t="s">
        <v>168</v>
      </c>
    </row>
    <row r="63" spans="1:81" ht="14.4" customHeight="1" x14ac:dyDescent="0.3">
      <c r="A63">
        <v>125</v>
      </c>
      <c r="B63" s="1">
        <v>44587.614199537034</v>
      </c>
      <c r="C63" s="2" t="s">
        <v>352</v>
      </c>
      <c r="D63" s="2" t="s">
        <v>191</v>
      </c>
      <c r="E63" s="2" t="s">
        <v>1534</v>
      </c>
      <c r="F63" s="12">
        <v>0</v>
      </c>
      <c r="G63" s="12">
        <v>0</v>
      </c>
      <c r="H63" s="12">
        <v>0</v>
      </c>
      <c r="I63" s="12">
        <v>1</v>
      </c>
      <c r="J63" s="12">
        <v>0</v>
      </c>
      <c r="K63" s="8">
        <v>0</v>
      </c>
      <c r="L63">
        <v>2</v>
      </c>
      <c r="M63">
        <v>2</v>
      </c>
      <c r="N63" s="2"/>
      <c r="O63" s="2"/>
      <c r="P63" s="2"/>
      <c r="Q63" s="2"/>
      <c r="R63" s="6">
        <f t="shared" si="0"/>
        <v>0</v>
      </c>
      <c r="S63" s="6">
        <f t="shared" si="1"/>
        <v>42.2</v>
      </c>
      <c r="T63">
        <v>44</v>
      </c>
      <c r="U63">
        <v>44</v>
      </c>
      <c r="V63">
        <v>39</v>
      </c>
      <c r="W63">
        <v>48</v>
      </c>
      <c r="X63">
        <v>22</v>
      </c>
      <c r="Y63">
        <v>75</v>
      </c>
      <c r="Z63">
        <v>52</v>
      </c>
      <c r="AA63">
        <v>42</v>
      </c>
      <c r="AB63">
        <v>45</v>
      </c>
      <c r="AC63">
        <v>36</v>
      </c>
      <c r="AD63">
        <v>43</v>
      </c>
      <c r="AE63">
        <v>24</v>
      </c>
      <c r="AF63">
        <v>35</v>
      </c>
      <c r="AG63">
        <v>39</v>
      </c>
      <c r="AH63">
        <v>45</v>
      </c>
      <c r="AI63" s="2" t="s">
        <v>164</v>
      </c>
      <c r="AJ63" s="2" t="s">
        <v>164</v>
      </c>
      <c r="AK63" s="2" t="s">
        <v>164</v>
      </c>
      <c r="AL63" s="2" t="s">
        <v>164</v>
      </c>
      <c r="AM63" s="2" t="s">
        <v>164</v>
      </c>
      <c r="AN63" s="2" t="s">
        <v>164</v>
      </c>
      <c r="AO63" s="2" t="s">
        <v>164</v>
      </c>
      <c r="AP63">
        <v>49</v>
      </c>
      <c r="AQ63">
        <f t="shared" si="2"/>
        <v>1.8333333333333333</v>
      </c>
      <c r="AR63">
        <v>2</v>
      </c>
      <c r="AS63">
        <v>3</v>
      </c>
      <c r="AT63">
        <v>1</v>
      </c>
      <c r="AU63">
        <v>2</v>
      </c>
      <c r="AV63">
        <v>2</v>
      </c>
      <c r="AW63">
        <v>3</v>
      </c>
      <c r="AX63">
        <v>1</v>
      </c>
      <c r="AY63">
        <v>1</v>
      </c>
      <c r="AZ63">
        <v>3</v>
      </c>
      <c r="BA63">
        <v>1</v>
      </c>
      <c r="BB63">
        <v>1</v>
      </c>
      <c r="BC63">
        <v>2</v>
      </c>
      <c r="BD63">
        <f t="shared" si="3"/>
        <v>92.214285714285708</v>
      </c>
      <c r="BE63">
        <f t="shared" si="4"/>
        <v>96.285714285714292</v>
      </c>
      <c r="BF63">
        <f t="shared" si="5"/>
        <v>88.142857142857139</v>
      </c>
      <c r="BG63">
        <v>97</v>
      </c>
      <c r="BH63">
        <v>97</v>
      </c>
      <c r="BI63">
        <v>97</v>
      </c>
      <c r="BJ63">
        <v>95</v>
      </c>
      <c r="BK63">
        <v>98</v>
      </c>
      <c r="BL63">
        <v>93</v>
      </c>
      <c r="BM63">
        <v>97</v>
      </c>
      <c r="BN63">
        <v>93</v>
      </c>
      <c r="BO63">
        <v>96</v>
      </c>
      <c r="BP63">
        <v>99</v>
      </c>
      <c r="BQ63">
        <v>100</v>
      </c>
      <c r="BR63">
        <v>90</v>
      </c>
      <c r="BS63">
        <v>91</v>
      </c>
      <c r="BT63">
        <v>48</v>
      </c>
      <c r="BU63">
        <v>-1</v>
      </c>
      <c r="BV63" s="2" t="s">
        <v>164</v>
      </c>
      <c r="BW63">
        <v>1</v>
      </c>
      <c r="BX63" s="2" t="s">
        <v>164</v>
      </c>
      <c r="BY63" s="2" t="s">
        <v>329</v>
      </c>
      <c r="BZ63">
        <v>6</v>
      </c>
      <c r="CA63" s="2" t="s">
        <v>164</v>
      </c>
      <c r="CB63" s="2" t="s">
        <v>164</v>
      </c>
      <c r="CC63" s="2" t="s">
        <v>168</v>
      </c>
    </row>
    <row r="64" spans="1:81" ht="14.4" customHeight="1" x14ac:dyDescent="0.3">
      <c r="A64">
        <v>267</v>
      </c>
      <c r="B64" s="1">
        <v>44587.614944594905</v>
      </c>
      <c r="C64" s="2" t="s">
        <v>354</v>
      </c>
      <c r="D64" s="2" t="s">
        <v>222</v>
      </c>
      <c r="E64" s="2" t="s">
        <v>1537</v>
      </c>
      <c r="F64" s="12">
        <v>1</v>
      </c>
      <c r="G64" s="12">
        <v>0</v>
      </c>
      <c r="H64" s="12">
        <v>0</v>
      </c>
      <c r="I64" s="12">
        <v>0</v>
      </c>
      <c r="J64" s="12">
        <v>0</v>
      </c>
      <c r="K64" s="8">
        <f>AVERAGE(AI64:AO64)</f>
        <v>1</v>
      </c>
      <c r="L64">
        <v>2</v>
      </c>
      <c r="M64">
        <v>2</v>
      </c>
      <c r="N64" s="2"/>
      <c r="O64" s="2"/>
      <c r="P64" s="2"/>
      <c r="Q64" s="2"/>
      <c r="R64" s="6">
        <f t="shared" si="0"/>
        <v>0</v>
      </c>
      <c r="S64" s="6">
        <f t="shared" si="1"/>
        <v>5.4</v>
      </c>
      <c r="T64">
        <v>10</v>
      </c>
      <c r="U64">
        <v>20</v>
      </c>
      <c r="V64">
        <v>2</v>
      </c>
      <c r="W64">
        <v>20</v>
      </c>
      <c r="X64">
        <v>1</v>
      </c>
      <c r="Y64">
        <v>5</v>
      </c>
      <c r="Z64">
        <v>1</v>
      </c>
      <c r="AA64">
        <v>10</v>
      </c>
      <c r="AB64">
        <v>1</v>
      </c>
      <c r="AC64">
        <v>1</v>
      </c>
      <c r="AD64">
        <v>1</v>
      </c>
      <c r="AE64">
        <v>1</v>
      </c>
      <c r="AF64">
        <v>5</v>
      </c>
      <c r="AG64">
        <v>2</v>
      </c>
      <c r="AH64">
        <v>1</v>
      </c>
      <c r="AI64" s="2" t="s">
        <v>164</v>
      </c>
      <c r="AJ64" s="2" t="s">
        <v>164</v>
      </c>
      <c r="AK64" s="2" t="s">
        <v>164</v>
      </c>
      <c r="AL64">
        <v>1</v>
      </c>
      <c r="AM64" s="2" t="s">
        <v>164</v>
      </c>
      <c r="AN64" s="2" t="s">
        <v>164</v>
      </c>
      <c r="AO64" s="2" t="s">
        <v>164</v>
      </c>
      <c r="AP64">
        <v>45</v>
      </c>
      <c r="AQ64">
        <f t="shared" si="2"/>
        <v>30.416666666666668</v>
      </c>
      <c r="AR64">
        <v>2</v>
      </c>
      <c r="AS64">
        <v>10</v>
      </c>
      <c r="AT64">
        <v>20</v>
      </c>
      <c r="AU64">
        <v>10</v>
      </c>
      <c r="AV64">
        <v>10</v>
      </c>
      <c r="AW64">
        <v>40</v>
      </c>
      <c r="AX64">
        <v>95</v>
      </c>
      <c r="AY64">
        <v>86</v>
      </c>
      <c r="AZ64">
        <v>80</v>
      </c>
      <c r="BA64">
        <v>5</v>
      </c>
      <c r="BB64">
        <v>5</v>
      </c>
      <c r="BC64">
        <v>2</v>
      </c>
      <c r="BD64">
        <f t="shared" si="3"/>
        <v>56.928571428571431</v>
      </c>
      <c r="BE64">
        <f t="shared" si="4"/>
        <v>35.857142857142854</v>
      </c>
      <c r="BF64">
        <f t="shared" si="5"/>
        <v>78</v>
      </c>
      <c r="BG64">
        <v>55</v>
      </c>
      <c r="BH64">
        <v>95</v>
      </c>
      <c r="BI64">
        <v>10</v>
      </c>
      <c r="BJ64">
        <v>91</v>
      </c>
      <c r="BK64">
        <v>60</v>
      </c>
      <c r="BL64">
        <v>70</v>
      </c>
      <c r="BM64">
        <v>5</v>
      </c>
      <c r="BN64">
        <v>90</v>
      </c>
      <c r="BO64">
        <v>60</v>
      </c>
      <c r="BP64">
        <v>56</v>
      </c>
      <c r="BQ64">
        <v>90</v>
      </c>
      <c r="BR64">
        <v>5</v>
      </c>
      <c r="BS64">
        <v>30</v>
      </c>
      <c r="BT64">
        <v>80</v>
      </c>
      <c r="BU64">
        <v>1</v>
      </c>
      <c r="BV64" s="2" t="s">
        <v>164</v>
      </c>
      <c r="BW64">
        <v>1</v>
      </c>
      <c r="BX64" s="2" t="s">
        <v>164</v>
      </c>
      <c r="BY64" s="2" t="s">
        <v>355</v>
      </c>
      <c r="BZ64">
        <v>4</v>
      </c>
      <c r="CA64" s="2" t="s">
        <v>164</v>
      </c>
      <c r="CB64" s="2" t="s">
        <v>164</v>
      </c>
      <c r="CC64" s="2" t="s">
        <v>168</v>
      </c>
    </row>
    <row r="65" spans="1:81" ht="14.4" customHeight="1" x14ac:dyDescent="0.3">
      <c r="A65">
        <v>277</v>
      </c>
      <c r="B65" s="1">
        <v>44587.615157245367</v>
      </c>
      <c r="C65" s="2" t="s">
        <v>357</v>
      </c>
      <c r="D65" s="2" t="s">
        <v>268</v>
      </c>
      <c r="E65" s="2" t="s">
        <v>1539</v>
      </c>
      <c r="F65" s="12">
        <v>0</v>
      </c>
      <c r="G65" s="12">
        <v>0</v>
      </c>
      <c r="H65" s="12">
        <v>0</v>
      </c>
      <c r="I65" s="12">
        <v>0</v>
      </c>
      <c r="J65" s="12">
        <v>1</v>
      </c>
      <c r="K65" s="8">
        <v>0</v>
      </c>
      <c r="L65">
        <v>2</v>
      </c>
      <c r="M65">
        <v>2</v>
      </c>
      <c r="N65" s="2"/>
      <c r="O65" s="2"/>
      <c r="P65" s="2"/>
      <c r="Q65" s="2"/>
      <c r="R65" s="6">
        <f t="shared" si="0"/>
        <v>0</v>
      </c>
      <c r="S65" s="6">
        <f t="shared" si="1"/>
        <v>7.1333333333333337</v>
      </c>
      <c r="T65">
        <v>2</v>
      </c>
      <c r="U65">
        <v>0</v>
      </c>
      <c r="V65">
        <v>4</v>
      </c>
      <c r="W65">
        <v>5</v>
      </c>
      <c r="X65">
        <v>21</v>
      </c>
      <c r="Y65">
        <v>0</v>
      </c>
      <c r="Z65">
        <v>14</v>
      </c>
      <c r="AA65">
        <v>15</v>
      </c>
      <c r="AB65">
        <v>8</v>
      </c>
      <c r="AC65">
        <v>5</v>
      </c>
      <c r="AD65">
        <v>9</v>
      </c>
      <c r="AE65">
        <v>5</v>
      </c>
      <c r="AF65">
        <v>10</v>
      </c>
      <c r="AG65">
        <v>9</v>
      </c>
      <c r="AH65">
        <v>0</v>
      </c>
      <c r="AI65" s="2" t="s">
        <v>164</v>
      </c>
      <c r="AJ65" s="2" t="s">
        <v>164</v>
      </c>
      <c r="AK65" s="2" t="s">
        <v>164</v>
      </c>
      <c r="AL65" s="2" t="s">
        <v>164</v>
      </c>
      <c r="AM65" s="2" t="s">
        <v>164</v>
      </c>
      <c r="AN65" s="2" t="s">
        <v>164</v>
      </c>
      <c r="AO65" s="2" t="s">
        <v>164</v>
      </c>
      <c r="AP65">
        <v>51</v>
      </c>
      <c r="AQ65">
        <f t="shared" si="2"/>
        <v>7.583333333333333</v>
      </c>
      <c r="AR65">
        <v>0</v>
      </c>
      <c r="AS65">
        <v>3</v>
      </c>
      <c r="AT65">
        <v>5</v>
      </c>
      <c r="AU65">
        <v>5</v>
      </c>
      <c r="AV65">
        <v>2</v>
      </c>
      <c r="AW65">
        <v>2</v>
      </c>
      <c r="AX65">
        <v>29</v>
      </c>
      <c r="AY65">
        <v>8</v>
      </c>
      <c r="AZ65">
        <v>16</v>
      </c>
      <c r="BA65">
        <v>5</v>
      </c>
      <c r="BB65">
        <v>2</v>
      </c>
      <c r="BC65">
        <v>14</v>
      </c>
      <c r="BD65">
        <f t="shared" si="3"/>
        <v>84.785714285714292</v>
      </c>
      <c r="BE65">
        <f t="shared" si="4"/>
        <v>95.571428571428569</v>
      </c>
      <c r="BF65">
        <f t="shared" si="5"/>
        <v>74</v>
      </c>
      <c r="BG65">
        <v>100</v>
      </c>
      <c r="BH65">
        <v>93</v>
      </c>
      <c r="BI65">
        <v>95</v>
      </c>
      <c r="BJ65">
        <v>100</v>
      </c>
      <c r="BK65">
        <v>100</v>
      </c>
      <c r="BL65">
        <v>47</v>
      </c>
      <c r="BM65">
        <v>90</v>
      </c>
      <c r="BN65">
        <v>95</v>
      </c>
      <c r="BO65">
        <v>93</v>
      </c>
      <c r="BP65">
        <v>92</v>
      </c>
      <c r="BQ65">
        <v>2</v>
      </c>
      <c r="BR65">
        <v>99</v>
      </c>
      <c r="BS65">
        <v>100</v>
      </c>
      <c r="BT65">
        <v>81</v>
      </c>
      <c r="BU65">
        <v>-1</v>
      </c>
      <c r="BV65" s="2" t="s">
        <v>164</v>
      </c>
      <c r="BW65">
        <v>4</v>
      </c>
      <c r="BX65" s="2" t="s">
        <v>164</v>
      </c>
      <c r="BY65" s="2" t="s">
        <v>198</v>
      </c>
      <c r="BZ65">
        <v>4</v>
      </c>
      <c r="CA65" s="2" t="s">
        <v>164</v>
      </c>
      <c r="CB65" s="2" t="s">
        <v>358</v>
      </c>
      <c r="CC65" s="2" t="s">
        <v>168</v>
      </c>
    </row>
    <row r="66" spans="1:81" ht="14.4" customHeight="1" x14ac:dyDescent="0.3">
      <c r="A66">
        <v>310</v>
      </c>
      <c r="B66" s="1">
        <v>44587.615768310185</v>
      </c>
      <c r="C66" s="2" t="s">
        <v>360</v>
      </c>
      <c r="D66" s="2" t="s">
        <v>186</v>
      </c>
      <c r="E66" s="2" t="s">
        <v>1538</v>
      </c>
      <c r="F66" s="12">
        <v>0</v>
      </c>
      <c r="G66" s="12">
        <v>0</v>
      </c>
      <c r="H66" s="12">
        <v>1</v>
      </c>
      <c r="I66" s="12">
        <v>0</v>
      </c>
      <c r="J66" s="12">
        <v>0</v>
      </c>
      <c r="K66" s="8">
        <v>0</v>
      </c>
      <c r="L66">
        <v>2</v>
      </c>
      <c r="M66">
        <v>2</v>
      </c>
      <c r="N66" s="2"/>
      <c r="O66" s="2"/>
      <c r="P66" s="2"/>
      <c r="Q66" s="2"/>
      <c r="R66" s="6">
        <f t="shared" si="0"/>
        <v>0</v>
      </c>
      <c r="S66" s="6">
        <f t="shared" si="1"/>
        <v>30.466666666666665</v>
      </c>
      <c r="T66">
        <v>25</v>
      </c>
      <c r="U66">
        <v>65</v>
      </c>
      <c r="V66">
        <v>15</v>
      </c>
      <c r="W66">
        <v>35</v>
      </c>
      <c r="X66">
        <v>40</v>
      </c>
      <c r="Y66">
        <v>60</v>
      </c>
      <c r="Z66">
        <v>40</v>
      </c>
      <c r="AA66">
        <v>20</v>
      </c>
      <c r="AB66">
        <v>20</v>
      </c>
      <c r="AC66">
        <v>6</v>
      </c>
      <c r="AD66">
        <v>4</v>
      </c>
      <c r="AE66">
        <v>12</v>
      </c>
      <c r="AF66">
        <v>45</v>
      </c>
      <c r="AG66">
        <v>30</v>
      </c>
      <c r="AH66">
        <v>40</v>
      </c>
      <c r="AI66" s="2" t="s">
        <v>164</v>
      </c>
      <c r="AJ66" s="2" t="s">
        <v>164</v>
      </c>
      <c r="AK66" s="2" t="s">
        <v>164</v>
      </c>
      <c r="AL66" s="2" t="s">
        <v>164</v>
      </c>
      <c r="AM66" s="2" t="s">
        <v>164</v>
      </c>
      <c r="AN66" s="2" t="s">
        <v>164</v>
      </c>
      <c r="AO66" s="2" t="s">
        <v>164</v>
      </c>
      <c r="AP66">
        <v>5</v>
      </c>
      <c r="AQ66">
        <f t="shared" si="2"/>
        <v>22.916666666666668</v>
      </c>
      <c r="AR66">
        <v>10</v>
      </c>
      <c r="AS66">
        <v>6</v>
      </c>
      <c r="AT66">
        <v>50</v>
      </c>
      <c r="AU66">
        <v>8</v>
      </c>
      <c r="AV66">
        <v>2</v>
      </c>
      <c r="AW66">
        <v>15</v>
      </c>
      <c r="AX66">
        <v>23</v>
      </c>
      <c r="AY66">
        <v>65</v>
      </c>
      <c r="AZ66">
        <v>46</v>
      </c>
      <c r="BA66">
        <v>40</v>
      </c>
      <c r="BB66">
        <v>8</v>
      </c>
      <c r="BC66">
        <v>2</v>
      </c>
      <c r="BD66">
        <f t="shared" si="3"/>
        <v>78.357142857142861</v>
      </c>
      <c r="BE66">
        <f t="shared" si="4"/>
        <v>77</v>
      </c>
      <c r="BF66">
        <f t="shared" si="5"/>
        <v>79.714285714285708</v>
      </c>
      <c r="BG66">
        <v>60</v>
      </c>
      <c r="BH66">
        <v>81</v>
      </c>
      <c r="BI66">
        <v>70</v>
      </c>
      <c r="BJ66">
        <v>85</v>
      </c>
      <c r="BK66">
        <v>90</v>
      </c>
      <c r="BL66">
        <v>84</v>
      </c>
      <c r="BM66">
        <v>82</v>
      </c>
      <c r="BN66">
        <v>62</v>
      </c>
      <c r="BO66">
        <v>91</v>
      </c>
      <c r="BP66">
        <v>77</v>
      </c>
      <c r="BQ66">
        <v>85</v>
      </c>
      <c r="BR66">
        <v>69</v>
      </c>
      <c r="BS66">
        <v>70</v>
      </c>
      <c r="BT66">
        <v>91</v>
      </c>
      <c r="BU66">
        <v>1</v>
      </c>
      <c r="BV66" s="2" t="s">
        <v>164</v>
      </c>
      <c r="BW66">
        <v>1</v>
      </c>
      <c r="BX66" s="2" t="s">
        <v>164</v>
      </c>
      <c r="BY66" s="2" t="s">
        <v>216</v>
      </c>
      <c r="BZ66">
        <v>5</v>
      </c>
      <c r="CA66" s="2" t="s">
        <v>164</v>
      </c>
      <c r="CB66" s="2" t="s">
        <v>164</v>
      </c>
      <c r="CC66" s="2" t="s">
        <v>168</v>
      </c>
    </row>
    <row r="67" spans="1:81" ht="14.4" customHeight="1" x14ac:dyDescent="0.3">
      <c r="A67">
        <v>317</v>
      </c>
      <c r="B67" s="1">
        <v>44587.615891053239</v>
      </c>
      <c r="C67" s="2" t="s">
        <v>362</v>
      </c>
      <c r="D67" s="2" t="s">
        <v>213</v>
      </c>
      <c r="E67" s="2" t="s">
        <v>1536</v>
      </c>
      <c r="F67" s="12">
        <v>0</v>
      </c>
      <c r="G67" s="12">
        <v>0</v>
      </c>
      <c r="H67" s="12">
        <v>0</v>
      </c>
      <c r="I67" s="12">
        <v>0</v>
      </c>
      <c r="J67" s="12">
        <v>0</v>
      </c>
      <c r="K67" s="8">
        <v>0</v>
      </c>
      <c r="L67">
        <v>2</v>
      </c>
      <c r="M67">
        <v>2</v>
      </c>
      <c r="N67" s="2"/>
      <c r="O67" s="2"/>
      <c r="P67" s="2"/>
      <c r="Q67" s="2"/>
      <c r="R67" s="6">
        <f t="shared" ref="R67:R130" si="6">IF(IF(N67=15,0,1)+IF(O67&gt;N67,0,1)+IF(P67&gt;O67,0,1)+IF(MOD(O67,10),0,1)+IF(Q67=1,0,1),0,1)</f>
        <v>0</v>
      </c>
      <c r="S67" s="6">
        <f t="shared" si="1"/>
        <v>28.333333333333332</v>
      </c>
      <c r="T67">
        <v>50</v>
      </c>
      <c r="U67">
        <v>50</v>
      </c>
      <c r="V67">
        <v>20</v>
      </c>
      <c r="W67">
        <v>50</v>
      </c>
      <c r="X67">
        <v>30</v>
      </c>
      <c r="Y67">
        <v>40</v>
      </c>
      <c r="Z67">
        <v>40</v>
      </c>
      <c r="AA67">
        <v>50</v>
      </c>
      <c r="AB67">
        <v>10</v>
      </c>
      <c r="AC67">
        <v>10</v>
      </c>
      <c r="AD67">
        <v>10</v>
      </c>
      <c r="AE67">
        <v>5</v>
      </c>
      <c r="AF67">
        <v>30</v>
      </c>
      <c r="AG67">
        <v>20</v>
      </c>
      <c r="AH67">
        <v>10</v>
      </c>
      <c r="AI67" s="2" t="s">
        <v>164</v>
      </c>
      <c r="AJ67" s="2" t="s">
        <v>164</v>
      </c>
      <c r="AK67" s="2" t="s">
        <v>164</v>
      </c>
      <c r="AL67" s="2" t="s">
        <v>164</v>
      </c>
      <c r="AM67" s="2" t="s">
        <v>164</v>
      </c>
      <c r="AN67" s="2" t="s">
        <v>164</v>
      </c>
      <c r="AO67" s="2" t="s">
        <v>164</v>
      </c>
      <c r="AP67">
        <v>60</v>
      </c>
      <c r="AQ67">
        <f t="shared" si="2"/>
        <v>7.5</v>
      </c>
      <c r="AR67">
        <v>1</v>
      </c>
      <c r="AS67">
        <v>1</v>
      </c>
      <c r="AT67">
        <v>1</v>
      </c>
      <c r="AU67">
        <v>1</v>
      </c>
      <c r="AV67">
        <v>1</v>
      </c>
      <c r="AW67">
        <v>1</v>
      </c>
      <c r="AX67">
        <v>1</v>
      </c>
      <c r="AY67">
        <v>1</v>
      </c>
      <c r="AZ67">
        <v>20</v>
      </c>
      <c r="BA67">
        <v>60</v>
      </c>
      <c r="BB67">
        <v>1</v>
      </c>
      <c r="BC67">
        <v>1</v>
      </c>
      <c r="BD67">
        <f t="shared" si="3"/>
        <v>86.928571428571431</v>
      </c>
      <c r="BE67">
        <f t="shared" si="4"/>
        <v>95.428571428571431</v>
      </c>
      <c r="BF67">
        <f t="shared" si="5"/>
        <v>78.428571428571431</v>
      </c>
      <c r="BG67">
        <v>100</v>
      </c>
      <c r="BH67">
        <v>99</v>
      </c>
      <c r="BI67">
        <v>99</v>
      </c>
      <c r="BJ67">
        <v>90</v>
      </c>
      <c r="BK67">
        <v>80</v>
      </c>
      <c r="BL67">
        <v>80</v>
      </c>
      <c r="BM67">
        <v>90</v>
      </c>
      <c r="BN67">
        <v>40</v>
      </c>
      <c r="BO67">
        <v>99</v>
      </c>
      <c r="BP67">
        <v>100</v>
      </c>
      <c r="BQ67">
        <v>70</v>
      </c>
      <c r="BR67">
        <v>100</v>
      </c>
      <c r="BS67">
        <v>100</v>
      </c>
      <c r="BT67">
        <v>70</v>
      </c>
      <c r="BU67">
        <v>1</v>
      </c>
      <c r="BV67" s="2" t="s">
        <v>164</v>
      </c>
      <c r="BW67">
        <v>1</v>
      </c>
      <c r="BX67" s="2" t="s">
        <v>164</v>
      </c>
      <c r="BY67" s="2" t="s">
        <v>248</v>
      </c>
      <c r="BZ67">
        <v>2</v>
      </c>
      <c r="CA67" s="2" t="s">
        <v>164</v>
      </c>
      <c r="CB67" s="2" t="s">
        <v>164</v>
      </c>
      <c r="CC67" s="2" t="s">
        <v>168</v>
      </c>
    </row>
    <row r="68" spans="1:81" ht="14.4" customHeight="1" x14ac:dyDescent="0.3">
      <c r="A68">
        <v>354</v>
      </c>
      <c r="B68" s="1">
        <v>44587.616157812503</v>
      </c>
      <c r="C68" s="2" t="s">
        <v>364</v>
      </c>
      <c r="D68" s="2" t="s">
        <v>222</v>
      </c>
      <c r="E68" s="2" t="s">
        <v>1537</v>
      </c>
      <c r="F68" s="12">
        <v>1</v>
      </c>
      <c r="G68" s="12">
        <v>0</v>
      </c>
      <c r="H68" s="12">
        <v>0</v>
      </c>
      <c r="I68" s="12">
        <v>0</v>
      </c>
      <c r="J68" s="12">
        <v>0</v>
      </c>
      <c r="K68" s="8">
        <f>AVERAGE(AI68:AO68)</f>
        <v>2</v>
      </c>
      <c r="L68">
        <v>2</v>
      </c>
      <c r="M68">
        <v>1</v>
      </c>
      <c r="N68" s="7">
        <v>15</v>
      </c>
      <c r="O68" s="7">
        <v>30</v>
      </c>
      <c r="P68" s="7">
        <v>50</v>
      </c>
      <c r="Q68" s="7">
        <v>1</v>
      </c>
      <c r="R68" s="6">
        <f t="shared" si="6"/>
        <v>0</v>
      </c>
      <c r="S68" s="6">
        <f t="shared" ref="S68:S131" si="7">AVERAGE(T68:AH68)</f>
        <v>83.066666666666663</v>
      </c>
      <c r="T68">
        <v>80</v>
      </c>
      <c r="U68">
        <v>70</v>
      </c>
      <c r="V68">
        <v>80</v>
      </c>
      <c r="W68">
        <v>70</v>
      </c>
      <c r="X68">
        <v>95</v>
      </c>
      <c r="Y68">
        <v>80</v>
      </c>
      <c r="Z68">
        <v>90</v>
      </c>
      <c r="AA68">
        <v>71</v>
      </c>
      <c r="AB68">
        <v>90</v>
      </c>
      <c r="AC68">
        <v>75</v>
      </c>
      <c r="AD68">
        <v>80</v>
      </c>
      <c r="AE68">
        <v>90</v>
      </c>
      <c r="AF68">
        <v>85</v>
      </c>
      <c r="AG68">
        <v>100</v>
      </c>
      <c r="AH68">
        <v>90</v>
      </c>
      <c r="AI68" s="2" t="s">
        <v>164</v>
      </c>
      <c r="AJ68" s="2" t="s">
        <v>164</v>
      </c>
      <c r="AK68" s="2" t="s">
        <v>164</v>
      </c>
      <c r="AL68">
        <v>2</v>
      </c>
      <c r="AM68" s="2" t="s">
        <v>164</v>
      </c>
      <c r="AN68" s="2" t="s">
        <v>164</v>
      </c>
      <c r="AO68" s="2" t="s">
        <v>164</v>
      </c>
      <c r="AP68">
        <v>20</v>
      </c>
      <c r="AQ68">
        <f t="shared" ref="AQ68:AQ131" si="8">AVERAGE(AR68:BC68)</f>
        <v>38.75</v>
      </c>
      <c r="AR68">
        <v>40</v>
      </c>
      <c r="AS68">
        <v>75</v>
      </c>
      <c r="AT68">
        <v>70</v>
      </c>
      <c r="AU68">
        <v>20</v>
      </c>
      <c r="AV68">
        <v>10</v>
      </c>
      <c r="AW68">
        <v>20</v>
      </c>
      <c r="AX68">
        <v>10</v>
      </c>
      <c r="AY68">
        <v>30</v>
      </c>
      <c r="AZ68">
        <v>60</v>
      </c>
      <c r="BA68">
        <v>40</v>
      </c>
      <c r="BB68">
        <v>40</v>
      </c>
      <c r="BC68">
        <v>50</v>
      </c>
      <c r="BD68">
        <f t="shared" ref="BD68:BD131" si="9">AVERAGE(BG68:BT68)</f>
        <v>73.214285714285708</v>
      </c>
      <c r="BE68">
        <f t="shared" ref="BE68:BE131" si="10">AVERAGE(BG68,BI68,BK68,BM68,BO68,BP68,BR68)</f>
        <v>76.428571428571431</v>
      </c>
      <c r="BF68">
        <f t="shared" ref="BF68:BF131" si="11">AVERAGE(BH68,BJ68,BL68,BN68,BQ68,BS68,BT68)</f>
        <v>70</v>
      </c>
      <c r="BG68">
        <v>76</v>
      </c>
      <c r="BH68">
        <v>65</v>
      </c>
      <c r="BI68">
        <v>70</v>
      </c>
      <c r="BJ68">
        <v>78</v>
      </c>
      <c r="BK68">
        <v>78</v>
      </c>
      <c r="BL68">
        <v>84</v>
      </c>
      <c r="BM68">
        <v>75</v>
      </c>
      <c r="BN68">
        <v>42</v>
      </c>
      <c r="BO68">
        <v>74</v>
      </c>
      <c r="BP68">
        <v>77</v>
      </c>
      <c r="BQ68">
        <v>71</v>
      </c>
      <c r="BR68">
        <v>85</v>
      </c>
      <c r="BS68">
        <v>70</v>
      </c>
      <c r="BT68">
        <v>80</v>
      </c>
      <c r="BU68">
        <v>1</v>
      </c>
      <c r="BV68" s="2" t="s">
        <v>164</v>
      </c>
      <c r="BW68">
        <v>1</v>
      </c>
      <c r="BX68" s="2" t="s">
        <v>164</v>
      </c>
      <c r="BY68" s="2" t="s">
        <v>319</v>
      </c>
      <c r="BZ68">
        <v>3</v>
      </c>
      <c r="CA68" s="2" t="s">
        <v>164</v>
      </c>
      <c r="CB68" s="2" t="s">
        <v>164</v>
      </c>
      <c r="CC68" s="2" t="s">
        <v>168</v>
      </c>
    </row>
    <row r="69" spans="1:81" ht="14.4" customHeight="1" x14ac:dyDescent="0.3">
      <c r="A69">
        <v>138</v>
      </c>
      <c r="B69" s="1">
        <v>44587.636092245368</v>
      </c>
      <c r="C69" s="2" t="s">
        <v>366</v>
      </c>
      <c r="D69" s="2" t="s">
        <v>195</v>
      </c>
      <c r="E69" s="2" t="s">
        <v>1535</v>
      </c>
      <c r="F69" s="12">
        <v>0</v>
      </c>
      <c r="G69" s="12">
        <v>0</v>
      </c>
      <c r="H69" s="12">
        <v>0</v>
      </c>
      <c r="I69" s="12">
        <v>0</v>
      </c>
      <c r="J69" s="12">
        <v>0</v>
      </c>
      <c r="K69" s="8">
        <v>0</v>
      </c>
      <c r="L69">
        <v>2</v>
      </c>
      <c r="M69">
        <v>2</v>
      </c>
      <c r="N69" s="2"/>
      <c r="O69" s="2"/>
      <c r="P69" s="2"/>
      <c r="Q69" s="2"/>
      <c r="R69" s="6">
        <f t="shared" si="6"/>
        <v>0</v>
      </c>
      <c r="S69" s="6">
        <f t="shared" si="7"/>
        <v>11.2</v>
      </c>
      <c r="T69">
        <v>1</v>
      </c>
      <c r="U69">
        <v>48</v>
      </c>
      <c r="V69">
        <v>7</v>
      </c>
      <c r="W69">
        <v>1</v>
      </c>
      <c r="X69">
        <v>1</v>
      </c>
      <c r="Y69">
        <v>98</v>
      </c>
      <c r="Z69">
        <v>1</v>
      </c>
      <c r="AA69">
        <v>1</v>
      </c>
      <c r="AB69">
        <v>1</v>
      </c>
      <c r="AC69">
        <v>1</v>
      </c>
      <c r="AD69">
        <v>1</v>
      </c>
      <c r="AE69">
        <v>1</v>
      </c>
      <c r="AF69">
        <v>3</v>
      </c>
      <c r="AG69">
        <v>0</v>
      </c>
      <c r="AH69">
        <v>3</v>
      </c>
      <c r="AI69" s="2" t="s">
        <v>164</v>
      </c>
      <c r="AJ69" s="2" t="s">
        <v>164</v>
      </c>
      <c r="AK69" s="2" t="s">
        <v>164</v>
      </c>
      <c r="AL69" s="2" t="s">
        <v>164</v>
      </c>
      <c r="AM69" s="2" t="s">
        <v>164</v>
      </c>
      <c r="AN69" s="2" t="s">
        <v>164</v>
      </c>
      <c r="AO69" s="2" t="s">
        <v>164</v>
      </c>
      <c r="AP69">
        <v>64</v>
      </c>
      <c r="AQ69">
        <f t="shared" si="8"/>
        <v>29</v>
      </c>
      <c r="AR69">
        <v>24</v>
      </c>
      <c r="AS69">
        <v>29</v>
      </c>
      <c r="AT69">
        <v>8</v>
      </c>
      <c r="AU69">
        <v>14</v>
      </c>
      <c r="AV69">
        <v>20</v>
      </c>
      <c r="AW69">
        <v>32</v>
      </c>
      <c r="AX69">
        <v>7</v>
      </c>
      <c r="AY69">
        <v>78</v>
      </c>
      <c r="AZ69">
        <v>24</v>
      </c>
      <c r="BA69">
        <v>33</v>
      </c>
      <c r="BB69">
        <v>24</v>
      </c>
      <c r="BC69">
        <v>55</v>
      </c>
      <c r="BD69">
        <f t="shared" si="9"/>
        <v>74.714285714285708</v>
      </c>
      <c r="BE69">
        <f t="shared" si="10"/>
        <v>77</v>
      </c>
      <c r="BF69">
        <f t="shared" si="11"/>
        <v>72.428571428571431</v>
      </c>
      <c r="BG69">
        <v>92</v>
      </c>
      <c r="BH69">
        <v>53</v>
      </c>
      <c r="BI69">
        <v>32</v>
      </c>
      <c r="BJ69">
        <v>87</v>
      </c>
      <c r="BK69">
        <v>84</v>
      </c>
      <c r="BL69">
        <v>52</v>
      </c>
      <c r="BM69">
        <v>76</v>
      </c>
      <c r="BN69">
        <v>63</v>
      </c>
      <c r="BO69">
        <v>72</v>
      </c>
      <c r="BP69">
        <v>92</v>
      </c>
      <c r="BQ69">
        <v>86</v>
      </c>
      <c r="BR69">
        <v>91</v>
      </c>
      <c r="BS69">
        <v>77</v>
      </c>
      <c r="BT69">
        <v>89</v>
      </c>
      <c r="BU69">
        <v>1</v>
      </c>
      <c r="BV69" s="2" t="s">
        <v>164</v>
      </c>
      <c r="BW69">
        <v>1</v>
      </c>
      <c r="BX69" s="2" t="s">
        <v>164</v>
      </c>
      <c r="BY69" s="2" t="s">
        <v>300</v>
      </c>
      <c r="BZ69">
        <v>4</v>
      </c>
      <c r="CA69" s="2" t="s">
        <v>164</v>
      </c>
      <c r="CB69" s="2" t="s">
        <v>164</v>
      </c>
      <c r="CC69" s="2" t="s">
        <v>168</v>
      </c>
    </row>
    <row r="70" spans="1:81" ht="14.4" customHeight="1" x14ac:dyDescent="0.3">
      <c r="A70">
        <v>126</v>
      </c>
      <c r="B70" s="1">
        <v>44587.636276759258</v>
      </c>
      <c r="C70" s="2" t="s">
        <v>368</v>
      </c>
      <c r="D70" s="2" t="s">
        <v>228</v>
      </c>
      <c r="E70" s="2" t="s">
        <v>121</v>
      </c>
      <c r="F70" s="12">
        <v>0</v>
      </c>
      <c r="G70" s="12">
        <v>1</v>
      </c>
      <c r="H70" s="12">
        <v>0</v>
      </c>
      <c r="I70" s="12">
        <v>0</v>
      </c>
      <c r="J70" s="12">
        <v>0</v>
      </c>
      <c r="K70" s="8">
        <f>AVERAGE(AI70:AO70)</f>
        <v>1</v>
      </c>
      <c r="L70">
        <v>2</v>
      </c>
      <c r="M70">
        <v>2</v>
      </c>
      <c r="N70" s="2"/>
      <c r="O70" s="2"/>
      <c r="P70" s="2"/>
      <c r="Q70" s="2"/>
      <c r="R70" s="6">
        <f t="shared" si="6"/>
        <v>0</v>
      </c>
      <c r="S70" s="6">
        <f t="shared" si="7"/>
        <v>84.666666666666671</v>
      </c>
      <c r="T70">
        <v>87</v>
      </c>
      <c r="U70">
        <v>100</v>
      </c>
      <c r="V70">
        <v>100</v>
      </c>
      <c r="W70">
        <v>100</v>
      </c>
      <c r="X70">
        <v>84</v>
      </c>
      <c r="Y70">
        <v>80</v>
      </c>
      <c r="Z70">
        <v>94</v>
      </c>
      <c r="AA70">
        <v>73</v>
      </c>
      <c r="AB70">
        <v>61</v>
      </c>
      <c r="AC70">
        <v>72</v>
      </c>
      <c r="AD70">
        <v>83</v>
      </c>
      <c r="AE70">
        <v>77</v>
      </c>
      <c r="AF70">
        <v>100</v>
      </c>
      <c r="AG70">
        <v>72</v>
      </c>
      <c r="AH70">
        <v>87</v>
      </c>
      <c r="AI70" s="2" t="s">
        <v>164</v>
      </c>
      <c r="AJ70">
        <v>1</v>
      </c>
      <c r="AK70" s="2" t="s">
        <v>164</v>
      </c>
      <c r="AL70" s="2" t="s">
        <v>164</v>
      </c>
      <c r="AM70" s="2" t="s">
        <v>164</v>
      </c>
      <c r="AN70" s="2" t="s">
        <v>164</v>
      </c>
      <c r="AO70" s="2" t="s">
        <v>164</v>
      </c>
      <c r="AP70">
        <v>0</v>
      </c>
      <c r="AQ70">
        <f t="shared" si="8"/>
        <v>41.583333333333336</v>
      </c>
      <c r="AR70">
        <v>33</v>
      </c>
      <c r="AS70">
        <v>81</v>
      </c>
      <c r="AT70">
        <v>49</v>
      </c>
      <c r="AU70">
        <v>21</v>
      </c>
      <c r="AV70">
        <v>45</v>
      </c>
      <c r="AW70">
        <v>47</v>
      </c>
      <c r="AX70">
        <v>28</v>
      </c>
      <c r="AY70">
        <v>60</v>
      </c>
      <c r="AZ70">
        <v>34</v>
      </c>
      <c r="BA70">
        <v>31</v>
      </c>
      <c r="BB70">
        <v>26</v>
      </c>
      <c r="BC70">
        <v>44</v>
      </c>
      <c r="BD70">
        <f t="shared" si="9"/>
        <v>62.214285714285715</v>
      </c>
      <c r="BE70">
        <f t="shared" si="10"/>
        <v>65.857142857142861</v>
      </c>
      <c r="BF70">
        <f t="shared" si="11"/>
        <v>58.571428571428569</v>
      </c>
      <c r="BG70">
        <v>88</v>
      </c>
      <c r="BH70">
        <v>29</v>
      </c>
      <c r="BI70">
        <v>21</v>
      </c>
      <c r="BJ70">
        <v>76</v>
      </c>
      <c r="BK70">
        <v>97</v>
      </c>
      <c r="BL70">
        <v>54</v>
      </c>
      <c r="BM70">
        <v>22</v>
      </c>
      <c r="BN70">
        <v>52</v>
      </c>
      <c r="BO70">
        <v>75</v>
      </c>
      <c r="BP70">
        <v>87</v>
      </c>
      <c r="BQ70">
        <v>47</v>
      </c>
      <c r="BR70">
        <v>71</v>
      </c>
      <c r="BS70">
        <v>73</v>
      </c>
      <c r="BT70">
        <v>79</v>
      </c>
      <c r="BU70">
        <v>-1</v>
      </c>
      <c r="BV70" s="2" t="s">
        <v>164</v>
      </c>
      <c r="BW70">
        <v>1</v>
      </c>
      <c r="BX70" s="2" t="s">
        <v>164</v>
      </c>
      <c r="BY70" s="2" t="s">
        <v>319</v>
      </c>
      <c r="BZ70">
        <v>5</v>
      </c>
      <c r="CA70" s="2" t="s">
        <v>164</v>
      </c>
      <c r="CB70" s="2" t="s">
        <v>164</v>
      </c>
      <c r="CC70" s="2" t="s">
        <v>168</v>
      </c>
    </row>
    <row r="71" spans="1:81" ht="14.4" customHeight="1" x14ac:dyDescent="0.3">
      <c r="A71">
        <v>216</v>
      </c>
      <c r="B71" s="1">
        <v>44587.637222233796</v>
      </c>
      <c r="C71" s="2" t="s">
        <v>370</v>
      </c>
      <c r="D71" s="2" t="s">
        <v>176</v>
      </c>
      <c r="E71" s="2" t="s">
        <v>122</v>
      </c>
      <c r="F71" s="12">
        <v>0</v>
      </c>
      <c r="G71" s="12">
        <v>1</v>
      </c>
      <c r="H71" s="12">
        <v>0</v>
      </c>
      <c r="I71" s="12">
        <v>0</v>
      </c>
      <c r="J71" s="12">
        <v>0</v>
      </c>
      <c r="K71" s="8">
        <f>AVERAGE(AI71:AO71)</f>
        <v>1</v>
      </c>
      <c r="L71">
        <v>2</v>
      </c>
      <c r="M71">
        <v>2</v>
      </c>
      <c r="N71" s="2"/>
      <c r="O71" s="2"/>
      <c r="P71" s="2"/>
      <c r="Q71" s="2"/>
      <c r="R71" s="6">
        <f t="shared" si="6"/>
        <v>0</v>
      </c>
      <c r="S71" s="6">
        <f t="shared" si="7"/>
        <v>96.86666666666666</v>
      </c>
      <c r="T71">
        <v>88</v>
      </c>
      <c r="U71">
        <v>81</v>
      </c>
      <c r="V71">
        <v>100</v>
      </c>
      <c r="W71">
        <v>100</v>
      </c>
      <c r="X71">
        <v>100</v>
      </c>
      <c r="Y71">
        <v>100</v>
      </c>
      <c r="Z71">
        <v>100</v>
      </c>
      <c r="AA71">
        <v>100</v>
      </c>
      <c r="AB71">
        <v>100</v>
      </c>
      <c r="AC71">
        <v>84</v>
      </c>
      <c r="AD71">
        <v>100</v>
      </c>
      <c r="AE71">
        <v>100</v>
      </c>
      <c r="AF71">
        <v>100</v>
      </c>
      <c r="AG71">
        <v>100</v>
      </c>
      <c r="AH71">
        <v>100</v>
      </c>
      <c r="AI71" s="2" t="s">
        <v>164</v>
      </c>
      <c r="AJ71" s="2" t="s">
        <v>164</v>
      </c>
      <c r="AK71">
        <v>1</v>
      </c>
      <c r="AL71" s="2" t="s">
        <v>164</v>
      </c>
      <c r="AM71" s="2" t="s">
        <v>164</v>
      </c>
      <c r="AN71" s="2" t="s">
        <v>164</v>
      </c>
      <c r="AO71" s="2" t="s">
        <v>164</v>
      </c>
      <c r="AP71">
        <v>55</v>
      </c>
      <c r="AQ71">
        <f t="shared" si="8"/>
        <v>39.166666666666664</v>
      </c>
      <c r="AR71">
        <v>0</v>
      </c>
      <c r="AS71">
        <v>35</v>
      </c>
      <c r="AT71">
        <v>100</v>
      </c>
      <c r="AU71">
        <v>0</v>
      </c>
      <c r="AV71">
        <v>0</v>
      </c>
      <c r="AW71">
        <v>0</v>
      </c>
      <c r="AX71">
        <v>9</v>
      </c>
      <c r="AY71">
        <v>33</v>
      </c>
      <c r="AZ71">
        <v>83</v>
      </c>
      <c r="BA71">
        <v>100</v>
      </c>
      <c r="BB71">
        <v>100</v>
      </c>
      <c r="BC71">
        <v>10</v>
      </c>
      <c r="BD71">
        <f t="shared" si="9"/>
        <v>92.857142857142861</v>
      </c>
      <c r="BE71">
        <f t="shared" si="10"/>
        <v>100</v>
      </c>
      <c r="BF71">
        <f t="shared" si="11"/>
        <v>85.714285714285708</v>
      </c>
      <c r="BG71">
        <v>100</v>
      </c>
      <c r="BH71">
        <v>100</v>
      </c>
      <c r="BI71">
        <v>100</v>
      </c>
      <c r="BJ71">
        <v>100</v>
      </c>
      <c r="BK71">
        <v>100</v>
      </c>
      <c r="BL71">
        <v>100</v>
      </c>
      <c r="BM71">
        <v>100</v>
      </c>
      <c r="BN71">
        <v>0</v>
      </c>
      <c r="BO71">
        <v>100</v>
      </c>
      <c r="BP71">
        <v>100</v>
      </c>
      <c r="BQ71">
        <v>100</v>
      </c>
      <c r="BR71">
        <v>100</v>
      </c>
      <c r="BS71">
        <v>100</v>
      </c>
      <c r="BT71">
        <v>100</v>
      </c>
      <c r="BU71">
        <v>1</v>
      </c>
      <c r="BV71" s="2" t="s">
        <v>164</v>
      </c>
      <c r="BW71">
        <v>1</v>
      </c>
      <c r="BX71" s="2" t="s">
        <v>164</v>
      </c>
      <c r="BY71" s="2" t="s">
        <v>275</v>
      </c>
      <c r="BZ71">
        <v>4</v>
      </c>
      <c r="CA71" s="2" t="s">
        <v>164</v>
      </c>
      <c r="CB71" s="2" t="s">
        <v>164</v>
      </c>
      <c r="CC71" s="2" t="s">
        <v>168</v>
      </c>
    </row>
    <row r="72" spans="1:81" ht="14.4" customHeight="1" x14ac:dyDescent="0.3">
      <c r="A72">
        <v>163</v>
      </c>
      <c r="B72" s="1">
        <v>44587.637271712963</v>
      </c>
      <c r="C72" s="2" t="s">
        <v>372</v>
      </c>
      <c r="D72" s="2" t="s">
        <v>268</v>
      </c>
      <c r="E72" s="2" t="s">
        <v>1539</v>
      </c>
      <c r="F72" s="12">
        <v>0</v>
      </c>
      <c r="G72" s="12">
        <v>0</v>
      </c>
      <c r="H72" s="12">
        <v>0</v>
      </c>
      <c r="I72" s="12">
        <v>0</v>
      </c>
      <c r="J72" s="12">
        <v>1</v>
      </c>
      <c r="K72" s="8">
        <v>0</v>
      </c>
      <c r="L72">
        <v>2</v>
      </c>
      <c r="M72">
        <v>2</v>
      </c>
      <c r="N72" s="2"/>
      <c r="O72" s="2"/>
      <c r="P72" s="2"/>
      <c r="Q72" s="2"/>
      <c r="R72" s="6">
        <f t="shared" si="6"/>
        <v>0</v>
      </c>
      <c r="S72" s="6">
        <f t="shared" si="7"/>
        <v>13.666666666666666</v>
      </c>
      <c r="T72">
        <v>12</v>
      </c>
      <c r="U72">
        <v>100</v>
      </c>
      <c r="V72">
        <v>1</v>
      </c>
      <c r="W72">
        <v>0</v>
      </c>
      <c r="X72">
        <v>10</v>
      </c>
      <c r="Y72">
        <v>18</v>
      </c>
      <c r="Z72">
        <v>0</v>
      </c>
      <c r="AA72">
        <v>0</v>
      </c>
      <c r="AB72">
        <v>24</v>
      </c>
      <c r="AC72">
        <v>0</v>
      </c>
      <c r="AD72">
        <v>0</v>
      </c>
      <c r="AE72">
        <v>0</v>
      </c>
      <c r="AF72">
        <v>0</v>
      </c>
      <c r="AG72">
        <v>40</v>
      </c>
      <c r="AH72">
        <v>0</v>
      </c>
      <c r="AI72" s="2" t="s">
        <v>164</v>
      </c>
      <c r="AJ72" s="2" t="s">
        <v>164</v>
      </c>
      <c r="AK72" s="2" t="s">
        <v>164</v>
      </c>
      <c r="AL72" s="2" t="s">
        <v>164</v>
      </c>
      <c r="AM72" s="2" t="s">
        <v>164</v>
      </c>
      <c r="AN72" s="2" t="s">
        <v>164</v>
      </c>
      <c r="AO72" s="2" t="s">
        <v>164</v>
      </c>
      <c r="AP72">
        <v>76</v>
      </c>
      <c r="AQ72">
        <f t="shared" si="8"/>
        <v>24.166666666666668</v>
      </c>
      <c r="AR72">
        <v>0</v>
      </c>
      <c r="AS72">
        <v>0</v>
      </c>
      <c r="AT72">
        <v>18</v>
      </c>
      <c r="AU72">
        <v>28</v>
      </c>
      <c r="AV72">
        <v>0</v>
      </c>
      <c r="AW72">
        <v>0</v>
      </c>
      <c r="AX72">
        <v>19</v>
      </c>
      <c r="AY72">
        <v>0</v>
      </c>
      <c r="AZ72">
        <v>54</v>
      </c>
      <c r="BA72">
        <v>28</v>
      </c>
      <c r="BB72">
        <v>67</v>
      </c>
      <c r="BC72">
        <v>76</v>
      </c>
      <c r="BD72">
        <f t="shared" si="9"/>
        <v>44.857142857142854</v>
      </c>
      <c r="BE72">
        <f t="shared" si="10"/>
        <v>37.428571428571431</v>
      </c>
      <c r="BF72">
        <f t="shared" si="11"/>
        <v>52.285714285714285</v>
      </c>
      <c r="BG72">
        <v>0</v>
      </c>
      <c r="BH72">
        <v>100</v>
      </c>
      <c r="BI72">
        <v>100</v>
      </c>
      <c r="BJ72">
        <v>0</v>
      </c>
      <c r="BK72">
        <v>0</v>
      </c>
      <c r="BL72">
        <v>68</v>
      </c>
      <c r="BM72">
        <v>62</v>
      </c>
      <c r="BN72">
        <v>65</v>
      </c>
      <c r="BO72">
        <v>100</v>
      </c>
      <c r="BP72">
        <v>0</v>
      </c>
      <c r="BQ72">
        <v>71</v>
      </c>
      <c r="BR72">
        <v>0</v>
      </c>
      <c r="BS72">
        <v>62</v>
      </c>
      <c r="BT72">
        <v>0</v>
      </c>
      <c r="BU72">
        <v>1</v>
      </c>
      <c r="BV72" s="2" t="s">
        <v>164</v>
      </c>
      <c r="BW72">
        <v>1</v>
      </c>
      <c r="BX72" s="2" t="s">
        <v>164</v>
      </c>
      <c r="BY72" s="2" t="s">
        <v>205</v>
      </c>
      <c r="BZ72">
        <v>5</v>
      </c>
      <c r="CA72" s="2" t="s">
        <v>164</v>
      </c>
      <c r="CB72" s="2" t="s">
        <v>164</v>
      </c>
      <c r="CC72" s="2" t="s">
        <v>168</v>
      </c>
    </row>
    <row r="73" spans="1:81" ht="14.4" customHeight="1" x14ac:dyDescent="0.3">
      <c r="A73">
        <v>240</v>
      </c>
      <c r="B73" s="1">
        <v>44587.637451064817</v>
      </c>
      <c r="C73" s="2" t="s">
        <v>374</v>
      </c>
      <c r="D73" s="2" t="s">
        <v>170</v>
      </c>
      <c r="E73" s="2" t="s">
        <v>124</v>
      </c>
      <c r="F73" s="12">
        <v>1</v>
      </c>
      <c r="G73" s="12">
        <v>0</v>
      </c>
      <c r="H73" s="12">
        <v>0</v>
      </c>
      <c r="I73" s="12">
        <v>0</v>
      </c>
      <c r="J73" s="12">
        <v>0</v>
      </c>
      <c r="K73" s="8">
        <f>AVERAGE(AI73:AO73)</f>
        <v>1</v>
      </c>
      <c r="L73">
        <v>2</v>
      </c>
      <c r="M73">
        <v>2</v>
      </c>
      <c r="N73" s="2"/>
      <c r="O73" s="2"/>
      <c r="P73" s="2"/>
      <c r="Q73" s="2"/>
      <c r="R73" s="6">
        <f t="shared" si="6"/>
        <v>0</v>
      </c>
      <c r="S73" s="6">
        <f t="shared" si="7"/>
        <v>0.93333333333333335</v>
      </c>
      <c r="T73">
        <v>1</v>
      </c>
      <c r="U73">
        <v>1</v>
      </c>
      <c r="V73">
        <v>0</v>
      </c>
      <c r="W73">
        <v>1</v>
      </c>
      <c r="X73">
        <v>1</v>
      </c>
      <c r="Y73">
        <v>1</v>
      </c>
      <c r="Z73">
        <v>1</v>
      </c>
      <c r="AA73">
        <v>1</v>
      </c>
      <c r="AB73">
        <v>1</v>
      </c>
      <c r="AC73">
        <v>1</v>
      </c>
      <c r="AD73">
        <v>1</v>
      </c>
      <c r="AE73">
        <v>1</v>
      </c>
      <c r="AF73">
        <v>1</v>
      </c>
      <c r="AG73">
        <v>1</v>
      </c>
      <c r="AH73">
        <v>1</v>
      </c>
      <c r="AI73" s="2" t="s">
        <v>164</v>
      </c>
      <c r="AJ73" s="2" t="s">
        <v>164</v>
      </c>
      <c r="AK73" s="2" t="s">
        <v>164</v>
      </c>
      <c r="AL73" s="2" t="s">
        <v>164</v>
      </c>
      <c r="AM73">
        <v>1</v>
      </c>
      <c r="AN73" s="2" t="s">
        <v>164</v>
      </c>
      <c r="AO73" s="2" t="s">
        <v>164</v>
      </c>
      <c r="AP73">
        <v>50</v>
      </c>
      <c r="AQ73">
        <f t="shared" si="8"/>
        <v>50.916666666666664</v>
      </c>
      <c r="AR73">
        <v>33</v>
      </c>
      <c r="AS73">
        <v>67</v>
      </c>
      <c r="AT73">
        <v>70</v>
      </c>
      <c r="AU73">
        <v>39</v>
      </c>
      <c r="AV73">
        <v>61</v>
      </c>
      <c r="AW73">
        <v>61</v>
      </c>
      <c r="AX73">
        <v>59</v>
      </c>
      <c r="AY73">
        <v>75</v>
      </c>
      <c r="AZ73">
        <v>44</v>
      </c>
      <c r="BA73">
        <v>25</v>
      </c>
      <c r="BB73">
        <v>43</v>
      </c>
      <c r="BC73">
        <v>34</v>
      </c>
      <c r="BD73">
        <f t="shared" si="9"/>
        <v>38.785714285714285</v>
      </c>
      <c r="BE73">
        <f t="shared" si="10"/>
        <v>35.142857142857146</v>
      </c>
      <c r="BF73">
        <f t="shared" si="11"/>
        <v>42.428571428571431</v>
      </c>
      <c r="BG73">
        <v>38</v>
      </c>
      <c r="BH73">
        <v>60</v>
      </c>
      <c r="BI73">
        <v>24</v>
      </c>
      <c r="BJ73">
        <v>1</v>
      </c>
      <c r="BK73">
        <v>39</v>
      </c>
      <c r="BL73">
        <v>52</v>
      </c>
      <c r="BM73">
        <v>23</v>
      </c>
      <c r="BN73">
        <v>76</v>
      </c>
      <c r="BO73">
        <v>63</v>
      </c>
      <c r="BP73">
        <v>19</v>
      </c>
      <c r="BQ73">
        <v>56</v>
      </c>
      <c r="BR73">
        <v>40</v>
      </c>
      <c r="BS73">
        <v>51</v>
      </c>
      <c r="BT73">
        <v>1</v>
      </c>
      <c r="BU73">
        <v>1</v>
      </c>
      <c r="BV73" s="2" t="s">
        <v>164</v>
      </c>
      <c r="BW73">
        <v>1</v>
      </c>
      <c r="BX73" s="2" t="s">
        <v>164</v>
      </c>
      <c r="BY73" s="2" t="s">
        <v>319</v>
      </c>
      <c r="BZ73">
        <v>4</v>
      </c>
      <c r="CA73" s="2" t="s">
        <v>164</v>
      </c>
      <c r="CB73" s="2" t="s">
        <v>164</v>
      </c>
      <c r="CC73" s="2" t="s">
        <v>168</v>
      </c>
    </row>
    <row r="74" spans="1:81" ht="14.4" customHeight="1" x14ac:dyDescent="0.3">
      <c r="A74">
        <v>225</v>
      </c>
      <c r="B74" s="1">
        <v>44587.638066319443</v>
      </c>
      <c r="C74" s="2" t="s">
        <v>376</v>
      </c>
      <c r="D74" s="2" t="s">
        <v>202</v>
      </c>
      <c r="E74" s="2" t="s">
        <v>125</v>
      </c>
      <c r="F74" s="12">
        <v>1</v>
      </c>
      <c r="G74" s="12">
        <v>0</v>
      </c>
      <c r="H74" s="12">
        <v>0</v>
      </c>
      <c r="I74" s="12">
        <v>0</v>
      </c>
      <c r="J74" s="12">
        <v>0</v>
      </c>
      <c r="K74" s="8">
        <f>AVERAGE(AI74:AO74)</f>
        <v>1</v>
      </c>
      <c r="L74">
        <v>2</v>
      </c>
      <c r="M74">
        <v>2</v>
      </c>
      <c r="N74" s="2"/>
      <c r="O74" s="2"/>
      <c r="P74" s="2"/>
      <c r="Q74" s="2"/>
      <c r="R74" s="6">
        <f t="shared" si="6"/>
        <v>0</v>
      </c>
      <c r="S74" s="6">
        <f t="shared" si="7"/>
        <v>6.666666666666667</v>
      </c>
      <c r="T74">
        <v>0</v>
      </c>
      <c r="U74">
        <v>0</v>
      </c>
      <c r="V74">
        <v>0</v>
      </c>
      <c r="W74">
        <v>0</v>
      </c>
      <c r="X74">
        <v>0</v>
      </c>
      <c r="Y74">
        <v>0</v>
      </c>
      <c r="Z74">
        <v>0</v>
      </c>
      <c r="AA74">
        <v>0</v>
      </c>
      <c r="AB74">
        <v>0</v>
      </c>
      <c r="AC74">
        <v>0</v>
      </c>
      <c r="AD74">
        <v>0</v>
      </c>
      <c r="AE74">
        <v>0</v>
      </c>
      <c r="AF74">
        <v>100</v>
      </c>
      <c r="AG74">
        <v>0</v>
      </c>
      <c r="AH74">
        <v>0</v>
      </c>
      <c r="AI74" s="2" t="s">
        <v>164</v>
      </c>
      <c r="AJ74" s="2" t="s">
        <v>164</v>
      </c>
      <c r="AK74" s="2" t="s">
        <v>164</v>
      </c>
      <c r="AL74" s="2" t="s">
        <v>164</v>
      </c>
      <c r="AM74" s="2" t="s">
        <v>164</v>
      </c>
      <c r="AN74">
        <v>1</v>
      </c>
      <c r="AO74" s="2" t="s">
        <v>164</v>
      </c>
      <c r="AP74">
        <v>0</v>
      </c>
      <c r="AQ74">
        <f t="shared" si="8"/>
        <v>2.5</v>
      </c>
      <c r="AR74">
        <v>0</v>
      </c>
      <c r="AS74">
        <v>0</v>
      </c>
      <c r="AT74">
        <v>0</v>
      </c>
      <c r="AU74">
        <v>0</v>
      </c>
      <c r="AV74">
        <v>0</v>
      </c>
      <c r="AW74">
        <v>0</v>
      </c>
      <c r="AX74">
        <v>0</v>
      </c>
      <c r="AY74">
        <v>30</v>
      </c>
      <c r="AZ74">
        <v>0</v>
      </c>
      <c r="BA74">
        <v>0</v>
      </c>
      <c r="BB74">
        <v>0</v>
      </c>
      <c r="BC74">
        <v>0</v>
      </c>
      <c r="BD74">
        <f t="shared" si="9"/>
        <v>96.428571428571431</v>
      </c>
      <c r="BE74">
        <f t="shared" si="10"/>
        <v>100</v>
      </c>
      <c r="BF74">
        <f t="shared" si="11"/>
        <v>92.857142857142861</v>
      </c>
      <c r="BG74">
        <v>100</v>
      </c>
      <c r="BH74">
        <v>100</v>
      </c>
      <c r="BI74">
        <v>100</v>
      </c>
      <c r="BJ74">
        <v>100</v>
      </c>
      <c r="BK74">
        <v>100</v>
      </c>
      <c r="BL74">
        <v>100</v>
      </c>
      <c r="BM74">
        <v>100</v>
      </c>
      <c r="BN74">
        <v>100</v>
      </c>
      <c r="BO74">
        <v>100</v>
      </c>
      <c r="BP74">
        <v>100</v>
      </c>
      <c r="BQ74">
        <v>50</v>
      </c>
      <c r="BR74">
        <v>100</v>
      </c>
      <c r="BS74">
        <v>100</v>
      </c>
      <c r="BT74">
        <v>100</v>
      </c>
      <c r="BU74">
        <v>1</v>
      </c>
      <c r="BV74" s="2" t="s">
        <v>164</v>
      </c>
      <c r="BW74">
        <v>1</v>
      </c>
      <c r="BX74" s="2" t="s">
        <v>164</v>
      </c>
      <c r="BY74" s="2" t="s">
        <v>377</v>
      </c>
      <c r="BZ74">
        <v>6</v>
      </c>
      <c r="CA74" s="2" t="s">
        <v>164</v>
      </c>
      <c r="CB74" s="2" t="s">
        <v>164</v>
      </c>
      <c r="CC74" s="2" t="s">
        <v>168</v>
      </c>
    </row>
    <row r="75" spans="1:81" ht="14.4" customHeight="1" x14ac:dyDescent="0.3">
      <c r="A75">
        <v>231</v>
      </c>
      <c r="B75" s="1">
        <v>44587.63830958333</v>
      </c>
      <c r="C75" s="2" t="s">
        <v>379</v>
      </c>
      <c r="D75" s="2" t="s">
        <v>181</v>
      </c>
      <c r="E75" s="2" t="s">
        <v>120</v>
      </c>
      <c r="F75" s="12">
        <v>0</v>
      </c>
      <c r="G75" s="12">
        <v>1</v>
      </c>
      <c r="H75" s="12">
        <v>0</v>
      </c>
      <c r="I75" s="12">
        <v>0</v>
      </c>
      <c r="J75" s="12">
        <v>0</v>
      </c>
      <c r="K75" s="8">
        <f>AVERAGE(AI75:AO75)</f>
        <v>1</v>
      </c>
      <c r="L75">
        <v>2</v>
      </c>
      <c r="M75">
        <v>2</v>
      </c>
      <c r="N75" s="2"/>
      <c r="O75" s="2"/>
      <c r="P75" s="2"/>
      <c r="Q75" s="2"/>
      <c r="R75" s="6">
        <f t="shared" si="6"/>
        <v>0</v>
      </c>
      <c r="S75" s="6">
        <f t="shared" si="7"/>
        <v>100</v>
      </c>
      <c r="T75">
        <v>100</v>
      </c>
      <c r="U75">
        <v>100</v>
      </c>
      <c r="V75">
        <v>100</v>
      </c>
      <c r="W75">
        <v>100</v>
      </c>
      <c r="X75">
        <v>100</v>
      </c>
      <c r="Y75">
        <v>100</v>
      </c>
      <c r="Z75">
        <v>100</v>
      </c>
      <c r="AA75">
        <v>100</v>
      </c>
      <c r="AB75">
        <v>100</v>
      </c>
      <c r="AC75">
        <v>100</v>
      </c>
      <c r="AD75">
        <v>100</v>
      </c>
      <c r="AE75">
        <v>100</v>
      </c>
      <c r="AF75">
        <v>100</v>
      </c>
      <c r="AG75">
        <v>100</v>
      </c>
      <c r="AH75">
        <v>100</v>
      </c>
      <c r="AI75">
        <v>1</v>
      </c>
      <c r="AJ75" s="2" t="s">
        <v>164</v>
      </c>
      <c r="AK75" s="2" t="s">
        <v>164</v>
      </c>
      <c r="AL75" s="2" t="s">
        <v>164</v>
      </c>
      <c r="AM75" s="2" t="s">
        <v>164</v>
      </c>
      <c r="AN75" s="2" t="s">
        <v>164</v>
      </c>
      <c r="AO75" s="2" t="s">
        <v>164</v>
      </c>
      <c r="AP75">
        <v>93</v>
      </c>
      <c r="AQ75">
        <f t="shared" si="8"/>
        <v>1.25</v>
      </c>
      <c r="AR75">
        <v>0</v>
      </c>
      <c r="AS75">
        <v>0</v>
      </c>
      <c r="AT75">
        <v>0</v>
      </c>
      <c r="AU75">
        <v>0</v>
      </c>
      <c r="AV75">
        <v>0</v>
      </c>
      <c r="AW75">
        <v>0</v>
      </c>
      <c r="AX75">
        <v>0</v>
      </c>
      <c r="AY75">
        <v>0</v>
      </c>
      <c r="AZ75">
        <v>7</v>
      </c>
      <c r="BA75">
        <v>8</v>
      </c>
      <c r="BB75">
        <v>0</v>
      </c>
      <c r="BC75">
        <v>0</v>
      </c>
      <c r="BD75">
        <f t="shared" si="9"/>
        <v>92.214285714285708</v>
      </c>
      <c r="BE75">
        <f t="shared" si="10"/>
        <v>98.857142857142861</v>
      </c>
      <c r="BF75">
        <f t="shared" si="11"/>
        <v>85.571428571428569</v>
      </c>
      <c r="BG75">
        <v>98</v>
      </c>
      <c r="BH75">
        <v>100</v>
      </c>
      <c r="BI75">
        <v>100</v>
      </c>
      <c r="BJ75">
        <v>95</v>
      </c>
      <c r="BK75">
        <v>100</v>
      </c>
      <c r="BL75">
        <v>97</v>
      </c>
      <c r="BM75">
        <v>100</v>
      </c>
      <c r="BN75">
        <v>27</v>
      </c>
      <c r="BO75">
        <v>100</v>
      </c>
      <c r="BP75">
        <v>97</v>
      </c>
      <c r="BQ75">
        <v>92</v>
      </c>
      <c r="BR75">
        <v>97</v>
      </c>
      <c r="BS75">
        <v>94</v>
      </c>
      <c r="BT75">
        <v>94</v>
      </c>
      <c r="BU75">
        <v>1</v>
      </c>
      <c r="BV75" s="2" t="s">
        <v>164</v>
      </c>
      <c r="BW75">
        <v>1</v>
      </c>
      <c r="BX75" s="2" t="s">
        <v>164</v>
      </c>
      <c r="BY75" s="2" t="s">
        <v>342</v>
      </c>
      <c r="BZ75">
        <v>4</v>
      </c>
      <c r="CA75" s="2" t="s">
        <v>164</v>
      </c>
      <c r="CB75" s="2" t="s">
        <v>164</v>
      </c>
      <c r="CC75" s="2" t="s">
        <v>168</v>
      </c>
    </row>
    <row r="76" spans="1:81" ht="14.4" customHeight="1" x14ac:dyDescent="0.3">
      <c r="A76">
        <v>337</v>
      </c>
      <c r="B76" s="1">
        <v>44587.641724733796</v>
      </c>
      <c r="C76" s="2" t="s">
        <v>381</v>
      </c>
      <c r="D76" s="2" t="s">
        <v>233</v>
      </c>
      <c r="E76" s="2" t="s">
        <v>126</v>
      </c>
      <c r="F76" s="12">
        <v>0</v>
      </c>
      <c r="G76" s="12">
        <v>0</v>
      </c>
      <c r="H76" s="12">
        <v>0</v>
      </c>
      <c r="I76" s="12">
        <v>0</v>
      </c>
      <c r="J76" s="12">
        <v>0</v>
      </c>
      <c r="K76" s="8">
        <f>AVERAGE(AI76:AO76)</f>
        <v>1</v>
      </c>
      <c r="L76">
        <v>2</v>
      </c>
      <c r="M76">
        <v>2</v>
      </c>
      <c r="N76" s="2"/>
      <c r="O76" s="2"/>
      <c r="P76" s="2"/>
      <c r="Q76" s="2"/>
      <c r="R76" s="6">
        <f t="shared" si="6"/>
        <v>0</v>
      </c>
      <c r="S76" s="6">
        <f t="shared" si="7"/>
        <v>26.6</v>
      </c>
      <c r="T76">
        <v>70</v>
      </c>
      <c r="U76">
        <v>0</v>
      </c>
      <c r="V76">
        <v>0</v>
      </c>
      <c r="W76">
        <v>51</v>
      </c>
      <c r="X76">
        <v>53</v>
      </c>
      <c r="Y76">
        <v>0</v>
      </c>
      <c r="Z76">
        <v>0</v>
      </c>
      <c r="AA76">
        <v>0</v>
      </c>
      <c r="AB76">
        <v>19</v>
      </c>
      <c r="AC76">
        <v>0</v>
      </c>
      <c r="AD76">
        <v>100</v>
      </c>
      <c r="AE76">
        <v>56</v>
      </c>
      <c r="AF76">
        <v>0</v>
      </c>
      <c r="AG76">
        <v>50</v>
      </c>
      <c r="AH76">
        <v>0</v>
      </c>
      <c r="AI76" s="2" t="s">
        <v>164</v>
      </c>
      <c r="AJ76" s="2" t="s">
        <v>164</v>
      </c>
      <c r="AK76" s="2" t="s">
        <v>164</v>
      </c>
      <c r="AL76" s="2" t="s">
        <v>164</v>
      </c>
      <c r="AM76" s="2" t="s">
        <v>164</v>
      </c>
      <c r="AN76" s="2" t="s">
        <v>164</v>
      </c>
      <c r="AO76">
        <v>1</v>
      </c>
      <c r="AP76">
        <v>85</v>
      </c>
      <c r="AQ76">
        <f t="shared" si="8"/>
        <v>4.083333333333333</v>
      </c>
      <c r="AR76">
        <v>0</v>
      </c>
      <c r="AS76">
        <v>0</v>
      </c>
      <c r="AT76">
        <v>0</v>
      </c>
      <c r="AU76">
        <v>0</v>
      </c>
      <c r="AV76">
        <v>0</v>
      </c>
      <c r="AW76">
        <v>0</v>
      </c>
      <c r="AX76">
        <v>0</v>
      </c>
      <c r="AY76">
        <v>0</v>
      </c>
      <c r="AZ76">
        <v>49</v>
      </c>
      <c r="BA76">
        <v>0</v>
      </c>
      <c r="BB76">
        <v>0</v>
      </c>
      <c r="BC76">
        <v>0</v>
      </c>
      <c r="BD76">
        <f t="shared" si="9"/>
        <v>100</v>
      </c>
      <c r="BE76">
        <f t="shared" si="10"/>
        <v>100</v>
      </c>
      <c r="BF76">
        <f t="shared" si="11"/>
        <v>100</v>
      </c>
      <c r="BG76">
        <v>100</v>
      </c>
      <c r="BH76">
        <v>100</v>
      </c>
      <c r="BI76">
        <v>100</v>
      </c>
      <c r="BJ76">
        <v>100</v>
      </c>
      <c r="BK76">
        <v>100</v>
      </c>
      <c r="BL76">
        <v>100</v>
      </c>
      <c r="BM76">
        <v>100</v>
      </c>
      <c r="BN76">
        <v>100</v>
      </c>
      <c r="BO76">
        <v>100</v>
      </c>
      <c r="BP76">
        <v>100</v>
      </c>
      <c r="BQ76">
        <v>100</v>
      </c>
      <c r="BR76">
        <v>100</v>
      </c>
      <c r="BS76">
        <v>100</v>
      </c>
      <c r="BT76">
        <v>100</v>
      </c>
      <c r="BU76">
        <v>1</v>
      </c>
      <c r="BV76" s="2" t="s">
        <v>164</v>
      </c>
      <c r="BW76">
        <v>1</v>
      </c>
      <c r="BX76" s="2" t="s">
        <v>164</v>
      </c>
      <c r="BY76" s="2" t="s">
        <v>275</v>
      </c>
      <c r="BZ76">
        <v>4</v>
      </c>
      <c r="CA76" s="2" t="s">
        <v>164</v>
      </c>
      <c r="CB76" s="2" t="s">
        <v>164</v>
      </c>
      <c r="CC76" s="2" t="s">
        <v>168</v>
      </c>
    </row>
    <row r="77" spans="1:81" ht="14.4" customHeight="1" x14ac:dyDescent="0.3">
      <c r="A77">
        <v>150</v>
      </c>
      <c r="B77" s="1">
        <v>44587.659602962965</v>
      </c>
      <c r="C77" s="2" t="s">
        <v>383</v>
      </c>
      <c r="D77" s="2" t="s">
        <v>268</v>
      </c>
      <c r="E77" s="2" t="s">
        <v>1539</v>
      </c>
      <c r="F77" s="12">
        <v>0</v>
      </c>
      <c r="G77" s="12">
        <v>0</v>
      </c>
      <c r="H77" s="12">
        <v>0</v>
      </c>
      <c r="I77" s="12">
        <v>0</v>
      </c>
      <c r="J77" s="12">
        <v>1</v>
      </c>
      <c r="K77" s="8">
        <v>0</v>
      </c>
      <c r="L77">
        <v>2</v>
      </c>
      <c r="M77">
        <v>2</v>
      </c>
      <c r="N77" s="2"/>
      <c r="O77" s="2"/>
      <c r="P77" s="2"/>
      <c r="Q77" s="2"/>
      <c r="R77" s="6">
        <f t="shared" si="6"/>
        <v>0</v>
      </c>
      <c r="S77" s="6">
        <f t="shared" si="7"/>
        <v>20.2</v>
      </c>
      <c r="T77">
        <v>29</v>
      </c>
      <c r="U77">
        <v>30</v>
      </c>
      <c r="V77">
        <v>1</v>
      </c>
      <c r="W77">
        <v>22</v>
      </c>
      <c r="X77">
        <v>20</v>
      </c>
      <c r="Y77">
        <v>22</v>
      </c>
      <c r="Z77">
        <v>9</v>
      </c>
      <c r="AA77">
        <v>8</v>
      </c>
      <c r="AB77">
        <v>25</v>
      </c>
      <c r="AC77">
        <v>42</v>
      </c>
      <c r="AD77">
        <v>6</v>
      </c>
      <c r="AE77">
        <v>24</v>
      </c>
      <c r="AF77">
        <v>30</v>
      </c>
      <c r="AG77">
        <v>28</v>
      </c>
      <c r="AH77">
        <v>7</v>
      </c>
      <c r="AI77" s="2" t="s">
        <v>164</v>
      </c>
      <c r="AJ77" s="2" t="s">
        <v>164</v>
      </c>
      <c r="AK77" s="2" t="s">
        <v>164</v>
      </c>
      <c r="AL77" s="2" t="s">
        <v>164</v>
      </c>
      <c r="AM77" s="2" t="s">
        <v>164</v>
      </c>
      <c r="AN77" s="2" t="s">
        <v>164</v>
      </c>
      <c r="AO77" s="2" t="s">
        <v>164</v>
      </c>
      <c r="AP77">
        <v>21</v>
      </c>
      <c r="AQ77">
        <f t="shared" si="8"/>
        <v>33.833333333333336</v>
      </c>
      <c r="AR77">
        <v>8</v>
      </c>
      <c r="AS77">
        <v>42</v>
      </c>
      <c r="AT77">
        <v>60</v>
      </c>
      <c r="AU77">
        <v>1</v>
      </c>
      <c r="AV77">
        <v>1</v>
      </c>
      <c r="AW77">
        <v>7</v>
      </c>
      <c r="AX77">
        <v>30</v>
      </c>
      <c r="AY77">
        <v>46</v>
      </c>
      <c r="AZ77">
        <v>80</v>
      </c>
      <c r="BA77">
        <v>44</v>
      </c>
      <c r="BB77">
        <v>86</v>
      </c>
      <c r="BC77">
        <v>1</v>
      </c>
      <c r="BD77">
        <f t="shared" si="9"/>
        <v>46.571428571428569</v>
      </c>
      <c r="BE77">
        <f t="shared" si="10"/>
        <v>41.142857142857146</v>
      </c>
      <c r="BF77">
        <f t="shared" si="11"/>
        <v>52</v>
      </c>
      <c r="BG77">
        <v>0</v>
      </c>
      <c r="BH77">
        <v>56</v>
      </c>
      <c r="BI77">
        <v>11</v>
      </c>
      <c r="BJ77">
        <v>66</v>
      </c>
      <c r="BK77">
        <v>58</v>
      </c>
      <c r="BL77">
        <v>52</v>
      </c>
      <c r="BM77">
        <v>12</v>
      </c>
      <c r="BN77">
        <v>37</v>
      </c>
      <c r="BO77">
        <v>99</v>
      </c>
      <c r="BP77">
        <v>67</v>
      </c>
      <c r="BQ77">
        <v>53</v>
      </c>
      <c r="BR77">
        <v>41</v>
      </c>
      <c r="BS77">
        <v>56</v>
      </c>
      <c r="BT77">
        <v>44</v>
      </c>
      <c r="BU77">
        <v>1</v>
      </c>
      <c r="BV77" s="2" t="s">
        <v>164</v>
      </c>
      <c r="BW77">
        <v>1</v>
      </c>
      <c r="BX77" s="2" t="s">
        <v>164</v>
      </c>
      <c r="BY77" s="2" t="s">
        <v>220</v>
      </c>
      <c r="BZ77">
        <v>6</v>
      </c>
      <c r="CA77" s="2" t="s">
        <v>164</v>
      </c>
      <c r="CB77" s="2" t="s">
        <v>164</v>
      </c>
      <c r="CC77" s="2" t="s">
        <v>168</v>
      </c>
    </row>
    <row r="78" spans="1:81" ht="14.4" customHeight="1" x14ac:dyDescent="0.3">
      <c r="A78">
        <v>170</v>
      </c>
      <c r="B78" s="1">
        <v>44587.659730868058</v>
      </c>
      <c r="C78" s="2" t="s">
        <v>385</v>
      </c>
      <c r="D78" s="2" t="s">
        <v>222</v>
      </c>
      <c r="E78" s="2" t="s">
        <v>1537</v>
      </c>
      <c r="F78" s="12">
        <v>1</v>
      </c>
      <c r="G78" s="12">
        <v>0</v>
      </c>
      <c r="H78" s="12">
        <v>0</v>
      </c>
      <c r="I78" s="12">
        <v>0</v>
      </c>
      <c r="J78" s="12">
        <v>0</v>
      </c>
      <c r="K78" s="8">
        <f>AVERAGE(AI78:AO78)</f>
        <v>1</v>
      </c>
      <c r="L78">
        <v>2</v>
      </c>
      <c r="M78">
        <v>2</v>
      </c>
      <c r="N78" s="2"/>
      <c r="O78" s="2"/>
      <c r="P78" s="2"/>
      <c r="Q78" s="2"/>
      <c r="R78" s="6">
        <f t="shared" si="6"/>
        <v>0</v>
      </c>
      <c r="S78" s="6">
        <f t="shared" si="7"/>
        <v>7.5333333333333332</v>
      </c>
      <c r="T78">
        <v>19</v>
      </c>
      <c r="U78">
        <v>21</v>
      </c>
      <c r="V78">
        <v>1</v>
      </c>
      <c r="W78">
        <v>2</v>
      </c>
      <c r="X78">
        <v>3</v>
      </c>
      <c r="Y78">
        <v>2</v>
      </c>
      <c r="Z78">
        <v>1</v>
      </c>
      <c r="AA78">
        <v>1</v>
      </c>
      <c r="AB78">
        <v>4</v>
      </c>
      <c r="AC78">
        <v>50</v>
      </c>
      <c r="AD78">
        <v>1</v>
      </c>
      <c r="AE78">
        <v>3</v>
      </c>
      <c r="AF78">
        <v>3</v>
      </c>
      <c r="AG78">
        <v>1</v>
      </c>
      <c r="AH78">
        <v>1</v>
      </c>
      <c r="AI78" s="2" t="s">
        <v>164</v>
      </c>
      <c r="AJ78" s="2" t="s">
        <v>164</v>
      </c>
      <c r="AK78" s="2" t="s">
        <v>164</v>
      </c>
      <c r="AL78">
        <v>1</v>
      </c>
      <c r="AM78" s="2" t="s">
        <v>164</v>
      </c>
      <c r="AN78" s="2" t="s">
        <v>164</v>
      </c>
      <c r="AO78" s="2" t="s">
        <v>164</v>
      </c>
      <c r="AP78">
        <v>24</v>
      </c>
      <c r="AQ78">
        <f t="shared" si="8"/>
        <v>30.5</v>
      </c>
      <c r="AR78">
        <v>11</v>
      </c>
      <c r="AS78">
        <v>32</v>
      </c>
      <c r="AT78">
        <v>55</v>
      </c>
      <c r="AU78">
        <v>21</v>
      </c>
      <c r="AV78">
        <v>4</v>
      </c>
      <c r="AW78">
        <v>16</v>
      </c>
      <c r="AX78">
        <v>5</v>
      </c>
      <c r="AY78">
        <v>32</v>
      </c>
      <c r="AZ78">
        <v>56</v>
      </c>
      <c r="BA78">
        <v>53</v>
      </c>
      <c r="BB78">
        <v>59</v>
      </c>
      <c r="BC78">
        <v>22</v>
      </c>
      <c r="BD78">
        <f t="shared" si="9"/>
        <v>72.928571428571431</v>
      </c>
      <c r="BE78">
        <f t="shared" si="10"/>
        <v>77.571428571428569</v>
      </c>
      <c r="BF78">
        <f t="shared" si="11"/>
        <v>68.285714285714292</v>
      </c>
      <c r="BG78">
        <v>78</v>
      </c>
      <c r="BH78">
        <v>79</v>
      </c>
      <c r="BI78">
        <v>85</v>
      </c>
      <c r="BJ78">
        <v>65</v>
      </c>
      <c r="BK78">
        <v>77</v>
      </c>
      <c r="BL78">
        <v>70</v>
      </c>
      <c r="BM78">
        <v>78</v>
      </c>
      <c r="BN78">
        <v>68</v>
      </c>
      <c r="BO78">
        <v>85</v>
      </c>
      <c r="BP78">
        <v>65</v>
      </c>
      <c r="BQ78">
        <v>70</v>
      </c>
      <c r="BR78">
        <v>75</v>
      </c>
      <c r="BS78">
        <v>63</v>
      </c>
      <c r="BT78">
        <v>63</v>
      </c>
      <c r="BU78">
        <v>-1</v>
      </c>
      <c r="BV78" s="2" t="s">
        <v>164</v>
      </c>
      <c r="BW78">
        <v>1</v>
      </c>
      <c r="BX78" s="2" t="s">
        <v>164</v>
      </c>
      <c r="BY78" s="2" t="s">
        <v>339</v>
      </c>
      <c r="BZ78">
        <v>5</v>
      </c>
      <c r="CA78" s="2" t="s">
        <v>164</v>
      </c>
      <c r="CB78" s="2" t="s">
        <v>164</v>
      </c>
      <c r="CC78" s="2" t="s">
        <v>168</v>
      </c>
    </row>
    <row r="79" spans="1:81" ht="14.4" customHeight="1" x14ac:dyDescent="0.3">
      <c r="A79">
        <v>271</v>
      </c>
      <c r="B79" s="1">
        <v>44587.660747627313</v>
      </c>
      <c r="C79" s="2" t="s">
        <v>387</v>
      </c>
      <c r="D79" s="2" t="s">
        <v>228</v>
      </c>
      <c r="E79" s="2" t="s">
        <v>121</v>
      </c>
      <c r="F79" s="12">
        <v>0</v>
      </c>
      <c r="G79" s="12">
        <v>1</v>
      </c>
      <c r="H79" s="12">
        <v>0</v>
      </c>
      <c r="I79" s="12">
        <v>0</v>
      </c>
      <c r="J79" s="12">
        <v>0</v>
      </c>
      <c r="K79" s="8">
        <f>AVERAGE(AI79:AO79)</f>
        <v>1</v>
      </c>
      <c r="L79">
        <v>2</v>
      </c>
      <c r="M79">
        <v>2</v>
      </c>
      <c r="N79" s="2"/>
      <c r="O79" s="2"/>
      <c r="P79" s="2"/>
      <c r="Q79" s="2"/>
      <c r="R79" s="6">
        <f t="shared" si="6"/>
        <v>0</v>
      </c>
      <c r="S79" s="6">
        <f t="shared" si="7"/>
        <v>93.333333333333329</v>
      </c>
      <c r="T79">
        <v>100</v>
      </c>
      <c r="U79">
        <v>100</v>
      </c>
      <c r="V79">
        <v>100</v>
      </c>
      <c r="W79">
        <v>100</v>
      </c>
      <c r="X79">
        <v>100</v>
      </c>
      <c r="Y79">
        <v>100</v>
      </c>
      <c r="Z79">
        <v>100</v>
      </c>
      <c r="AA79">
        <v>100</v>
      </c>
      <c r="AB79">
        <v>100</v>
      </c>
      <c r="AC79">
        <v>100</v>
      </c>
      <c r="AD79">
        <v>100</v>
      </c>
      <c r="AE79">
        <v>100</v>
      </c>
      <c r="AF79">
        <v>0</v>
      </c>
      <c r="AG79">
        <v>100</v>
      </c>
      <c r="AH79">
        <v>100</v>
      </c>
      <c r="AI79" s="2" t="s">
        <v>164</v>
      </c>
      <c r="AJ79">
        <v>1</v>
      </c>
      <c r="AK79" s="2" t="s">
        <v>164</v>
      </c>
      <c r="AL79" s="2" t="s">
        <v>164</v>
      </c>
      <c r="AM79" s="2" t="s">
        <v>164</v>
      </c>
      <c r="AN79" s="2" t="s">
        <v>164</v>
      </c>
      <c r="AO79" s="2" t="s">
        <v>164</v>
      </c>
      <c r="AP79">
        <v>20</v>
      </c>
      <c r="AQ79">
        <f t="shared" si="8"/>
        <v>14.166666666666666</v>
      </c>
      <c r="AR79">
        <v>10</v>
      </c>
      <c r="AS79">
        <v>10</v>
      </c>
      <c r="AT79">
        <v>10</v>
      </c>
      <c r="AU79">
        <v>10</v>
      </c>
      <c r="AV79">
        <v>10</v>
      </c>
      <c r="AW79">
        <v>10</v>
      </c>
      <c r="AX79">
        <v>10</v>
      </c>
      <c r="AY79">
        <v>40</v>
      </c>
      <c r="AZ79">
        <v>20</v>
      </c>
      <c r="BA79">
        <v>20</v>
      </c>
      <c r="BB79">
        <v>10</v>
      </c>
      <c r="BC79">
        <v>10</v>
      </c>
      <c r="BD79">
        <f t="shared" si="9"/>
        <v>75</v>
      </c>
      <c r="BE79">
        <f t="shared" si="10"/>
        <v>72.857142857142861</v>
      </c>
      <c r="BF79">
        <f t="shared" si="11"/>
        <v>77.142857142857139</v>
      </c>
      <c r="BG79">
        <v>75</v>
      </c>
      <c r="BH79">
        <v>90</v>
      </c>
      <c r="BI79">
        <v>75</v>
      </c>
      <c r="BJ79">
        <v>75</v>
      </c>
      <c r="BK79">
        <v>75</v>
      </c>
      <c r="BL79">
        <v>75</v>
      </c>
      <c r="BM79">
        <v>75</v>
      </c>
      <c r="BN79">
        <v>75</v>
      </c>
      <c r="BO79">
        <v>75</v>
      </c>
      <c r="BP79">
        <v>60</v>
      </c>
      <c r="BQ79">
        <v>75</v>
      </c>
      <c r="BR79">
        <v>75</v>
      </c>
      <c r="BS79">
        <v>75</v>
      </c>
      <c r="BT79">
        <v>75</v>
      </c>
      <c r="BU79">
        <v>-1</v>
      </c>
      <c r="BV79" s="2" t="s">
        <v>164</v>
      </c>
      <c r="BW79">
        <v>1</v>
      </c>
      <c r="BX79" s="2" t="s">
        <v>164</v>
      </c>
      <c r="BY79" s="2" t="s">
        <v>173</v>
      </c>
      <c r="BZ79">
        <v>4</v>
      </c>
      <c r="CA79" s="2" t="s">
        <v>164</v>
      </c>
      <c r="CB79" s="2" t="s">
        <v>164</v>
      </c>
      <c r="CC79" s="2" t="s">
        <v>168</v>
      </c>
    </row>
    <row r="80" spans="1:81" ht="14.4" customHeight="1" x14ac:dyDescent="0.3">
      <c r="A80">
        <v>273</v>
      </c>
      <c r="B80" s="1">
        <v>44587.660832361114</v>
      </c>
      <c r="C80" s="2" t="s">
        <v>389</v>
      </c>
      <c r="D80" s="2" t="s">
        <v>186</v>
      </c>
      <c r="E80" s="2" t="s">
        <v>1538</v>
      </c>
      <c r="F80" s="12">
        <v>0</v>
      </c>
      <c r="G80" s="12">
        <v>0</v>
      </c>
      <c r="H80" s="12">
        <v>1</v>
      </c>
      <c r="I80" s="12">
        <v>0</v>
      </c>
      <c r="J80" s="12">
        <v>0</v>
      </c>
      <c r="K80" s="8">
        <v>0</v>
      </c>
      <c r="L80">
        <v>2</v>
      </c>
      <c r="M80">
        <v>2</v>
      </c>
      <c r="N80" s="2"/>
      <c r="O80" s="2"/>
      <c r="P80" s="2"/>
      <c r="Q80" s="2"/>
      <c r="R80" s="6">
        <f t="shared" si="6"/>
        <v>0</v>
      </c>
      <c r="S80" s="6">
        <f t="shared" si="7"/>
        <v>54.2</v>
      </c>
      <c r="T80">
        <v>93</v>
      </c>
      <c r="U80">
        <v>6</v>
      </c>
      <c r="V80">
        <v>48</v>
      </c>
      <c r="W80">
        <v>56</v>
      </c>
      <c r="X80">
        <v>58</v>
      </c>
      <c r="Y80">
        <v>94</v>
      </c>
      <c r="Z80">
        <v>83</v>
      </c>
      <c r="AA80">
        <v>64</v>
      </c>
      <c r="AB80">
        <v>54</v>
      </c>
      <c r="AC80">
        <v>1</v>
      </c>
      <c r="AD80">
        <v>11</v>
      </c>
      <c r="AE80">
        <v>58</v>
      </c>
      <c r="AF80">
        <v>65</v>
      </c>
      <c r="AG80">
        <v>56</v>
      </c>
      <c r="AH80">
        <v>66</v>
      </c>
      <c r="AI80" s="2" t="s">
        <v>164</v>
      </c>
      <c r="AJ80" s="2" t="s">
        <v>164</v>
      </c>
      <c r="AK80" s="2" t="s">
        <v>164</v>
      </c>
      <c r="AL80" s="2" t="s">
        <v>164</v>
      </c>
      <c r="AM80" s="2" t="s">
        <v>164</v>
      </c>
      <c r="AN80" s="2" t="s">
        <v>164</v>
      </c>
      <c r="AO80" s="2" t="s">
        <v>164</v>
      </c>
      <c r="AP80">
        <v>33</v>
      </c>
      <c r="AQ80">
        <f t="shared" si="8"/>
        <v>43.416666666666664</v>
      </c>
      <c r="AR80">
        <v>52</v>
      </c>
      <c r="AS80">
        <v>59</v>
      </c>
      <c r="AT80">
        <v>49</v>
      </c>
      <c r="AU80">
        <v>22</v>
      </c>
      <c r="AV80">
        <v>7</v>
      </c>
      <c r="AW80">
        <v>7</v>
      </c>
      <c r="AX80">
        <v>70</v>
      </c>
      <c r="AY80">
        <v>65</v>
      </c>
      <c r="AZ80">
        <v>57</v>
      </c>
      <c r="BA80">
        <v>56</v>
      </c>
      <c r="BB80">
        <v>64</v>
      </c>
      <c r="BC80">
        <v>13</v>
      </c>
      <c r="BD80">
        <f t="shared" si="9"/>
        <v>51.857142857142854</v>
      </c>
      <c r="BE80">
        <f t="shared" si="10"/>
        <v>41.714285714285715</v>
      </c>
      <c r="BF80">
        <f t="shared" si="11"/>
        <v>62</v>
      </c>
      <c r="BG80">
        <v>9</v>
      </c>
      <c r="BH80">
        <v>52</v>
      </c>
      <c r="BI80">
        <v>35</v>
      </c>
      <c r="BJ80">
        <v>62</v>
      </c>
      <c r="BK80">
        <v>56</v>
      </c>
      <c r="BL80">
        <v>63</v>
      </c>
      <c r="BM80">
        <v>59</v>
      </c>
      <c r="BN80">
        <v>73</v>
      </c>
      <c r="BO80">
        <v>43</v>
      </c>
      <c r="BP80">
        <v>19</v>
      </c>
      <c r="BQ80">
        <v>76</v>
      </c>
      <c r="BR80">
        <v>71</v>
      </c>
      <c r="BS80">
        <v>47</v>
      </c>
      <c r="BT80">
        <v>61</v>
      </c>
      <c r="BU80">
        <v>-1</v>
      </c>
      <c r="BV80" s="2" t="s">
        <v>164</v>
      </c>
      <c r="BW80">
        <v>1</v>
      </c>
      <c r="BX80" s="2" t="s">
        <v>164</v>
      </c>
      <c r="BY80" s="2" t="s">
        <v>355</v>
      </c>
      <c r="BZ80">
        <v>5</v>
      </c>
      <c r="CA80" s="2" t="s">
        <v>164</v>
      </c>
      <c r="CB80" s="2" t="s">
        <v>164</v>
      </c>
      <c r="CC80" s="2" t="s">
        <v>168</v>
      </c>
    </row>
    <row r="81" spans="1:81" ht="14.4" customHeight="1" x14ac:dyDescent="0.3">
      <c r="A81">
        <v>183</v>
      </c>
      <c r="B81" s="1">
        <v>44587.661128067128</v>
      </c>
      <c r="C81" s="2" t="s">
        <v>391</v>
      </c>
      <c r="D81" s="2" t="s">
        <v>202</v>
      </c>
      <c r="E81" s="2" t="s">
        <v>125</v>
      </c>
      <c r="F81" s="12">
        <v>1</v>
      </c>
      <c r="G81" s="12">
        <v>0</v>
      </c>
      <c r="H81" s="12">
        <v>0</v>
      </c>
      <c r="I81" s="12">
        <v>0</v>
      </c>
      <c r="J81" s="12">
        <v>0</v>
      </c>
      <c r="K81" s="8">
        <f>AVERAGE(AI81:AO81)</f>
        <v>1</v>
      </c>
      <c r="L81">
        <v>2</v>
      </c>
      <c r="M81">
        <v>2</v>
      </c>
      <c r="N81" s="2"/>
      <c r="O81" s="2"/>
      <c r="P81" s="2"/>
      <c r="Q81" s="2"/>
      <c r="R81" s="6">
        <f t="shared" si="6"/>
        <v>0</v>
      </c>
      <c r="S81" s="6">
        <f t="shared" si="7"/>
        <v>2.8</v>
      </c>
      <c r="T81">
        <v>1</v>
      </c>
      <c r="U81">
        <v>19</v>
      </c>
      <c r="V81">
        <v>1</v>
      </c>
      <c r="W81">
        <v>1</v>
      </c>
      <c r="X81">
        <v>3</v>
      </c>
      <c r="Y81">
        <v>1</v>
      </c>
      <c r="Z81">
        <v>1</v>
      </c>
      <c r="AA81">
        <v>2</v>
      </c>
      <c r="AB81">
        <v>1</v>
      </c>
      <c r="AC81">
        <v>7</v>
      </c>
      <c r="AD81">
        <v>1</v>
      </c>
      <c r="AE81">
        <v>1</v>
      </c>
      <c r="AF81">
        <v>1</v>
      </c>
      <c r="AG81">
        <v>1</v>
      </c>
      <c r="AH81">
        <v>1</v>
      </c>
      <c r="AI81" s="2" t="s">
        <v>164</v>
      </c>
      <c r="AJ81" s="2" t="s">
        <v>164</v>
      </c>
      <c r="AK81" s="2" t="s">
        <v>164</v>
      </c>
      <c r="AL81" s="2" t="s">
        <v>164</v>
      </c>
      <c r="AM81" s="2" t="s">
        <v>164</v>
      </c>
      <c r="AN81">
        <v>1</v>
      </c>
      <c r="AO81" s="2" t="s">
        <v>164</v>
      </c>
      <c r="AP81">
        <v>21</v>
      </c>
      <c r="AQ81">
        <f t="shared" si="8"/>
        <v>38.083333333333336</v>
      </c>
      <c r="AR81">
        <v>50</v>
      </c>
      <c r="AS81">
        <v>39</v>
      </c>
      <c r="AT81">
        <v>61</v>
      </c>
      <c r="AU81">
        <v>42</v>
      </c>
      <c r="AV81">
        <v>42</v>
      </c>
      <c r="AW81">
        <v>31</v>
      </c>
      <c r="AX81">
        <v>47</v>
      </c>
      <c r="AY81">
        <v>77</v>
      </c>
      <c r="AZ81">
        <v>23</v>
      </c>
      <c r="BA81">
        <v>11</v>
      </c>
      <c r="BB81">
        <v>9</v>
      </c>
      <c r="BC81">
        <v>25</v>
      </c>
      <c r="BD81">
        <f t="shared" si="9"/>
        <v>53.714285714285715</v>
      </c>
      <c r="BE81">
        <f t="shared" si="10"/>
        <v>54.857142857142854</v>
      </c>
      <c r="BF81">
        <f t="shared" si="11"/>
        <v>52.571428571428569</v>
      </c>
      <c r="BG81">
        <v>65</v>
      </c>
      <c r="BH81">
        <v>59</v>
      </c>
      <c r="BI81">
        <v>29</v>
      </c>
      <c r="BJ81">
        <v>55</v>
      </c>
      <c r="BK81">
        <v>65</v>
      </c>
      <c r="BL81">
        <v>55</v>
      </c>
      <c r="BM81">
        <v>49</v>
      </c>
      <c r="BN81">
        <v>9</v>
      </c>
      <c r="BO81">
        <v>32</v>
      </c>
      <c r="BP81">
        <v>70</v>
      </c>
      <c r="BQ81">
        <v>67</v>
      </c>
      <c r="BR81">
        <v>74</v>
      </c>
      <c r="BS81">
        <v>61</v>
      </c>
      <c r="BT81">
        <v>62</v>
      </c>
      <c r="BU81">
        <v>-1</v>
      </c>
      <c r="BV81" s="2" t="s">
        <v>164</v>
      </c>
      <c r="BW81">
        <v>1</v>
      </c>
      <c r="BX81" s="2" t="s">
        <v>164</v>
      </c>
      <c r="BY81" s="2" t="s">
        <v>173</v>
      </c>
      <c r="BZ81">
        <v>4</v>
      </c>
      <c r="CA81" s="2" t="s">
        <v>164</v>
      </c>
      <c r="CB81" s="2" t="s">
        <v>164</v>
      </c>
      <c r="CC81" s="2" t="s">
        <v>168</v>
      </c>
    </row>
    <row r="82" spans="1:81" ht="14.4" customHeight="1" x14ac:dyDescent="0.3">
      <c r="A82">
        <v>250</v>
      </c>
      <c r="B82" s="1">
        <v>44587.661586620372</v>
      </c>
      <c r="C82" s="2" t="s">
        <v>393</v>
      </c>
      <c r="D82" s="2" t="s">
        <v>176</v>
      </c>
      <c r="E82" s="2" t="s">
        <v>122</v>
      </c>
      <c r="F82" s="12">
        <v>0</v>
      </c>
      <c r="G82" s="12">
        <v>1</v>
      </c>
      <c r="H82" s="12">
        <v>0</v>
      </c>
      <c r="I82" s="12">
        <v>0</v>
      </c>
      <c r="J82" s="12">
        <v>0</v>
      </c>
      <c r="K82" s="8">
        <f>AVERAGE(AI82:AO82)</f>
        <v>1</v>
      </c>
      <c r="L82">
        <v>2</v>
      </c>
      <c r="M82">
        <v>2</v>
      </c>
      <c r="N82" s="2"/>
      <c r="O82" s="2"/>
      <c r="P82" s="2"/>
      <c r="Q82" s="2"/>
      <c r="R82" s="6">
        <f t="shared" si="6"/>
        <v>0</v>
      </c>
      <c r="S82" s="6">
        <f t="shared" si="7"/>
        <v>93.666666666666671</v>
      </c>
      <c r="T82">
        <v>60</v>
      </c>
      <c r="U82">
        <v>100</v>
      </c>
      <c r="V82">
        <v>100</v>
      </c>
      <c r="W82">
        <v>100</v>
      </c>
      <c r="X82">
        <v>100</v>
      </c>
      <c r="Y82">
        <v>100</v>
      </c>
      <c r="Z82">
        <v>100</v>
      </c>
      <c r="AA82">
        <v>100</v>
      </c>
      <c r="AB82">
        <v>50</v>
      </c>
      <c r="AC82">
        <v>96</v>
      </c>
      <c r="AD82">
        <v>99</v>
      </c>
      <c r="AE82">
        <v>100</v>
      </c>
      <c r="AF82">
        <v>100</v>
      </c>
      <c r="AG82">
        <v>100</v>
      </c>
      <c r="AH82">
        <v>100</v>
      </c>
      <c r="AI82" s="2" t="s">
        <v>164</v>
      </c>
      <c r="AJ82" s="2" t="s">
        <v>164</v>
      </c>
      <c r="AK82">
        <v>1</v>
      </c>
      <c r="AL82" s="2" t="s">
        <v>164</v>
      </c>
      <c r="AM82" s="2" t="s">
        <v>164</v>
      </c>
      <c r="AN82" s="2" t="s">
        <v>164</v>
      </c>
      <c r="AO82" s="2" t="s">
        <v>164</v>
      </c>
      <c r="AP82">
        <v>0</v>
      </c>
      <c r="AQ82">
        <f t="shared" si="8"/>
        <v>5.583333333333333</v>
      </c>
      <c r="AR82">
        <v>2</v>
      </c>
      <c r="AS82">
        <v>8</v>
      </c>
      <c r="AT82">
        <v>0</v>
      </c>
      <c r="AU82">
        <v>0</v>
      </c>
      <c r="AV82">
        <v>0</v>
      </c>
      <c r="AW82">
        <v>0</v>
      </c>
      <c r="AX82">
        <v>0</v>
      </c>
      <c r="AY82">
        <v>0</v>
      </c>
      <c r="AZ82">
        <v>50</v>
      </c>
      <c r="BA82">
        <v>5</v>
      </c>
      <c r="BB82">
        <v>0</v>
      </c>
      <c r="BC82">
        <v>2</v>
      </c>
      <c r="BD82">
        <f t="shared" si="9"/>
        <v>82.071428571428569</v>
      </c>
      <c r="BE82">
        <f t="shared" si="10"/>
        <v>100</v>
      </c>
      <c r="BF82">
        <f t="shared" si="11"/>
        <v>64.142857142857139</v>
      </c>
      <c r="BG82">
        <v>100</v>
      </c>
      <c r="BH82">
        <v>96</v>
      </c>
      <c r="BI82">
        <v>100</v>
      </c>
      <c r="BJ82">
        <v>100</v>
      </c>
      <c r="BK82">
        <v>100</v>
      </c>
      <c r="BL82">
        <v>88</v>
      </c>
      <c r="BM82">
        <v>100</v>
      </c>
      <c r="BN82">
        <v>100</v>
      </c>
      <c r="BO82">
        <v>100</v>
      </c>
      <c r="BP82">
        <v>100</v>
      </c>
      <c r="BQ82">
        <v>50</v>
      </c>
      <c r="BR82">
        <v>100</v>
      </c>
      <c r="BS82">
        <v>5</v>
      </c>
      <c r="BT82">
        <v>10</v>
      </c>
      <c r="BU82">
        <v>1</v>
      </c>
      <c r="BV82" s="2" t="s">
        <v>164</v>
      </c>
      <c r="BW82">
        <v>1</v>
      </c>
      <c r="BX82" s="2" t="s">
        <v>164</v>
      </c>
      <c r="BY82" s="2" t="s">
        <v>329</v>
      </c>
      <c r="BZ82">
        <v>5</v>
      </c>
      <c r="CA82" s="2" t="s">
        <v>164</v>
      </c>
      <c r="CB82" s="2" t="s">
        <v>164</v>
      </c>
      <c r="CC82" s="2" t="s">
        <v>168</v>
      </c>
    </row>
    <row r="83" spans="1:81" ht="14.4" customHeight="1" x14ac:dyDescent="0.3">
      <c r="A83">
        <v>246</v>
      </c>
      <c r="B83" s="1">
        <v>44587.661764201388</v>
      </c>
      <c r="C83" s="2" t="s">
        <v>395</v>
      </c>
      <c r="D83" s="2" t="s">
        <v>181</v>
      </c>
      <c r="E83" s="2" t="s">
        <v>120</v>
      </c>
      <c r="F83" s="12">
        <v>0</v>
      </c>
      <c r="G83" s="12">
        <v>1</v>
      </c>
      <c r="H83" s="12">
        <v>0</v>
      </c>
      <c r="I83" s="12">
        <v>0</v>
      </c>
      <c r="J83" s="12">
        <v>0</v>
      </c>
      <c r="K83" s="8">
        <f>AVERAGE(AI83:AO83)</f>
        <v>1</v>
      </c>
      <c r="L83">
        <v>2</v>
      </c>
      <c r="M83">
        <v>2</v>
      </c>
      <c r="N83" s="2"/>
      <c r="O83" s="2"/>
      <c r="P83" s="2"/>
      <c r="Q83" s="2"/>
      <c r="R83" s="6">
        <f t="shared" si="6"/>
        <v>0</v>
      </c>
      <c r="S83" s="6">
        <f t="shared" si="7"/>
        <v>93.4</v>
      </c>
      <c r="T83">
        <v>100</v>
      </c>
      <c r="U83">
        <v>100</v>
      </c>
      <c r="V83">
        <v>100</v>
      </c>
      <c r="W83">
        <v>100</v>
      </c>
      <c r="X83">
        <v>100</v>
      </c>
      <c r="Y83">
        <v>100</v>
      </c>
      <c r="Z83">
        <v>100</v>
      </c>
      <c r="AA83">
        <v>100</v>
      </c>
      <c r="AB83">
        <v>100</v>
      </c>
      <c r="AC83">
        <v>41</v>
      </c>
      <c r="AD83">
        <v>60</v>
      </c>
      <c r="AE83">
        <v>100</v>
      </c>
      <c r="AF83">
        <v>100</v>
      </c>
      <c r="AG83">
        <v>100</v>
      </c>
      <c r="AH83">
        <v>100</v>
      </c>
      <c r="AI83">
        <v>1</v>
      </c>
      <c r="AJ83" s="2" t="s">
        <v>164</v>
      </c>
      <c r="AK83" s="2" t="s">
        <v>164</v>
      </c>
      <c r="AL83" s="2" t="s">
        <v>164</v>
      </c>
      <c r="AM83" s="2" t="s">
        <v>164</v>
      </c>
      <c r="AN83" s="2" t="s">
        <v>164</v>
      </c>
      <c r="AO83" s="2" t="s">
        <v>164</v>
      </c>
      <c r="AP83">
        <v>19</v>
      </c>
      <c r="AQ83">
        <f t="shared" si="8"/>
        <v>29.166666666666668</v>
      </c>
      <c r="AR83">
        <v>4</v>
      </c>
      <c r="AS83">
        <v>50</v>
      </c>
      <c r="AT83">
        <v>73</v>
      </c>
      <c r="AU83">
        <v>4</v>
      </c>
      <c r="AV83">
        <v>0</v>
      </c>
      <c r="AW83">
        <v>4</v>
      </c>
      <c r="AX83">
        <v>0</v>
      </c>
      <c r="AY83">
        <v>4</v>
      </c>
      <c r="AZ83">
        <v>69</v>
      </c>
      <c r="BA83">
        <v>71</v>
      </c>
      <c r="BB83">
        <v>65</v>
      </c>
      <c r="BC83">
        <v>6</v>
      </c>
      <c r="BD83">
        <f t="shared" si="9"/>
        <v>82.928571428571431</v>
      </c>
      <c r="BE83">
        <f t="shared" si="10"/>
        <v>88.285714285714292</v>
      </c>
      <c r="BF83">
        <f t="shared" si="11"/>
        <v>77.571428571428569</v>
      </c>
      <c r="BG83">
        <v>89</v>
      </c>
      <c r="BH83">
        <v>91</v>
      </c>
      <c r="BI83">
        <v>92</v>
      </c>
      <c r="BJ83">
        <v>81</v>
      </c>
      <c r="BK83">
        <v>82</v>
      </c>
      <c r="BL83">
        <v>81</v>
      </c>
      <c r="BM83">
        <v>92</v>
      </c>
      <c r="BN83">
        <v>60</v>
      </c>
      <c r="BO83">
        <v>91</v>
      </c>
      <c r="BP83">
        <v>81</v>
      </c>
      <c r="BQ83">
        <v>71</v>
      </c>
      <c r="BR83">
        <v>91</v>
      </c>
      <c r="BS83">
        <v>80</v>
      </c>
      <c r="BT83">
        <v>79</v>
      </c>
      <c r="BU83">
        <v>-1</v>
      </c>
      <c r="BV83" s="2" t="s">
        <v>164</v>
      </c>
      <c r="BW83">
        <v>1</v>
      </c>
      <c r="BX83" s="2" t="s">
        <v>164</v>
      </c>
      <c r="BY83" s="2" t="s">
        <v>287</v>
      </c>
      <c r="BZ83">
        <v>6</v>
      </c>
      <c r="CA83" s="2" t="s">
        <v>164</v>
      </c>
      <c r="CB83" s="2" t="s">
        <v>164</v>
      </c>
      <c r="CC83" s="2" t="s">
        <v>168</v>
      </c>
    </row>
    <row r="84" spans="1:81" ht="14.4" customHeight="1" x14ac:dyDescent="0.3">
      <c r="A84">
        <v>317</v>
      </c>
      <c r="B84" s="1">
        <v>44587.663533344909</v>
      </c>
      <c r="C84" s="2" t="s">
        <v>397</v>
      </c>
      <c r="D84" s="2" t="s">
        <v>233</v>
      </c>
      <c r="E84" s="2" t="s">
        <v>126</v>
      </c>
      <c r="F84" s="12">
        <v>0</v>
      </c>
      <c r="G84" s="12">
        <v>0</v>
      </c>
      <c r="H84" s="12">
        <v>0</v>
      </c>
      <c r="I84" s="12">
        <v>0</v>
      </c>
      <c r="J84" s="12">
        <v>0</v>
      </c>
      <c r="K84" s="8">
        <f>AVERAGE(AI84:AO84)</f>
        <v>1</v>
      </c>
      <c r="L84">
        <v>2</v>
      </c>
      <c r="M84">
        <v>2</v>
      </c>
      <c r="N84" s="2"/>
      <c r="O84" s="2"/>
      <c r="P84" s="2"/>
      <c r="Q84" s="2"/>
      <c r="R84" s="6">
        <f t="shared" si="6"/>
        <v>0</v>
      </c>
      <c r="S84" s="6">
        <f t="shared" si="7"/>
        <v>52.133333333333333</v>
      </c>
      <c r="T84">
        <v>96</v>
      </c>
      <c r="U84">
        <v>80</v>
      </c>
      <c r="V84">
        <v>61</v>
      </c>
      <c r="W84">
        <v>40</v>
      </c>
      <c r="X84">
        <v>30</v>
      </c>
      <c r="Y84">
        <v>0</v>
      </c>
      <c r="Z84">
        <v>25</v>
      </c>
      <c r="AA84">
        <v>0</v>
      </c>
      <c r="AB84">
        <v>92</v>
      </c>
      <c r="AC84">
        <v>20</v>
      </c>
      <c r="AD84">
        <v>87</v>
      </c>
      <c r="AE84">
        <v>60</v>
      </c>
      <c r="AF84">
        <v>33</v>
      </c>
      <c r="AG84">
        <v>80</v>
      </c>
      <c r="AH84">
        <v>78</v>
      </c>
      <c r="AI84" s="2" t="s">
        <v>164</v>
      </c>
      <c r="AJ84" s="2" t="s">
        <v>164</v>
      </c>
      <c r="AK84" s="2" t="s">
        <v>164</v>
      </c>
      <c r="AL84" s="2" t="s">
        <v>164</v>
      </c>
      <c r="AM84" s="2" t="s">
        <v>164</v>
      </c>
      <c r="AN84" s="2" t="s">
        <v>164</v>
      </c>
      <c r="AO84">
        <v>1</v>
      </c>
      <c r="AP84">
        <v>51</v>
      </c>
      <c r="AQ84">
        <f t="shared" si="8"/>
        <v>60.75</v>
      </c>
      <c r="AR84">
        <v>25</v>
      </c>
      <c r="AS84">
        <v>18</v>
      </c>
      <c r="AT84">
        <v>83</v>
      </c>
      <c r="AU84">
        <v>57</v>
      </c>
      <c r="AV84">
        <v>80</v>
      </c>
      <c r="AW84">
        <v>29</v>
      </c>
      <c r="AX84">
        <v>72</v>
      </c>
      <c r="AY84">
        <v>50</v>
      </c>
      <c r="AZ84">
        <v>92</v>
      </c>
      <c r="BA84">
        <v>92</v>
      </c>
      <c r="BB84">
        <v>93</v>
      </c>
      <c r="BC84">
        <v>38</v>
      </c>
      <c r="BD84">
        <f t="shared" si="9"/>
        <v>39.357142857142854</v>
      </c>
      <c r="BE84">
        <f t="shared" si="10"/>
        <v>23.428571428571427</v>
      </c>
      <c r="BF84">
        <f t="shared" si="11"/>
        <v>55.285714285714285</v>
      </c>
      <c r="BG84">
        <v>9</v>
      </c>
      <c r="BH84">
        <v>76</v>
      </c>
      <c r="BI84">
        <v>89</v>
      </c>
      <c r="BJ84">
        <v>78</v>
      </c>
      <c r="BK84">
        <v>15</v>
      </c>
      <c r="BL84">
        <v>55</v>
      </c>
      <c r="BM84">
        <v>33</v>
      </c>
      <c r="BN84">
        <v>91</v>
      </c>
      <c r="BO84">
        <v>7</v>
      </c>
      <c r="BP84">
        <v>3</v>
      </c>
      <c r="BQ84">
        <v>80</v>
      </c>
      <c r="BR84">
        <v>8</v>
      </c>
      <c r="BS84">
        <v>3</v>
      </c>
      <c r="BT84">
        <v>4</v>
      </c>
      <c r="BU84">
        <v>-1</v>
      </c>
      <c r="BV84" s="2" t="s">
        <v>164</v>
      </c>
      <c r="BW84">
        <v>1</v>
      </c>
      <c r="BX84" s="2" t="s">
        <v>164</v>
      </c>
      <c r="BY84" s="2" t="s">
        <v>275</v>
      </c>
      <c r="BZ84">
        <v>2</v>
      </c>
      <c r="CA84" s="2" t="s">
        <v>164</v>
      </c>
      <c r="CB84" s="2" t="s">
        <v>164</v>
      </c>
      <c r="CC84" s="2" t="s">
        <v>168</v>
      </c>
    </row>
    <row r="85" spans="1:81" ht="14.4" customHeight="1" x14ac:dyDescent="0.3">
      <c r="A85">
        <v>665</v>
      </c>
      <c r="B85" s="1">
        <v>44587.666014189817</v>
      </c>
      <c r="C85" s="2" t="s">
        <v>399</v>
      </c>
      <c r="D85" s="2" t="s">
        <v>195</v>
      </c>
      <c r="E85" s="2" t="s">
        <v>1535</v>
      </c>
      <c r="F85" s="12">
        <v>0</v>
      </c>
      <c r="G85" s="12">
        <v>0</v>
      </c>
      <c r="H85" s="12">
        <v>0</v>
      </c>
      <c r="I85" s="12">
        <v>0</v>
      </c>
      <c r="J85" s="12">
        <v>0</v>
      </c>
      <c r="K85" s="8">
        <v>0</v>
      </c>
      <c r="L85">
        <v>2</v>
      </c>
      <c r="M85">
        <v>2</v>
      </c>
      <c r="N85" s="2"/>
      <c r="O85" s="2"/>
      <c r="P85" s="2"/>
      <c r="Q85" s="2"/>
      <c r="R85" s="6">
        <f t="shared" si="6"/>
        <v>0</v>
      </c>
      <c r="S85" s="6">
        <f t="shared" si="7"/>
        <v>11.333333333333334</v>
      </c>
      <c r="T85">
        <v>0</v>
      </c>
      <c r="U85">
        <v>100</v>
      </c>
      <c r="V85">
        <v>0</v>
      </c>
      <c r="W85">
        <v>0</v>
      </c>
      <c r="X85">
        <v>0</v>
      </c>
      <c r="Y85">
        <v>0</v>
      </c>
      <c r="Z85">
        <v>0</v>
      </c>
      <c r="AA85">
        <v>0</v>
      </c>
      <c r="AB85">
        <v>20</v>
      </c>
      <c r="AC85">
        <v>50</v>
      </c>
      <c r="AD85">
        <v>0</v>
      </c>
      <c r="AE85">
        <v>0</v>
      </c>
      <c r="AF85">
        <v>0</v>
      </c>
      <c r="AG85">
        <v>0</v>
      </c>
      <c r="AH85">
        <v>0</v>
      </c>
      <c r="AI85" s="2" t="s">
        <v>164</v>
      </c>
      <c r="AJ85" s="2" t="s">
        <v>164</v>
      </c>
      <c r="AK85" s="2" t="s">
        <v>164</v>
      </c>
      <c r="AL85" s="2" t="s">
        <v>164</v>
      </c>
      <c r="AM85" s="2" t="s">
        <v>164</v>
      </c>
      <c r="AN85" s="2" t="s">
        <v>164</v>
      </c>
      <c r="AO85" s="2" t="s">
        <v>164</v>
      </c>
      <c r="AP85">
        <v>50</v>
      </c>
      <c r="AQ85">
        <f t="shared" si="8"/>
        <v>4.166666666666667</v>
      </c>
      <c r="AR85">
        <v>0</v>
      </c>
      <c r="AS85">
        <v>0</v>
      </c>
      <c r="AT85">
        <v>50</v>
      </c>
      <c r="AU85">
        <v>0</v>
      </c>
      <c r="AV85">
        <v>0</v>
      </c>
      <c r="AW85">
        <v>0</v>
      </c>
      <c r="AX85">
        <v>0</v>
      </c>
      <c r="AY85">
        <v>0</v>
      </c>
      <c r="AZ85">
        <v>0</v>
      </c>
      <c r="BA85">
        <v>0</v>
      </c>
      <c r="BB85">
        <v>0</v>
      </c>
      <c r="BC85">
        <v>0</v>
      </c>
      <c r="BD85">
        <f t="shared" si="9"/>
        <v>79.285714285714292</v>
      </c>
      <c r="BE85">
        <f t="shared" si="10"/>
        <v>75.714285714285708</v>
      </c>
      <c r="BF85">
        <f t="shared" si="11"/>
        <v>82.857142857142861</v>
      </c>
      <c r="BG85">
        <v>0</v>
      </c>
      <c r="BH85">
        <v>100</v>
      </c>
      <c r="BI85">
        <v>50</v>
      </c>
      <c r="BJ85">
        <v>50</v>
      </c>
      <c r="BK85">
        <v>100</v>
      </c>
      <c r="BL85">
        <v>100</v>
      </c>
      <c r="BM85">
        <v>100</v>
      </c>
      <c r="BN85">
        <v>100</v>
      </c>
      <c r="BO85">
        <v>100</v>
      </c>
      <c r="BP85">
        <v>80</v>
      </c>
      <c r="BQ85">
        <v>80</v>
      </c>
      <c r="BR85">
        <v>100</v>
      </c>
      <c r="BS85">
        <v>100</v>
      </c>
      <c r="BT85">
        <v>50</v>
      </c>
      <c r="BU85">
        <v>1</v>
      </c>
      <c r="BV85" s="2" t="s">
        <v>164</v>
      </c>
      <c r="BW85">
        <v>1</v>
      </c>
      <c r="BX85" s="2" t="s">
        <v>164</v>
      </c>
      <c r="BY85" s="2" t="s">
        <v>284</v>
      </c>
      <c r="BZ85">
        <v>5</v>
      </c>
      <c r="CA85" s="2" t="s">
        <v>164</v>
      </c>
      <c r="CB85" s="2" t="s">
        <v>164</v>
      </c>
      <c r="CC85" s="2" t="s">
        <v>168</v>
      </c>
    </row>
    <row r="86" spans="1:81" ht="14.4" customHeight="1" x14ac:dyDescent="0.3">
      <c r="A86">
        <v>208</v>
      </c>
      <c r="B86" s="1">
        <v>44587.685052615743</v>
      </c>
      <c r="C86" s="2" t="s">
        <v>401</v>
      </c>
      <c r="D86" s="2" t="s">
        <v>191</v>
      </c>
      <c r="E86" s="2" t="s">
        <v>1534</v>
      </c>
      <c r="F86" s="12">
        <v>0</v>
      </c>
      <c r="G86" s="12">
        <v>0</v>
      </c>
      <c r="H86" s="12">
        <v>0</v>
      </c>
      <c r="I86" s="12">
        <v>1</v>
      </c>
      <c r="J86" s="12">
        <v>0</v>
      </c>
      <c r="K86" s="8">
        <v>0</v>
      </c>
      <c r="L86">
        <v>2</v>
      </c>
      <c r="M86">
        <v>2</v>
      </c>
      <c r="N86" s="2"/>
      <c r="O86" s="2"/>
      <c r="P86" s="2"/>
      <c r="Q86" s="2"/>
      <c r="R86" s="6">
        <f t="shared" si="6"/>
        <v>0</v>
      </c>
      <c r="S86" s="6">
        <f t="shared" si="7"/>
        <v>83.2</v>
      </c>
      <c r="T86">
        <v>92</v>
      </c>
      <c r="U86">
        <v>62</v>
      </c>
      <c r="V86">
        <v>90</v>
      </c>
      <c r="W86">
        <v>100</v>
      </c>
      <c r="X86">
        <v>100</v>
      </c>
      <c r="Y86">
        <v>100</v>
      </c>
      <c r="Z86">
        <v>93</v>
      </c>
      <c r="AA86">
        <v>100</v>
      </c>
      <c r="AB86">
        <v>65</v>
      </c>
      <c r="AC86">
        <v>74</v>
      </c>
      <c r="AD86">
        <v>80</v>
      </c>
      <c r="AE86">
        <v>80</v>
      </c>
      <c r="AF86">
        <v>71</v>
      </c>
      <c r="AG86">
        <v>70</v>
      </c>
      <c r="AH86">
        <v>71</v>
      </c>
      <c r="AI86" s="2" t="s">
        <v>164</v>
      </c>
      <c r="AJ86" s="2" t="s">
        <v>164</v>
      </c>
      <c r="AK86" s="2" t="s">
        <v>164</v>
      </c>
      <c r="AL86" s="2" t="s">
        <v>164</v>
      </c>
      <c r="AM86" s="2" t="s">
        <v>164</v>
      </c>
      <c r="AN86" s="2" t="s">
        <v>164</v>
      </c>
      <c r="AO86" s="2" t="s">
        <v>164</v>
      </c>
      <c r="AP86">
        <v>0</v>
      </c>
      <c r="AQ86">
        <f t="shared" si="8"/>
        <v>0</v>
      </c>
      <c r="AR86">
        <v>0</v>
      </c>
      <c r="AS86">
        <v>0</v>
      </c>
      <c r="AT86">
        <v>0</v>
      </c>
      <c r="AU86">
        <v>0</v>
      </c>
      <c r="AV86">
        <v>0</v>
      </c>
      <c r="AW86">
        <v>0</v>
      </c>
      <c r="AX86">
        <v>0</v>
      </c>
      <c r="AY86">
        <v>0</v>
      </c>
      <c r="AZ86">
        <v>0</v>
      </c>
      <c r="BA86">
        <v>0</v>
      </c>
      <c r="BB86">
        <v>0</v>
      </c>
      <c r="BC86">
        <v>0</v>
      </c>
      <c r="BD86">
        <f t="shared" si="9"/>
        <v>88.357142857142861</v>
      </c>
      <c r="BE86">
        <f t="shared" si="10"/>
        <v>97</v>
      </c>
      <c r="BF86">
        <f t="shared" si="11"/>
        <v>79.714285714285708</v>
      </c>
      <c r="BG86">
        <v>100</v>
      </c>
      <c r="BH86">
        <v>91</v>
      </c>
      <c r="BI86">
        <v>100</v>
      </c>
      <c r="BJ86">
        <v>70</v>
      </c>
      <c r="BK86">
        <v>100</v>
      </c>
      <c r="BL86">
        <v>90</v>
      </c>
      <c r="BM86">
        <v>100</v>
      </c>
      <c r="BN86">
        <v>91</v>
      </c>
      <c r="BO86">
        <v>100</v>
      </c>
      <c r="BP86">
        <v>100</v>
      </c>
      <c r="BQ86">
        <v>51</v>
      </c>
      <c r="BR86">
        <v>79</v>
      </c>
      <c r="BS86">
        <v>75</v>
      </c>
      <c r="BT86">
        <v>90</v>
      </c>
      <c r="BU86">
        <v>1</v>
      </c>
      <c r="BV86" s="2" t="s">
        <v>164</v>
      </c>
      <c r="BW86">
        <v>1</v>
      </c>
      <c r="BX86" s="2" t="s">
        <v>164</v>
      </c>
      <c r="BY86" s="2" t="s">
        <v>198</v>
      </c>
      <c r="BZ86">
        <v>2</v>
      </c>
      <c r="CA86" s="2" t="s">
        <v>164</v>
      </c>
      <c r="CB86" s="2" t="s">
        <v>164</v>
      </c>
      <c r="CC86" s="2" t="s">
        <v>168</v>
      </c>
    </row>
    <row r="87" spans="1:81" ht="14.4" customHeight="1" x14ac:dyDescent="0.3">
      <c r="A87">
        <v>171</v>
      </c>
      <c r="B87" s="1">
        <v>44587.685661944444</v>
      </c>
      <c r="C87" s="2" t="s">
        <v>403</v>
      </c>
      <c r="D87" s="2" t="s">
        <v>222</v>
      </c>
      <c r="E87" s="2" t="s">
        <v>1537</v>
      </c>
      <c r="F87" s="12">
        <v>1</v>
      </c>
      <c r="G87" s="12">
        <v>0</v>
      </c>
      <c r="H87" s="12">
        <v>0</v>
      </c>
      <c r="I87" s="12">
        <v>0</v>
      </c>
      <c r="J87" s="12">
        <v>0</v>
      </c>
      <c r="K87" s="8">
        <f>AVERAGE(AI87:AO87)</f>
        <v>1</v>
      </c>
      <c r="L87">
        <v>2</v>
      </c>
      <c r="M87">
        <v>2</v>
      </c>
      <c r="N87" s="2"/>
      <c r="O87" s="2"/>
      <c r="P87" s="2"/>
      <c r="Q87" s="2"/>
      <c r="R87" s="6">
        <f t="shared" si="6"/>
        <v>0</v>
      </c>
      <c r="S87" s="6">
        <f t="shared" si="7"/>
        <v>3.8</v>
      </c>
      <c r="T87">
        <v>45</v>
      </c>
      <c r="U87">
        <v>0</v>
      </c>
      <c r="V87">
        <v>0</v>
      </c>
      <c r="W87">
        <v>0</v>
      </c>
      <c r="X87">
        <v>12</v>
      </c>
      <c r="Y87">
        <v>0</v>
      </c>
      <c r="Z87">
        <v>0</v>
      </c>
      <c r="AA87">
        <v>0</v>
      </c>
      <c r="AB87">
        <v>0</v>
      </c>
      <c r="AC87">
        <v>0</v>
      </c>
      <c r="AD87">
        <v>0</v>
      </c>
      <c r="AE87">
        <v>0</v>
      </c>
      <c r="AF87">
        <v>0</v>
      </c>
      <c r="AG87">
        <v>0</v>
      </c>
      <c r="AH87">
        <v>0</v>
      </c>
      <c r="AI87" s="2" t="s">
        <v>164</v>
      </c>
      <c r="AJ87" s="2" t="s">
        <v>164</v>
      </c>
      <c r="AK87" s="2" t="s">
        <v>164</v>
      </c>
      <c r="AL87">
        <v>1</v>
      </c>
      <c r="AM87" s="2" t="s">
        <v>164</v>
      </c>
      <c r="AN87" s="2" t="s">
        <v>164</v>
      </c>
      <c r="AO87" s="2" t="s">
        <v>164</v>
      </c>
      <c r="AP87">
        <v>0</v>
      </c>
      <c r="AQ87">
        <f t="shared" si="8"/>
        <v>22.5</v>
      </c>
      <c r="AR87">
        <v>0</v>
      </c>
      <c r="AS87">
        <v>65</v>
      </c>
      <c r="AT87">
        <v>72</v>
      </c>
      <c r="AU87">
        <v>0</v>
      </c>
      <c r="AV87">
        <v>0</v>
      </c>
      <c r="AW87">
        <v>0</v>
      </c>
      <c r="AX87">
        <v>0</v>
      </c>
      <c r="AY87">
        <v>70</v>
      </c>
      <c r="AZ87">
        <v>54</v>
      </c>
      <c r="BA87">
        <v>9</v>
      </c>
      <c r="BB87">
        <v>0</v>
      </c>
      <c r="BC87">
        <v>0</v>
      </c>
      <c r="BD87">
        <f t="shared" si="9"/>
        <v>92.857142857142861</v>
      </c>
      <c r="BE87">
        <f t="shared" si="10"/>
        <v>85.714285714285708</v>
      </c>
      <c r="BF87">
        <f t="shared" si="11"/>
        <v>100</v>
      </c>
      <c r="BG87">
        <v>100</v>
      </c>
      <c r="BH87">
        <v>100</v>
      </c>
      <c r="BI87">
        <v>0</v>
      </c>
      <c r="BJ87">
        <v>100</v>
      </c>
      <c r="BK87">
        <v>100</v>
      </c>
      <c r="BL87">
        <v>100</v>
      </c>
      <c r="BM87">
        <v>100</v>
      </c>
      <c r="BN87">
        <v>100</v>
      </c>
      <c r="BO87">
        <v>100</v>
      </c>
      <c r="BP87">
        <v>100</v>
      </c>
      <c r="BQ87">
        <v>100</v>
      </c>
      <c r="BR87">
        <v>100</v>
      </c>
      <c r="BS87">
        <v>100</v>
      </c>
      <c r="BT87">
        <v>100</v>
      </c>
      <c r="BU87">
        <v>1</v>
      </c>
      <c r="BV87" s="2" t="s">
        <v>164</v>
      </c>
      <c r="BW87">
        <v>1</v>
      </c>
      <c r="BX87" s="2" t="s">
        <v>164</v>
      </c>
      <c r="BY87" s="2" t="s">
        <v>329</v>
      </c>
      <c r="BZ87">
        <v>5</v>
      </c>
      <c r="CA87" s="2" t="s">
        <v>164</v>
      </c>
      <c r="CB87" s="2" t="s">
        <v>164</v>
      </c>
      <c r="CC87" s="2" t="s">
        <v>168</v>
      </c>
    </row>
    <row r="88" spans="1:81" ht="14.4" customHeight="1" x14ac:dyDescent="0.3">
      <c r="A88">
        <v>178</v>
      </c>
      <c r="B88" s="1">
        <v>44587.68578792824</v>
      </c>
      <c r="C88" s="2" t="s">
        <v>405</v>
      </c>
      <c r="D88" s="2" t="s">
        <v>195</v>
      </c>
      <c r="E88" s="2" t="s">
        <v>1535</v>
      </c>
      <c r="F88" s="12">
        <v>0</v>
      </c>
      <c r="G88" s="12">
        <v>0</v>
      </c>
      <c r="H88" s="12">
        <v>0</v>
      </c>
      <c r="I88" s="12">
        <v>0</v>
      </c>
      <c r="J88" s="12">
        <v>0</v>
      </c>
      <c r="K88" s="8">
        <v>0</v>
      </c>
      <c r="L88">
        <v>2</v>
      </c>
      <c r="M88">
        <v>2</v>
      </c>
      <c r="N88" s="2"/>
      <c r="O88" s="2"/>
      <c r="P88" s="2"/>
      <c r="Q88" s="2"/>
      <c r="R88" s="6">
        <f t="shared" si="6"/>
        <v>0</v>
      </c>
      <c r="S88" s="6">
        <f t="shared" si="7"/>
        <v>25.266666666666666</v>
      </c>
      <c r="T88">
        <v>12</v>
      </c>
      <c r="U88">
        <v>19</v>
      </c>
      <c r="V88">
        <v>23</v>
      </c>
      <c r="W88">
        <v>32</v>
      </c>
      <c r="X88">
        <v>23</v>
      </c>
      <c r="Y88">
        <v>24</v>
      </c>
      <c r="Z88">
        <v>22</v>
      </c>
      <c r="AA88">
        <v>32</v>
      </c>
      <c r="AB88">
        <v>27</v>
      </c>
      <c r="AC88">
        <v>26</v>
      </c>
      <c r="AD88">
        <v>27</v>
      </c>
      <c r="AE88">
        <v>26</v>
      </c>
      <c r="AF88">
        <v>28</v>
      </c>
      <c r="AG88">
        <v>34</v>
      </c>
      <c r="AH88">
        <v>24</v>
      </c>
      <c r="AI88" s="2" t="s">
        <v>164</v>
      </c>
      <c r="AJ88" s="2" t="s">
        <v>164</v>
      </c>
      <c r="AK88" s="2" t="s">
        <v>164</v>
      </c>
      <c r="AL88" s="2" t="s">
        <v>164</v>
      </c>
      <c r="AM88" s="2" t="s">
        <v>164</v>
      </c>
      <c r="AN88" s="2" t="s">
        <v>164</v>
      </c>
      <c r="AO88" s="2" t="s">
        <v>164</v>
      </c>
      <c r="AP88">
        <v>70</v>
      </c>
      <c r="AQ88">
        <f t="shared" si="8"/>
        <v>29.333333333333332</v>
      </c>
      <c r="AR88">
        <v>27</v>
      </c>
      <c r="AS88">
        <v>28</v>
      </c>
      <c r="AT88">
        <v>26</v>
      </c>
      <c r="AU88">
        <v>31</v>
      </c>
      <c r="AV88">
        <v>25</v>
      </c>
      <c r="AW88">
        <v>20</v>
      </c>
      <c r="AX88">
        <v>34</v>
      </c>
      <c r="AY88">
        <v>42</v>
      </c>
      <c r="AZ88">
        <v>39</v>
      </c>
      <c r="BA88">
        <v>35</v>
      </c>
      <c r="BB88">
        <v>25</v>
      </c>
      <c r="BC88">
        <v>20</v>
      </c>
      <c r="BD88">
        <f t="shared" si="9"/>
        <v>54.428571428571431</v>
      </c>
      <c r="BE88">
        <f t="shared" si="10"/>
        <v>53.571428571428569</v>
      </c>
      <c r="BF88">
        <f t="shared" si="11"/>
        <v>55.285714285714285</v>
      </c>
      <c r="BG88">
        <v>36</v>
      </c>
      <c r="BH88">
        <v>58</v>
      </c>
      <c r="BI88">
        <v>71</v>
      </c>
      <c r="BJ88">
        <v>55</v>
      </c>
      <c r="BK88">
        <v>37</v>
      </c>
      <c r="BL88">
        <v>33</v>
      </c>
      <c r="BM88">
        <v>65</v>
      </c>
      <c r="BN88">
        <v>43</v>
      </c>
      <c r="BO88">
        <v>65</v>
      </c>
      <c r="BP88">
        <v>31</v>
      </c>
      <c r="BQ88">
        <v>56</v>
      </c>
      <c r="BR88">
        <v>70</v>
      </c>
      <c r="BS88">
        <v>76</v>
      </c>
      <c r="BT88">
        <v>66</v>
      </c>
      <c r="BU88">
        <v>-1</v>
      </c>
      <c r="BV88" s="2" t="s">
        <v>164</v>
      </c>
      <c r="BW88">
        <v>1</v>
      </c>
      <c r="BX88" s="2" t="s">
        <v>164</v>
      </c>
      <c r="BY88" s="2" t="s">
        <v>297</v>
      </c>
      <c r="BZ88">
        <v>6</v>
      </c>
      <c r="CA88" s="2" t="s">
        <v>164</v>
      </c>
      <c r="CB88" s="2" t="s">
        <v>164</v>
      </c>
      <c r="CC88" s="2" t="s">
        <v>168</v>
      </c>
    </row>
    <row r="89" spans="1:81" ht="14.4" customHeight="1" x14ac:dyDescent="0.3">
      <c r="A89">
        <v>216</v>
      </c>
      <c r="B89" s="1">
        <v>44587.685810138886</v>
      </c>
      <c r="C89" s="2" t="s">
        <v>407</v>
      </c>
      <c r="D89" s="2" t="s">
        <v>181</v>
      </c>
      <c r="E89" s="2" t="s">
        <v>120</v>
      </c>
      <c r="F89" s="12">
        <v>0</v>
      </c>
      <c r="G89" s="12">
        <v>1</v>
      </c>
      <c r="H89" s="12">
        <v>0</v>
      </c>
      <c r="I89" s="12">
        <v>0</v>
      </c>
      <c r="J89" s="12">
        <v>0</v>
      </c>
      <c r="K89" s="8">
        <f>AVERAGE(AI89:AO89)</f>
        <v>1</v>
      </c>
      <c r="L89">
        <v>2</v>
      </c>
      <c r="M89">
        <v>2</v>
      </c>
      <c r="N89" s="2"/>
      <c r="O89" s="2"/>
      <c r="P89" s="2"/>
      <c r="Q89" s="2"/>
      <c r="R89" s="6">
        <f t="shared" si="6"/>
        <v>0</v>
      </c>
      <c r="S89" s="6">
        <f t="shared" si="7"/>
        <v>57.6</v>
      </c>
      <c r="T89">
        <v>50</v>
      </c>
      <c r="U89">
        <v>44</v>
      </c>
      <c r="V89">
        <v>75</v>
      </c>
      <c r="W89">
        <v>59</v>
      </c>
      <c r="X89">
        <v>100</v>
      </c>
      <c r="Y89">
        <v>62</v>
      </c>
      <c r="Z89">
        <v>51</v>
      </c>
      <c r="AA89">
        <v>35</v>
      </c>
      <c r="AB89">
        <v>36</v>
      </c>
      <c r="AC89">
        <v>51</v>
      </c>
      <c r="AD89">
        <v>43</v>
      </c>
      <c r="AE89">
        <v>100</v>
      </c>
      <c r="AF89">
        <v>35</v>
      </c>
      <c r="AG89">
        <v>23</v>
      </c>
      <c r="AH89">
        <v>100</v>
      </c>
      <c r="AI89">
        <v>1</v>
      </c>
      <c r="AJ89" s="2" t="s">
        <v>164</v>
      </c>
      <c r="AK89" s="2" t="s">
        <v>164</v>
      </c>
      <c r="AL89" s="2" t="s">
        <v>164</v>
      </c>
      <c r="AM89" s="2" t="s">
        <v>164</v>
      </c>
      <c r="AN89" s="2" t="s">
        <v>164</v>
      </c>
      <c r="AO89" s="2" t="s">
        <v>164</v>
      </c>
      <c r="AP89">
        <v>1</v>
      </c>
      <c r="AQ89">
        <f t="shared" si="8"/>
        <v>15.666666666666666</v>
      </c>
      <c r="AR89">
        <v>1</v>
      </c>
      <c r="AS89">
        <v>12</v>
      </c>
      <c r="AT89">
        <v>6</v>
      </c>
      <c r="AU89">
        <v>9</v>
      </c>
      <c r="AV89">
        <v>1</v>
      </c>
      <c r="AW89">
        <v>5</v>
      </c>
      <c r="AX89">
        <v>9</v>
      </c>
      <c r="AY89">
        <v>98</v>
      </c>
      <c r="AZ89">
        <v>12</v>
      </c>
      <c r="BA89">
        <v>13</v>
      </c>
      <c r="BB89">
        <v>16</v>
      </c>
      <c r="BC89">
        <v>6</v>
      </c>
      <c r="BD89">
        <f t="shared" si="9"/>
        <v>69.285714285714292</v>
      </c>
      <c r="BE89">
        <f t="shared" si="10"/>
        <v>61.142857142857146</v>
      </c>
      <c r="BF89">
        <f t="shared" si="11"/>
        <v>77.428571428571431</v>
      </c>
      <c r="BG89">
        <v>48</v>
      </c>
      <c r="BH89">
        <v>68</v>
      </c>
      <c r="BI89">
        <v>59</v>
      </c>
      <c r="BJ89">
        <v>47</v>
      </c>
      <c r="BK89">
        <v>100</v>
      </c>
      <c r="BL89">
        <v>81</v>
      </c>
      <c r="BM89">
        <v>89</v>
      </c>
      <c r="BN89">
        <v>46</v>
      </c>
      <c r="BO89">
        <v>49</v>
      </c>
      <c r="BP89">
        <v>51</v>
      </c>
      <c r="BQ89">
        <v>100</v>
      </c>
      <c r="BR89">
        <v>32</v>
      </c>
      <c r="BS89">
        <v>100</v>
      </c>
      <c r="BT89">
        <v>100</v>
      </c>
      <c r="BU89">
        <v>-1</v>
      </c>
      <c r="BV89" s="2" t="s">
        <v>164</v>
      </c>
      <c r="BW89">
        <v>1</v>
      </c>
      <c r="BX89" s="2" t="s">
        <v>164</v>
      </c>
      <c r="BY89" s="2" t="s">
        <v>319</v>
      </c>
      <c r="BZ89">
        <v>5</v>
      </c>
      <c r="CA89" s="2" t="s">
        <v>164</v>
      </c>
      <c r="CB89" s="2" t="s">
        <v>164</v>
      </c>
      <c r="CC89" s="2" t="s">
        <v>168</v>
      </c>
    </row>
    <row r="90" spans="1:81" ht="14.4" customHeight="1" x14ac:dyDescent="0.3">
      <c r="A90">
        <v>229</v>
      </c>
      <c r="B90" s="1">
        <v>44587.685996527776</v>
      </c>
      <c r="C90" s="2" t="s">
        <v>409</v>
      </c>
      <c r="D90" s="2" t="s">
        <v>233</v>
      </c>
      <c r="E90" s="2" t="s">
        <v>126</v>
      </c>
      <c r="F90" s="12">
        <v>0</v>
      </c>
      <c r="G90" s="12">
        <v>0</v>
      </c>
      <c r="H90" s="12">
        <v>0</v>
      </c>
      <c r="I90" s="12">
        <v>0</v>
      </c>
      <c r="J90" s="12">
        <v>0</v>
      </c>
      <c r="K90" s="8">
        <f>AVERAGE(AI90:AO90)</f>
        <v>1</v>
      </c>
      <c r="L90">
        <v>2</v>
      </c>
      <c r="M90">
        <v>2</v>
      </c>
      <c r="N90" s="2"/>
      <c r="O90" s="2"/>
      <c r="P90" s="2"/>
      <c r="Q90" s="2"/>
      <c r="R90" s="6">
        <f t="shared" si="6"/>
        <v>0</v>
      </c>
      <c r="S90" s="6">
        <f t="shared" si="7"/>
        <v>41.266666666666666</v>
      </c>
      <c r="T90">
        <v>27</v>
      </c>
      <c r="U90">
        <v>41</v>
      </c>
      <c r="V90">
        <v>1</v>
      </c>
      <c r="W90">
        <v>29</v>
      </c>
      <c r="X90">
        <v>71</v>
      </c>
      <c r="Y90">
        <v>32</v>
      </c>
      <c r="Z90">
        <v>11</v>
      </c>
      <c r="AA90">
        <v>1</v>
      </c>
      <c r="AB90">
        <v>11</v>
      </c>
      <c r="AC90">
        <v>100</v>
      </c>
      <c r="AD90">
        <v>100</v>
      </c>
      <c r="AE90">
        <v>72</v>
      </c>
      <c r="AF90">
        <v>84</v>
      </c>
      <c r="AG90">
        <v>38</v>
      </c>
      <c r="AH90">
        <v>1</v>
      </c>
      <c r="AI90" s="2" t="s">
        <v>164</v>
      </c>
      <c r="AJ90" s="2" t="s">
        <v>164</v>
      </c>
      <c r="AK90" s="2" t="s">
        <v>164</v>
      </c>
      <c r="AL90" s="2" t="s">
        <v>164</v>
      </c>
      <c r="AM90" s="2" t="s">
        <v>164</v>
      </c>
      <c r="AN90" s="2" t="s">
        <v>164</v>
      </c>
      <c r="AO90">
        <v>1</v>
      </c>
      <c r="AP90">
        <v>16</v>
      </c>
      <c r="AQ90">
        <f t="shared" si="8"/>
        <v>68.833333333333329</v>
      </c>
      <c r="AR90">
        <v>100</v>
      </c>
      <c r="AS90">
        <v>80</v>
      </c>
      <c r="AT90">
        <v>87</v>
      </c>
      <c r="AU90">
        <v>70</v>
      </c>
      <c r="AV90">
        <v>59</v>
      </c>
      <c r="AW90">
        <v>1</v>
      </c>
      <c r="AX90">
        <v>84</v>
      </c>
      <c r="AY90">
        <v>96</v>
      </c>
      <c r="AZ90">
        <v>100</v>
      </c>
      <c r="BA90">
        <v>65</v>
      </c>
      <c r="BB90">
        <v>45</v>
      </c>
      <c r="BC90">
        <v>39</v>
      </c>
      <c r="BD90">
        <f t="shared" si="9"/>
        <v>75</v>
      </c>
      <c r="BE90">
        <f t="shared" si="10"/>
        <v>97.285714285714292</v>
      </c>
      <c r="BF90">
        <f t="shared" si="11"/>
        <v>52.714285714285715</v>
      </c>
      <c r="BG90">
        <v>85</v>
      </c>
      <c r="BH90">
        <v>31</v>
      </c>
      <c r="BI90">
        <v>98</v>
      </c>
      <c r="BJ90">
        <v>57</v>
      </c>
      <c r="BK90">
        <v>100</v>
      </c>
      <c r="BL90">
        <v>76</v>
      </c>
      <c r="BM90">
        <v>98</v>
      </c>
      <c r="BN90">
        <v>52</v>
      </c>
      <c r="BO90">
        <v>100</v>
      </c>
      <c r="BP90">
        <v>100</v>
      </c>
      <c r="BQ90">
        <v>53</v>
      </c>
      <c r="BR90">
        <v>100</v>
      </c>
      <c r="BS90">
        <v>24</v>
      </c>
      <c r="BT90">
        <v>76</v>
      </c>
      <c r="BU90">
        <v>1</v>
      </c>
      <c r="BV90" s="2" t="s">
        <v>164</v>
      </c>
      <c r="BW90">
        <v>1</v>
      </c>
      <c r="BX90" s="2" t="s">
        <v>164</v>
      </c>
      <c r="BY90" s="2" t="s">
        <v>179</v>
      </c>
      <c r="BZ90">
        <v>6</v>
      </c>
      <c r="CA90" s="2" t="s">
        <v>164</v>
      </c>
      <c r="CB90" s="2" t="s">
        <v>164</v>
      </c>
      <c r="CC90" s="2" t="s">
        <v>168</v>
      </c>
    </row>
    <row r="91" spans="1:81" ht="14.4" customHeight="1" x14ac:dyDescent="0.3">
      <c r="A91">
        <v>269</v>
      </c>
      <c r="B91" s="1">
        <v>44587.686067905095</v>
      </c>
      <c r="C91" s="2" t="s">
        <v>411</v>
      </c>
      <c r="D91" s="2" t="s">
        <v>176</v>
      </c>
      <c r="E91" s="2" t="s">
        <v>122</v>
      </c>
      <c r="F91" s="12">
        <v>0</v>
      </c>
      <c r="G91" s="12">
        <v>1</v>
      </c>
      <c r="H91" s="12">
        <v>0</v>
      </c>
      <c r="I91" s="12">
        <v>0</v>
      </c>
      <c r="J91" s="12">
        <v>0</v>
      </c>
      <c r="K91" s="8">
        <f>AVERAGE(AI91:AO91)</f>
        <v>1</v>
      </c>
      <c r="L91">
        <v>2</v>
      </c>
      <c r="M91">
        <v>2</v>
      </c>
      <c r="N91" s="2"/>
      <c r="O91" s="2"/>
      <c r="P91" s="2"/>
      <c r="Q91" s="2"/>
      <c r="R91" s="6">
        <f t="shared" si="6"/>
        <v>0</v>
      </c>
      <c r="S91" s="6">
        <f t="shared" si="7"/>
        <v>94.8</v>
      </c>
      <c r="T91">
        <v>94</v>
      </c>
      <c r="U91">
        <v>82</v>
      </c>
      <c r="V91">
        <v>50</v>
      </c>
      <c r="W91">
        <v>100</v>
      </c>
      <c r="X91">
        <v>100</v>
      </c>
      <c r="Y91">
        <v>100</v>
      </c>
      <c r="Z91">
        <v>100</v>
      </c>
      <c r="AA91">
        <v>100</v>
      </c>
      <c r="AB91">
        <v>100</v>
      </c>
      <c r="AC91">
        <v>100</v>
      </c>
      <c r="AD91">
        <v>98</v>
      </c>
      <c r="AE91">
        <v>100</v>
      </c>
      <c r="AF91">
        <v>100</v>
      </c>
      <c r="AG91">
        <v>98</v>
      </c>
      <c r="AH91">
        <v>100</v>
      </c>
      <c r="AI91" s="2" t="s">
        <v>164</v>
      </c>
      <c r="AJ91" s="2" t="s">
        <v>164</v>
      </c>
      <c r="AK91">
        <v>1</v>
      </c>
      <c r="AL91" s="2" t="s">
        <v>164</v>
      </c>
      <c r="AM91" s="2" t="s">
        <v>164</v>
      </c>
      <c r="AN91" s="2" t="s">
        <v>164</v>
      </c>
      <c r="AO91" s="2" t="s">
        <v>164</v>
      </c>
      <c r="AP91">
        <v>50</v>
      </c>
      <c r="AQ91">
        <f t="shared" si="8"/>
        <v>10.583333333333334</v>
      </c>
      <c r="AR91">
        <v>3</v>
      </c>
      <c r="AS91">
        <v>1</v>
      </c>
      <c r="AT91">
        <v>1</v>
      </c>
      <c r="AU91">
        <v>3</v>
      </c>
      <c r="AV91">
        <v>1</v>
      </c>
      <c r="AW91">
        <v>1</v>
      </c>
      <c r="AX91">
        <v>1</v>
      </c>
      <c r="AY91">
        <v>1</v>
      </c>
      <c r="AZ91">
        <v>60</v>
      </c>
      <c r="BA91">
        <v>51</v>
      </c>
      <c r="BB91">
        <v>3</v>
      </c>
      <c r="BC91">
        <v>1</v>
      </c>
      <c r="BD91">
        <f t="shared" si="9"/>
        <v>73.285714285714292</v>
      </c>
      <c r="BE91">
        <f t="shared" si="10"/>
        <v>77</v>
      </c>
      <c r="BF91">
        <f t="shared" si="11"/>
        <v>69.571428571428569</v>
      </c>
      <c r="BG91">
        <v>71</v>
      </c>
      <c r="BH91">
        <v>69</v>
      </c>
      <c r="BI91">
        <v>61</v>
      </c>
      <c r="BJ91">
        <v>83</v>
      </c>
      <c r="BK91">
        <v>82</v>
      </c>
      <c r="BL91">
        <v>70</v>
      </c>
      <c r="BM91">
        <v>92</v>
      </c>
      <c r="BN91">
        <v>60</v>
      </c>
      <c r="BO91">
        <v>80</v>
      </c>
      <c r="BP91">
        <v>71</v>
      </c>
      <c r="BQ91">
        <v>83</v>
      </c>
      <c r="BR91">
        <v>82</v>
      </c>
      <c r="BS91">
        <v>51</v>
      </c>
      <c r="BT91">
        <v>71</v>
      </c>
      <c r="BU91">
        <v>-1</v>
      </c>
      <c r="BV91" s="2" t="s">
        <v>164</v>
      </c>
      <c r="BW91">
        <v>1</v>
      </c>
      <c r="BX91" s="2" t="s">
        <v>164</v>
      </c>
      <c r="BY91" s="2" t="s">
        <v>412</v>
      </c>
      <c r="BZ91">
        <v>3</v>
      </c>
      <c r="CA91" s="2" t="s">
        <v>164</v>
      </c>
      <c r="CB91" s="2" t="s">
        <v>164</v>
      </c>
      <c r="CC91" s="2" t="s">
        <v>168</v>
      </c>
    </row>
    <row r="92" spans="1:81" ht="14.4" customHeight="1" x14ac:dyDescent="0.3">
      <c r="A92">
        <v>381</v>
      </c>
      <c r="B92" s="1">
        <v>44587.687119085647</v>
      </c>
      <c r="C92" s="2" t="s">
        <v>414</v>
      </c>
      <c r="D92" s="2" t="s">
        <v>170</v>
      </c>
      <c r="E92" s="2" t="s">
        <v>124</v>
      </c>
      <c r="F92" s="12">
        <v>1</v>
      </c>
      <c r="G92" s="12">
        <v>0</v>
      </c>
      <c r="H92" s="12">
        <v>0</v>
      </c>
      <c r="I92" s="12">
        <v>0</v>
      </c>
      <c r="J92" s="12">
        <v>0</v>
      </c>
      <c r="K92" s="8">
        <f>AVERAGE(AI92:AO92)</f>
        <v>1</v>
      </c>
      <c r="L92">
        <v>2</v>
      </c>
      <c r="M92">
        <v>2</v>
      </c>
      <c r="N92" s="2"/>
      <c r="O92" s="2"/>
      <c r="P92" s="2"/>
      <c r="Q92" s="2"/>
      <c r="R92" s="6">
        <f t="shared" si="6"/>
        <v>0</v>
      </c>
      <c r="S92" s="6">
        <f t="shared" si="7"/>
        <v>6.6666666666666666E-2</v>
      </c>
      <c r="T92">
        <v>0</v>
      </c>
      <c r="U92">
        <v>0</v>
      </c>
      <c r="V92">
        <v>0</v>
      </c>
      <c r="W92">
        <v>0</v>
      </c>
      <c r="X92">
        <v>1</v>
      </c>
      <c r="Y92">
        <v>0</v>
      </c>
      <c r="Z92">
        <v>0</v>
      </c>
      <c r="AA92">
        <v>0</v>
      </c>
      <c r="AB92">
        <v>0</v>
      </c>
      <c r="AC92">
        <v>0</v>
      </c>
      <c r="AD92">
        <v>0</v>
      </c>
      <c r="AE92">
        <v>0</v>
      </c>
      <c r="AF92">
        <v>0</v>
      </c>
      <c r="AG92">
        <v>0</v>
      </c>
      <c r="AH92">
        <v>0</v>
      </c>
      <c r="AI92" s="2" t="s">
        <v>164</v>
      </c>
      <c r="AJ92" s="2" t="s">
        <v>164</v>
      </c>
      <c r="AK92" s="2" t="s">
        <v>164</v>
      </c>
      <c r="AL92" s="2" t="s">
        <v>164</v>
      </c>
      <c r="AM92">
        <v>1</v>
      </c>
      <c r="AN92" s="2" t="s">
        <v>164</v>
      </c>
      <c r="AO92" s="2" t="s">
        <v>164</v>
      </c>
      <c r="AP92">
        <v>93</v>
      </c>
      <c r="AQ92">
        <f t="shared" si="8"/>
        <v>4.833333333333333</v>
      </c>
      <c r="AR92">
        <v>9</v>
      </c>
      <c r="AS92">
        <v>10</v>
      </c>
      <c r="AT92">
        <v>0</v>
      </c>
      <c r="AU92">
        <v>9</v>
      </c>
      <c r="AV92">
        <v>0</v>
      </c>
      <c r="AW92">
        <v>1</v>
      </c>
      <c r="AX92">
        <v>19</v>
      </c>
      <c r="AY92">
        <v>0</v>
      </c>
      <c r="AZ92">
        <v>10</v>
      </c>
      <c r="BA92">
        <v>0</v>
      </c>
      <c r="BB92">
        <v>0</v>
      </c>
      <c r="BC92">
        <v>0</v>
      </c>
      <c r="BD92">
        <f t="shared" si="9"/>
        <v>68.571428571428569</v>
      </c>
      <c r="BE92">
        <f t="shared" si="10"/>
        <v>68</v>
      </c>
      <c r="BF92">
        <f t="shared" si="11"/>
        <v>69.142857142857139</v>
      </c>
      <c r="BG92">
        <v>70</v>
      </c>
      <c r="BH92">
        <v>51</v>
      </c>
      <c r="BI92">
        <v>50</v>
      </c>
      <c r="BJ92">
        <v>70</v>
      </c>
      <c r="BK92">
        <v>90</v>
      </c>
      <c r="BL92">
        <v>80</v>
      </c>
      <c r="BM92">
        <v>70</v>
      </c>
      <c r="BN92">
        <v>71</v>
      </c>
      <c r="BO92">
        <v>75</v>
      </c>
      <c r="BP92">
        <v>50</v>
      </c>
      <c r="BQ92">
        <v>72</v>
      </c>
      <c r="BR92">
        <v>71</v>
      </c>
      <c r="BS92">
        <v>70</v>
      </c>
      <c r="BT92">
        <v>70</v>
      </c>
      <c r="BU92">
        <v>-1</v>
      </c>
      <c r="BV92" s="2" t="s">
        <v>164</v>
      </c>
      <c r="BW92">
        <v>1</v>
      </c>
      <c r="BX92" s="2" t="s">
        <v>164</v>
      </c>
      <c r="BY92" s="2" t="s">
        <v>415</v>
      </c>
      <c r="BZ92">
        <v>7</v>
      </c>
      <c r="CA92" s="2" t="s">
        <v>164</v>
      </c>
      <c r="CB92" s="2" t="s">
        <v>164</v>
      </c>
      <c r="CC92" s="2" t="s">
        <v>168</v>
      </c>
    </row>
    <row r="93" spans="1:81" ht="14.4" customHeight="1" x14ac:dyDescent="0.3">
      <c r="A93">
        <v>287</v>
      </c>
      <c r="B93" s="1">
        <v>44587.687283796295</v>
      </c>
      <c r="C93" s="2" t="s">
        <v>417</v>
      </c>
      <c r="D93" s="2" t="s">
        <v>202</v>
      </c>
      <c r="E93" s="2" t="s">
        <v>125</v>
      </c>
      <c r="F93" s="12">
        <v>1</v>
      </c>
      <c r="G93" s="12">
        <v>0</v>
      </c>
      <c r="H93" s="12">
        <v>0</v>
      </c>
      <c r="I93" s="12">
        <v>0</v>
      </c>
      <c r="J93" s="12">
        <v>0</v>
      </c>
      <c r="K93" s="8">
        <f>AVERAGE(AI93:AO93)</f>
        <v>1</v>
      </c>
      <c r="L93">
        <v>2</v>
      </c>
      <c r="M93">
        <v>2</v>
      </c>
      <c r="N93" s="2"/>
      <c r="O93" s="2"/>
      <c r="P93" s="2"/>
      <c r="Q93" s="2"/>
      <c r="R93" s="6">
        <f t="shared" si="6"/>
        <v>0</v>
      </c>
      <c r="S93" s="6">
        <f t="shared" si="7"/>
        <v>0</v>
      </c>
      <c r="T93">
        <v>0</v>
      </c>
      <c r="U93">
        <v>0</v>
      </c>
      <c r="V93">
        <v>0</v>
      </c>
      <c r="W93">
        <v>0</v>
      </c>
      <c r="X93">
        <v>0</v>
      </c>
      <c r="Y93">
        <v>0</v>
      </c>
      <c r="Z93">
        <v>0</v>
      </c>
      <c r="AA93">
        <v>0</v>
      </c>
      <c r="AB93">
        <v>0</v>
      </c>
      <c r="AC93">
        <v>0</v>
      </c>
      <c r="AD93">
        <v>0</v>
      </c>
      <c r="AE93">
        <v>0</v>
      </c>
      <c r="AF93">
        <v>0</v>
      </c>
      <c r="AG93">
        <v>0</v>
      </c>
      <c r="AH93">
        <v>0</v>
      </c>
      <c r="AI93" s="2" t="s">
        <v>164</v>
      </c>
      <c r="AJ93" s="2" t="s">
        <v>164</v>
      </c>
      <c r="AK93" s="2" t="s">
        <v>164</v>
      </c>
      <c r="AL93" s="2" t="s">
        <v>164</v>
      </c>
      <c r="AM93" s="2" t="s">
        <v>164</v>
      </c>
      <c r="AN93">
        <v>1</v>
      </c>
      <c r="AO93" s="2" t="s">
        <v>164</v>
      </c>
      <c r="AP93">
        <v>100</v>
      </c>
      <c r="AQ93">
        <f t="shared" si="8"/>
        <v>0</v>
      </c>
      <c r="AR93">
        <v>0</v>
      </c>
      <c r="AS93">
        <v>0</v>
      </c>
      <c r="AT93">
        <v>0</v>
      </c>
      <c r="AU93">
        <v>0</v>
      </c>
      <c r="AV93">
        <v>0</v>
      </c>
      <c r="AW93">
        <v>0</v>
      </c>
      <c r="AX93">
        <v>0</v>
      </c>
      <c r="AY93">
        <v>0</v>
      </c>
      <c r="AZ93">
        <v>0</v>
      </c>
      <c r="BA93">
        <v>0</v>
      </c>
      <c r="BB93">
        <v>0</v>
      </c>
      <c r="BC93">
        <v>0</v>
      </c>
      <c r="BD93">
        <f t="shared" si="9"/>
        <v>81.857142857142861</v>
      </c>
      <c r="BE93">
        <f t="shared" si="10"/>
        <v>75.857142857142861</v>
      </c>
      <c r="BF93">
        <f t="shared" si="11"/>
        <v>87.857142857142861</v>
      </c>
      <c r="BG93">
        <v>100</v>
      </c>
      <c r="BH93">
        <v>100</v>
      </c>
      <c r="BI93">
        <v>18</v>
      </c>
      <c r="BJ93">
        <v>100</v>
      </c>
      <c r="BK93">
        <v>100</v>
      </c>
      <c r="BL93">
        <v>91</v>
      </c>
      <c r="BM93">
        <v>80</v>
      </c>
      <c r="BN93">
        <v>81</v>
      </c>
      <c r="BO93">
        <v>91</v>
      </c>
      <c r="BP93">
        <v>92</v>
      </c>
      <c r="BQ93">
        <v>82</v>
      </c>
      <c r="BR93">
        <v>50</v>
      </c>
      <c r="BS93">
        <v>91</v>
      </c>
      <c r="BT93">
        <v>70</v>
      </c>
      <c r="BU93">
        <v>1</v>
      </c>
      <c r="BV93" s="2" t="s">
        <v>164</v>
      </c>
      <c r="BW93">
        <v>1</v>
      </c>
      <c r="BX93" s="2" t="s">
        <v>164</v>
      </c>
      <c r="BY93" s="2" t="s">
        <v>418</v>
      </c>
      <c r="BZ93">
        <v>5</v>
      </c>
      <c r="CA93" s="2" t="s">
        <v>164</v>
      </c>
      <c r="CB93" s="2" t="s">
        <v>419</v>
      </c>
      <c r="CC93" s="2" t="s">
        <v>168</v>
      </c>
    </row>
    <row r="94" spans="1:81" ht="14.4" customHeight="1" x14ac:dyDescent="0.3">
      <c r="A94">
        <v>218</v>
      </c>
      <c r="B94" s="1">
        <v>44587.691417627313</v>
      </c>
      <c r="C94" s="2" t="s">
        <v>421</v>
      </c>
      <c r="D94" s="2" t="s">
        <v>191</v>
      </c>
      <c r="E94" s="2" t="s">
        <v>1534</v>
      </c>
      <c r="F94" s="12">
        <v>0</v>
      </c>
      <c r="G94" s="12">
        <v>0</v>
      </c>
      <c r="H94" s="12">
        <v>0</v>
      </c>
      <c r="I94" s="12">
        <v>1</v>
      </c>
      <c r="J94" s="12">
        <v>0</v>
      </c>
      <c r="K94" s="8">
        <v>0</v>
      </c>
      <c r="L94">
        <v>2</v>
      </c>
      <c r="M94">
        <v>2</v>
      </c>
      <c r="N94" s="2"/>
      <c r="O94" s="2"/>
      <c r="P94" s="2"/>
      <c r="Q94" s="2"/>
      <c r="R94" s="6">
        <f t="shared" si="6"/>
        <v>0</v>
      </c>
      <c r="S94" s="6">
        <f t="shared" si="7"/>
        <v>71.733333333333334</v>
      </c>
      <c r="T94">
        <v>56</v>
      </c>
      <c r="U94">
        <v>66</v>
      </c>
      <c r="V94">
        <v>73</v>
      </c>
      <c r="W94">
        <v>75</v>
      </c>
      <c r="X94">
        <v>84</v>
      </c>
      <c r="Y94">
        <v>69</v>
      </c>
      <c r="Z94">
        <v>84</v>
      </c>
      <c r="AA94">
        <v>78</v>
      </c>
      <c r="AB94">
        <v>75</v>
      </c>
      <c r="AC94">
        <v>74</v>
      </c>
      <c r="AD94">
        <v>42</v>
      </c>
      <c r="AE94">
        <v>75</v>
      </c>
      <c r="AF94">
        <v>74</v>
      </c>
      <c r="AG94">
        <v>65</v>
      </c>
      <c r="AH94">
        <v>86</v>
      </c>
      <c r="AI94" s="2" t="s">
        <v>164</v>
      </c>
      <c r="AJ94" s="2" t="s">
        <v>164</v>
      </c>
      <c r="AK94" s="2" t="s">
        <v>164</v>
      </c>
      <c r="AL94" s="2" t="s">
        <v>164</v>
      </c>
      <c r="AM94" s="2" t="s">
        <v>164</v>
      </c>
      <c r="AN94" s="2" t="s">
        <v>164</v>
      </c>
      <c r="AO94" s="2" t="s">
        <v>164</v>
      </c>
      <c r="AP94">
        <v>0</v>
      </c>
      <c r="AQ94">
        <f t="shared" si="8"/>
        <v>14.166666666666666</v>
      </c>
      <c r="AR94">
        <v>5</v>
      </c>
      <c r="AS94">
        <v>2</v>
      </c>
      <c r="AT94">
        <v>8</v>
      </c>
      <c r="AU94">
        <v>7</v>
      </c>
      <c r="AV94">
        <v>25</v>
      </c>
      <c r="AW94">
        <v>13</v>
      </c>
      <c r="AX94">
        <v>5</v>
      </c>
      <c r="AY94">
        <v>43</v>
      </c>
      <c r="AZ94">
        <v>6</v>
      </c>
      <c r="BA94">
        <v>45</v>
      </c>
      <c r="BB94">
        <v>7</v>
      </c>
      <c r="BC94">
        <v>4</v>
      </c>
      <c r="BD94">
        <f t="shared" si="9"/>
        <v>57.714285714285715</v>
      </c>
      <c r="BE94">
        <f t="shared" si="10"/>
        <v>60.857142857142854</v>
      </c>
      <c r="BF94">
        <f t="shared" si="11"/>
        <v>54.571428571428569</v>
      </c>
      <c r="BG94">
        <v>64</v>
      </c>
      <c r="BH94">
        <v>69</v>
      </c>
      <c r="BI94">
        <v>69</v>
      </c>
      <c r="BJ94">
        <v>51</v>
      </c>
      <c r="BK94">
        <v>69</v>
      </c>
      <c r="BL94">
        <v>71</v>
      </c>
      <c r="BM94">
        <v>63</v>
      </c>
      <c r="BN94">
        <v>53</v>
      </c>
      <c r="BO94">
        <v>63</v>
      </c>
      <c r="BP94">
        <v>45</v>
      </c>
      <c r="BQ94">
        <v>43</v>
      </c>
      <c r="BR94">
        <v>53</v>
      </c>
      <c r="BS94">
        <v>49</v>
      </c>
      <c r="BT94">
        <v>46</v>
      </c>
      <c r="BU94">
        <v>-1</v>
      </c>
      <c r="BV94" s="2" t="s">
        <v>164</v>
      </c>
      <c r="BW94">
        <v>1</v>
      </c>
      <c r="BX94" s="2" t="s">
        <v>164</v>
      </c>
      <c r="BY94" s="2" t="s">
        <v>294</v>
      </c>
      <c r="BZ94">
        <v>5</v>
      </c>
      <c r="CA94" s="2" t="s">
        <v>164</v>
      </c>
      <c r="CB94" s="2" t="s">
        <v>422</v>
      </c>
      <c r="CC94" s="2" t="s">
        <v>168</v>
      </c>
    </row>
    <row r="95" spans="1:81" ht="14.4" customHeight="1" x14ac:dyDescent="0.3">
      <c r="A95">
        <v>231</v>
      </c>
      <c r="B95" s="1">
        <v>44587.709319560185</v>
      </c>
      <c r="C95" s="2" t="s">
        <v>424</v>
      </c>
      <c r="D95" s="2" t="s">
        <v>170</v>
      </c>
      <c r="E95" s="2" t="s">
        <v>124</v>
      </c>
      <c r="F95" s="12">
        <v>1</v>
      </c>
      <c r="G95" s="12">
        <v>0</v>
      </c>
      <c r="H95" s="12">
        <v>0</v>
      </c>
      <c r="I95" s="12">
        <v>0</v>
      </c>
      <c r="J95" s="12">
        <v>0</v>
      </c>
      <c r="K95" s="8">
        <f>AVERAGE(AI95:AO95)</f>
        <v>1</v>
      </c>
      <c r="L95">
        <v>2</v>
      </c>
      <c r="M95">
        <v>2</v>
      </c>
      <c r="N95" s="2"/>
      <c r="O95" s="2"/>
      <c r="P95" s="2"/>
      <c r="Q95" s="2"/>
      <c r="R95" s="6">
        <f t="shared" si="6"/>
        <v>0</v>
      </c>
      <c r="S95" s="6">
        <f t="shared" si="7"/>
        <v>6.8</v>
      </c>
      <c r="T95">
        <v>9</v>
      </c>
      <c r="U95">
        <v>2</v>
      </c>
      <c r="V95">
        <v>4</v>
      </c>
      <c r="W95">
        <v>20</v>
      </c>
      <c r="X95">
        <v>2</v>
      </c>
      <c r="Y95">
        <v>4</v>
      </c>
      <c r="Z95">
        <v>3</v>
      </c>
      <c r="AA95">
        <v>13</v>
      </c>
      <c r="AB95">
        <v>4</v>
      </c>
      <c r="AC95">
        <v>20</v>
      </c>
      <c r="AD95">
        <v>8</v>
      </c>
      <c r="AE95">
        <v>4</v>
      </c>
      <c r="AF95">
        <v>5</v>
      </c>
      <c r="AG95">
        <v>2</v>
      </c>
      <c r="AH95">
        <v>2</v>
      </c>
      <c r="AI95" s="2" t="s">
        <v>164</v>
      </c>
      <c r="AJ95" s="2" t="s">
        <v>164</v>
      </c>
      <c r="AK95" s="2" t="s">
        <v>164</v>
      </c>
      <c r="AL95" s="2" t="s">
        <v>164</v>
      </c>
      <c r="AM95">
        <v>1</v>
      </c>
      <c r="AN95" s="2" t="s">
        <v>164</v>
      </c>
      <c r="AO95" s="2" t="s">
        <v>164</v>
      </c>
      <c r="AP95">
        <v>92</v>
      </c>
      <c r="AQ95">
        <f t="shared" si="8"/>
        <v>35.916666666666664</v>
      </c>
      <c r="AR95">
        <v>14</v>
      </c>
      <c r="AS95">
        <v>10</v>
      </c>
      <c r="AT95">
        <v>30</v>
      </c>
      <c r="AU95">
        <v>25</v>
      </c>
      <c r="AV95">
        <v>56</v>
      </c>
      <c r="AW95">
        <v>1</v>
      </c>
      <c r="AX95">
        <v>44</v>
      </c>
      <c r="AY95">
        <v>73</v>
      </c>
      <c r="AZ95">
        <v>66</v>
      </c>
      <c r="BA95">
        <v>57</v>
      </c>
      <c r="BB95">
        <v>42</v>
      </c>
      <c r="BC95">
        <v>13</v>
      </c>
      <c r="BD95">
        <f t="shared" si="9"/>
        <v>28.785714285714285</v>
      </c>
      <c r="BE95">
        <f t="shared" si="10"/>
        <v>27.571428571428573</v>
      </c>
      <c r="BF95">
        <f t="shared" si="11"/>
        <v>30</v>
      </c>
      <c r="BG95">
        <v>27</v>
      </c>
      <c r="BH95">
        <v>10</v>
      </c>
      <c r="BI95">
        <v>18</v>
      </c>
      <c r="BJ95">
        <v>57</v>
      </c>
      <c r="BK95">
        <v>27</v>
      </c>
      <c r="BL95">
        <v>21</v>
      </c>
      <c r="BM95">
        <v>35</v>
      </c>
      <c r="BN95">
        <v>19</v>
      </c>
      <c r="BO95">
        <v>23</v>
      </c>
      <c r="BP95">
        <v>38</v>
      </c>
      <c r="BQ95">
        <v>56</v>
      </c>
      <c r="BR95">
        <v>25</v>
      </c>
      <c r="BS95">
        <v>18</v>
      </c>
      <c r="BT95">
        <v>29</v>
      </c>
      <c r="BU95">
        <v>1</v>
      </c>
      <c r="BV95" s="2" t="s">
        <v>164</v>
      </c>
      <c r="BW95">
        <v>1</v>
      </c>
      <c r="BX95" s="2" t="s">
        <v>164</v>
      </c>
      <c r="BY95" s="2" t="s">
        <v>284</v>
      </c>
      <c r="BZ95">
        <v>6</v>
      </c>
      <c r="CA95" s="2" t="s">
        <v>164</v>
      </c>
      <c r="CB95" s="2" t="s">
        <v>425</v>
      </c>
      <c r="CC95" s="2" t="s">
        <v>168</v>
      </c>
    </row>
    <row r="96" spans="1:81" ht="14.4" customHeight="1" x14ac:dyDescent="0.3">
      <c r="A96">
        <v>226</v>
      </c>
      <c r="B96" s="1">
        <v>44587.709412222219</v>
      </c>
      <c r="C96" s="2" t="s">
        <v>427</v>
      </c>
      <c r="D96" s="2" t="s">
        <v>213</v>
      </c>
      <c r="E96" s="2" t="s">
        <v>1536</v>
      </c>
      <c r="F96" s="12">
        <v>0</v>
      </c>
      <c r="G96" s="12">
        <v>0</v>
      </c>
      <c r="H96" s="12">
        <v>0</v>
      </c>
      <c r="I96" s="12">
        <v>0</v>
      </c>
      <c r="J96" s="12">
        <v>0</v>
      </c>
      <c r="K96" s="8">
        <v>0</v>
      </c>
      <c r="L96">
        <v>2</v>
      </c>
      <c r="M96">
        <v>2</v>
      </c>
      <c r="N96" s="2"/>
      <c r="O96" s="2"/>
      <c r="P96" s="2"/>
      <c r="Q96" s="2"/>
      <c r="R96" s="6">
        <f t="shared" si="6"/>
        <v>0</v>
      </c>
      <c r="S96" s="6">
        <f t="shared" si="7"/>
        <v>17.266666666666666</v>
      </c>
      <c r="T96">
        <v>7</v>
      </c>
      <c r="U96">
        <v>44</v>
      </c>
      <c r="V96">
        <v>0</v>
      </c>
      <c r="W96">
        <v>0</v>
      </c>
      <c r="X96">
        <v>0</v>
      </c>
      <c r="Y96">
        <v>80</v>
      </c>
      <c r="Z96">
        <v>0</v>
      </c>
      <c r="AA96">
        <v>0</v>
      </c>
      <c r="AB96">
        <v>0</v>
      </c>
      <c r="AC96">
        <v>100</v>
      </c>
      <c r="AD96">
        <v>4</v>
      </c>
      <c r="AE96">
        <v>0</v>
      </c>
      <c r="AF96">
        <v>24</v>
      </c>
      <c r="AG96">
        <v>0</v>
      </c>
      <c r="AH96">
        <v>0</v>
      </c>
      <c r="AI96" s="2" t="s">
        <v>164</v>
      </c>
      <c r="AJ96" s="2" t="s">
        <v>164</v>
      </c>
      <c r="AK96" s="2" t="s">
        <v>164</v>
      </c>
      <c r="AL96" s="2" t="s">
        <v>164</v>
      </c>
      <c r="AM96" s="2" t="s">
        <v>164</v>
      </c>
      <c r="AN96" s="2" t="s">
        <v>164</v>
      </c>
      <c r="AO96" s="2" t="s">
        <v>164</v>
      </c>
      <c r="AP96">
        <v>11</v>
      </c>
      <c r="AQ96">
        <f t="shared" si="8"/>
        <v>30.083333333333332</v>
      </c>
      <c r="AR96">
        <v>6</v>
      </c>
      <c r="AS96">
        <v>75</v>
      </c>
      <c r="AT96">
        <v>93</v>
      </c>
      <c r="AU96">
        <v>0</v>
      </c>
      <c r="AV96">
        <v>1</v>
      </c>
      <c r="AW96">
        <v>1</v>
      </c>
      <c r="AX96">
        <v>1</v>
      </c>
      <c r="AY96">
        <v>37</v>
      </c>
      <c r="AZ96">
        <v>70</v>
      </c>
      <c r="BA96">
        <v>75</v>
      </c>
      <c r="BB96">
        <v>1</v>
      </c>
      <c r="BC96">
        <v>1</v>
      </c>
      <c r="BD96">
        <f t="shared" si="9"/>
        <v>94.785714285714292</v>
      </c>
      <c r="BE96">
        <f t="shared" si="10"/>
        <v>96.142857142857139</v>
      </c>
      <c r="BF96">
        <f t="shared" si="11"/>
        <v>93.428571428571431</v>
      </c>
      <c r="BG96">
        <v>95</v>
      </c>
      <c r="BH96">
        <v>99</v>
      </c>
      <c r="BI96">
        <v>99</v>
      </c>
      <c r="BJ96">
        <v>95</v>
      </c>
      <c r="BK96">
        <v>93</v>
      </c>
      <c r="BL96">
        <v>95</v>
      </c>
      <c r="BM96">
        <v>97</v>
      </c>
      <c r="BN96">
        <v>81</v>
      </c>
      <c r="BO96">
        <v>99</v>
      </c>
      <c r="BP96">
        <v>94</v>
      </c>
      <c r="BQ96">
        <v>94</v>
      </c>
      <c r="BR96">
        <v>96</v>
      </c>
      <c r="BS96">
        <v>95</v>
      </c>
      <c r="BT96">
        <v>95</v>
      </c>
      <c r="BU96">
        <v>1</v>
      </c>
      <c r="BV96" s="2" t="s">
        <v>164</v>
      </c>
      <c r="BW96">
        <v>1</v>
      </c>
      <c r="BX96" s="2" t="s">
        <v>164</v>
      </c>
      <c r="BY96" s="2" t="s">
        <v>428</v>
      </c>
      <c r="BZ96">
        <v>4</v>
      </c>
      <c r="CA96" s="2" t="s">
        <v>164</v>
      </c>
      <c r="CB96" s="2" t="s">
        <v>164</v>
      </c>
      <c r="CC96" s="2" t="s">
        <v>168</v>
      </c>
    </row>
    <row r="97" spans="1:81" ht="14.4" customHeight="1" x14ac:dyDescent="0.3">
      <c r="A97">
        <v>324</v>
      </c>
      <c r="B97" s="1">
        <v>44587.710263159723</v>
      </c>
      <c r="C97" s="2" t="s">
        <v>430</v>
      </c>
      <c r="D97" s="2" t="s">
        <v>268</v>
      </c>
      <c r="E97" s="2" t="s">
        <v>1539</v>
      </c>
      <c r="F97" s="12">
        <v>0</v>
      </c>
      <c r="G97" s="12">
        <v>0</v>
      </c>
      <c r="H97" s="12">
        <v>0</v>
      </c>
      <c r="I97" s="12">
        <v>0</v>
      </c>
      <c r="J97" s="12">
        <v>1</v>
      </c>
      <c r="K97" s="8">
        <v>0</v>
      </c>
      <c r="L97">
        <v>2</v>
      </c>
      <c r="M97">
        <v>2</v>
      </c>
      <c r="N97" s="2"/>
      <c r="O97" s="2"/>
      <c r="P97" s="2"/>
      <c r="Q97" s="2"/>
      <c r="R97" s="6">
        <f t="shared" si="6"/>
        <v>0</v>
      </c>
      <c r="S97" s="6">
        <f t="shared" si="7"/>
        <v>0</v>
      </c>
      <c r="T97">
        <v>0</v>
      </c>
      <c r="U97">
        <v>0</v>
      </c>
      <c r="V97">
        <v>0</v>
      </c>
      <c r="W97">
        <v>0</v>
      </c>
      <c r="X97">
        <v>0</v>
      </c>
      <c r="Y97">
        <v>0</v>
      </c>
      <c r="Z97">
        <v>0</v>
      </c>
      <c r="AA97">
        <v>0</v>
      </c>
      <c r="AB97">
        <v>0</v>
      </c>
      <c r="AC97">
        <v>0</v>
      </c>
      <c r="AD97">
        <v>0</v>
      </c>
      <c r="AE97">
        <v>0</v>
      </c>
      <c r="AF97">
        <v>0</v>
      </c>
      <c r="AG97">
        <v>0</v>
      </c>
      <c r="AH97">
        <v>0</v>
      </c>
      <c r="AI97" s="2" t="s">
        <v>164</v>
      </c>
      <c r="AJ97" s="2" t="s">
        <v>164</v>
      </c>
      <c r="AK97" s="2" t="s">
        <v>164</v>
      </c>
      <c r="AL97" s="2" t="s">
        <v>164</v>
      </c>
      <c r="AM97" s="2" t="s">
        <v>164</v>
      </c>
      <c r="AN97" s="2" t="s">
        <v>164</v>
      </c>
      <c r="AO97" s="2" t="s">
        <v>164</v>
      </c>
      <c r="AP97">
        <v>50</v>
      </c>
      <c r="AQ97">
        <f t="shared" si="8"/>
        <v>12.833333333333334</v>
      </c>
      <c r="AR97">
        <v>0</v>
      </c>
      <c r="AS97">
        <v>66</v>
      </c>
      <c r="AT97">
        <v>0</v>
      </c>
      <c r="AU97">
        <v>0</v>
      </c>
      <c r="AV97">
        <v>0</v>
      </c>
      <c r="AW97">
        <v>0</v>
      </c>
      <c r="AX97">
        <v>14</v>
      </c>
      <c r="AY97">
        <v>25</v>
      </c>
      <c r="AZ97">
        <v>40</v>
      </c>
      <c r="BA97">
        <v>9</v>
      </c>
      <c r="BB97">
        <v>0</v>
      </c>
      <c r="BC97">
        <v>0</v>
      </c>
      <c r="BD97">
        <f t="shared" si="9"/>
        <v>82.785714285714292</v>
      </c>
      <c r="BE97">
        <f t="shared" si="10"/>
        <v>94.285714285714292</v>
      </c>
      <c r="BF97">
        <f t="shared" si="11"/>
        <v>71.285714285714292</v>
      </c>
      <c r="BG97">
        <v>86</v>
      </c>
      <c r="BH97">
        <v>81</v>
      </c>
      <c r="BI97">
        <v>100</v>
      </c>
      <c r="BJ97">
        <v>86</v>
      </c>
      <c r="BK97">
        <v>76</v>
      </c>
      <c r="BL97">
        <v>49</v>
      </c>
      <c r="BM97">
        <v>100</v>
      </c>
      <c r="BN97">
        <v>100</v>
      </c>
      <c r="BO97">
        <v>100</v>
      </c>
      <c r="BP97">
        <v>98</v>
      </c>
      <c r="BQ97">
        <v>100</v>
      </c>
      <c r="BR97">
        <v>100</v>
      </c>
      <c r="BS97">
        <v>32</v>
      </c>
      <c r="BT97">
        <v>51</v>
      </c>
      <c r="BU97">
        <v>1</v>
      </c>
      <c r="BV97" s="2" t="s">
        <v>164</v>
      </c>
      <c r="BW97">
        <v>1</v>
      </c>
      <c r="BX97" s="2" t="s">
        <v>164</v>
      </c>
      <c r="BY97" s="2" t="s">
        <v>242</v>
      </c>
      <c r="BZ97">
        <v>5</v>
      </c>
      <c r="CA97" s="2" t="s">
        <v>164</v>
      </c>
      <c r="CB97" s="2" t="s">
        <v>431</v>
      </c>
      <c r="CC97" s="2" t="s">
        <v>168</v>
      </c>
    </row>
    <row r="98" spans="1:81" ht="14.4" customHeight="1" x14ac:dyDescent="0.3">
      <c r="A98">
        <v>230</v>
      </c>
      <c r="B98" s="1">
        <v>44587.71037666667</v>
      </c>
      <c r="C98" s="2" t="s">
        <v>433</v>
      </c>
      <c r="D98" s="2" t="s">
        <v>213</v>
      </c>
      <c r="E98" s="2" t="s">
        <v>1536</v>
      </c>
      <c r="F98" s="12">
        <v>0</v>
      </c>
      <c r="G98" s="12">
        <v>0</v>
      </c>
      <c r="H98" s="12">
        <v>0</v>
      </c>
      <c r="I98" s="12">
        <v>0</v>
      </c>
      <c r="J98" s="12">
        <v>0</v>
      </c>
      <c r="K98" s="8">
        <v>0</v>
      </c>
      <c r="L98">
        <v>2</v>
      </c>
      <c r="M98">
        <v>2</v>
      </c>
      <c r="N98" s="2"/>
      <c r="O98" s="2"/>
      <c r="P98" s="2"/>
      <c r="Q98" s="2"/>
      <c r="R98" s="6">
        <f t="shared" si="6"/>
        <v>0</v>
      </c>
      <c r="S98" s="6">
        <f t="shared" si="7"/>
        <v>10.866666666666667</v>
      </c>
      <c r="T98">
        <v>19</v>
      </c>
      <c r="U98">
        <v>11</v>
      </c>
      <c r="V98">
        <v>12</v>
      </c>
      <c r="W98">
        <v>10</v>
      </c>
      <c r="X98">
        <v>10</v>
      </c>
      <c r="Y98">
        <v>13</v>
      </c>
      <c r="Z98">
        <v>11</v>
      </c>
      <c r="AA98">
        <v>11</v>
      </c>
      <c r="AB98">
        <v>10</v>
      </c>
      <c r="AC98">
        <v>8</v>
      </c>
      <c r="AD98">
        <v>9</v>
      </c>
      <c r="AE98">
        <v>10</v>
      </c>
      <c r="AF98">
        <v>10</v>
      </c>
      <c r="AG98">
        <v>10</v>
      </c>
      <c r="AH98">
        <v>9</v>
      </c>
      <c r="AI98" s="2" t="s">
        <v>164</v>
      </c>
      <c r="AJ98" s="2" t="s">
        <v>164</v>
      </c>
      <c r="AK98" s="2" t="s">
        <v>164</v>
      </c>
      <c r="AL98" s="2" t="s">
        <v>164</v>
      </c>
      <c r="AM98" s="2" t="s">
        <v>164</v>
      </c>
      <c r="AN98" s="2" t="s">
        <v>164</v>
      </c>
      <c r="AO98" s="2" t="s">
        <v>164</v>
      </c>
      <c r="AP98">
        <v>63</v>
      </c>
      <c r="AQ98">
        <f t="shared" si="8"/>
        <v>55</v>
      </c>
      <c r="AR98">
        <v>73</v>
      </c>
      <c r="AS98">
        <v>79</v>
      </c>
      <c r="AT98">
        <v>81</v>
      </c>
      <c r="AU98">
        <v>53</v>
      </c>
      <c r="AV98">
        <v>19</v>
      </c>
      <c r="AW98">
        <v>22</v>
      </c>
      <c r="AX98">
        <v>23</v>
      </c>
      <c r="AY98">
        <v>81</v>
      </c>
      <c r="AZ98">
        <v>81</v>
      </c>
      <c r="BA98">
        <v>50</v>
      </c>
      <c r="BB98">
        <v>75</v>
      </c>
      <c r="BC98">
        <v>23</v>
      </c>
      <c r="BD98">
        <f t="shared" si="9"/>
        <v>78.714285714285708</v>
      </c>
      <c r="BE98">
        <f t="shared" si="10"/>
        <v>75.285714285714292</v>
      </c>
      <c r="BF98">
        <f t="shared" si="11"/>
        <v>82.142857142857139</v>
      </c>
      <c r="BG98">
        <v>86</v>
      </c>
      <c r="BH98">
        <v>79</v>
      </c>
      <c r="BI98">
        <v>19</v>
      </c>
      <c r="BJ98">
        <v>81</v>
      </c>
      <c r="BK98">
        <v>86</v>
      </c>
      <c r="BL98">
        <v>86</v>
      </c>
      <c r="BM98">
        <v>79</v>
      </c>
      <c r="BN98">
        <v>78</v>
      </c>
      <c r="BO98">
        <v>81</v>
      </c>
      <c r="BP98">
        <v>89</v>
      </c>
      <c r="BQ98">
        <v>85</v>
      </c>
      <c r="BR98">
        <v>87</v>
      </c>
      <c r="BS98">
        <v>83</v>
      </c>
      <c r="BT98">
        <v>83</v>
      </c>
      <c r="BU98">
        <v>-1</v>
      </c>
      <c r="BV98" s="2" t="s">
        <v>164</v>
      </c>
      <c r="BW98">
        <v>2</v>
      </c>
      <c r="BX98" s="2" t="s">
        <v>164</v>
      </c>
      <c r="BY98" s="2" t="s">
        <v>198</v>
      </c>
      <c r="BZ98">
        <v>4</v>
      </c>
      <c r="CA98" s="2" t="s">
        <v>164</v>
      </c>
      <c r="CB98" s="2" t="s">
        <v>164</v>
      </c>
      <c r="CC98" s="2" t="s">
        <v>168</v>
      </c>
    </row>
    <row r="99" spans="1:81" ht="14.4" customHeight="1" x14ac:dyDescent="0.3">
      <c r="A99">
        <v>176</v>
      </c>
      <c r="B99" s="1">
        <v>44587.710714953704</v>
      </c>
      <c r="C99" s="2" t="s">
        <v>435</v>
      </c>
      <c r="D99" s="2" t="s">
        <v>268</v>
      </c>
      <c r="E99" s="2" t="s">
        <v>1539</v>
      </c>
      <c r="F99" s="12">
        <v>0</v>
      </c>
      <c r="G99" s="12">
        <v>0</v>
      </c>
      <c r="H99" s="12">
        <v>0</v>
      </c>
      <c r="I99" s="12">
        <v>0</v>
      </c>
      <c r="J99" s="12">
        <v>1</v>
      </c>
      <c r="K99" s="8">
        <v>0</v>
      </c>
      <c r="L99">
        <v>2</v>
      </c>
      <c r="M99">
        <v>2</v>
      </c>
      <c r="N99" s="2"/>
      <c r="O99" s="2"/>
      <c r="P99" s="2"/>
      <c r="Q99" s="2"/>
      <c r="R99" s="6">
        <f t="shared" si="6"/>
        <v>0</v>
      </c>
      <c r="S99" s="6">
        <f t="shared" si="7"/>
        <v>30.066666666666666</v>
      </c>
      <c r="T99">
        <v>24</v>
      </c>
      <c r="U99">
        <v>24</v>
      </c>
      <c r="V99">
        <v>27</v>
      </c>
      <c r="W99">
        <v>18</v>
      </c>
      <c r="X99">
        <v>23</v>
      </c>
      <c r="Y99">
        <v>71</v>
      </c>
      <c r="Z99">
        <v>34</v>
      </c>
      <c r="AA99">
        <v>22</v>
      </c>
      <c r="AB99">
        <v>29</v>
      </c>
      <c r="AC99">
        <v>41</v>
      </c>
      <c r="AD99">
        <v>29</v>
      </c>
      <c r="AE99">
        <v>28</v>
      </c>
      <c r="AF99">
        <v>26</v>
      </c>
      <c r="AG99">
        <v>30</v>
      </c>
      <c r="AH99">
        <v>25</v>
      </c>
      <c r="AI99" s="2" t="s">
        <v>164</v>
      </c>
      <c r="AJ99" s="2" t="s">
        <v>164</v>
      </c>
      <c r="AK99" s="2" t="s">
        <v>164</v>
      </c>
      <c r="AL99" s="2" t="s">
        <v>164</v>
      </c>
      <c r="AM99" s="2" t="s">
        <v>164</v>
      </c>
      <c r="AN99" s="2" t="s">
        <v>164</v>
      </c>
      <c r="AO99" s="2" t="s">
        <v>164</v>
      </c>
      <c r="AP99">
        <v>50</v>
      </c>
      <c r="AQ99">
        <f t="shared" si="8"/>
        <v>50.166666666666664</v>
      </c>
      <c r="AR99">
        <v>41</v>
      </c>
      <c r="AS99">
        <v>57</v>
      </c>
      <c r="AT99">
        <v>67</v>
      </c>
      <c r="AU99">
        <v>34</v>
      </c>
      <c r="AV99">
        <v>24</v>
      </c>
      <c r="AW99">
        <v>35</v>
      </c>
      <c r="AX99">
        <v>34</v>
      </c>
      <c r="AY99">
        <v>71</v>
      </c>
      <c r="AZ99">
        <v>63</v>
      </c>
      <c r="BA99">
        <v>70</v>
      </c>
      <c r="BB99">
        <v>70</v>
      </c>
      <c r="BC99">
        <v>36</v>
      </c>
      <c r="BD99">
        <f t="shared" si="9"/>
        <v>64.214285714285708</v>
      </c>
      <c r="BE99">
        <f t="shared" si="10"/>
        <v>66.428571428571431</v>
      </c>
      <c r="BF99">
        <f t="shared" si="11"/>
        <v>62</v>
      </c>
      <c r="BG99">
        <v>69</v>
      </c>
      <c r="BH99">
        <v>50</v>
      </c>
      <c r="BI99">
        <v>61</v>
      </c>
      <c r="BJ99">
        <v>65</v>
      </c>
      <c r="BK99">
        <v>70</v>
      </c>
      <c r="BL99">
        <v>68</v>
      </c>
      <c r="BM99">
        <v>64</v>
      </c>
      <c r="BN99">
        <v>61</v>
      </c>
      <c r="BO99">
        <v>59</v>
      </c>
      <c r="BP99">
        <v>65</v>
      </c>
      <c r="BQ99">
        <v>63</v>
      </c>
      <c r="BR99">
        <v>77</v>
      </c>
      <c r="BS99">
        <v>57</v>
      </c>
      <c r="BT99">
        <v>70</v>
      </c>
      <c r="BU99">
        <v>-1</v>
      </c>
      <c r="BV99" s="2" t="s">
        <v>164</v>
      </c>
      <c r="BW99">
        <v>3</v>
      </c>
      <c r="BX99" s="2" t="s">
        <v>164</v>
      </c>
      <c r="BY99" s="2" t="s">
        <v>436</v>
      </c>
      <c r="BZ99">
        <v>2</v>
      </c>
      <c r="CA99" s="2" t="s">
        <v>164</v>
      </c>
      <c r="CB99" s="2" t="s">
        <v>164</v>
      </c>
      <c r="CC99" s="2" t="s">
        <v>168</v>
      </c>
    </row>
    <row r="100" spans="1:81" ht="14.4" customHeight="1" x14ac:dyDescent="0.3">
      <c r="A100">
        <v>402</v>
      </c>
      <c r="B100" s="1">
        <v>44587.712465486111</v>
      </c>
      <c r="C100" s="2" t="s">
        <v>438</v>
      </c>
      <c r="D100" s="2" t="s">
        <v>202</v>
      </c>
      <c r="E100" s="2" t="s">
        <v>125</v>
      </c>
      <c r="F100" s="12">
        <v>1</v>
      </c>
      <c r="G100" s="12">
        <v>0</v>
      </c>
      <c r="H100" s="12">
        <v>0</v>
      </c>
      <c r="I100" s="12">
        <v>0</v>
      </c>
      <c r="J100" s="12">
        <v>0</v>
      </c>
      <c r="K100" s="8">
        <f>AVERAGE(AI100:AO100)</f>
        <v>1</v>
      </c>
      <c r="L100">
        <v>2</v>
      </c>
      <c r="M100">
        <v>1</v>
      </c>
      <c r="N100">
        <v>15</v>
      </c>
      <c r="O100">
        <v>20</v>
      </c>
      <c r="P100">
        <v>30</v>
      </c>
      <c r="Q100">
        <v>1</v>
      </c>
      <c r="R100" s="6">
        <f t="shared" si="6"/>
        <v>0</v>
      </c>
      <c r="S100" s="6">
        <f t="shared" si="7"/>
        <v>0.13333333333333333</v>
      </c>
      <c r="T100">
        <v>0</v>
      </c>
      <c r="U100">
        <v>0</v>
      </c>
      <c r="V100">
        <v>0</v>
      </c>
      <c r="W100">
        <v>0</v>
      </c>
      <c r="X100">
        <v>0</v>
      </c>
      <c r="Y100">
        <v>0</v>
      </c>
      <c r="Z100">
        <v>1</v>
      </c>
      <c r="AA100">
        <v>0</v>
      </c>
      <c r="AB100">
        <v>0</v>
      </c>
      <c r="AC100">
        <v>0</v>
      </c>
      <c r="AD100">
        <v>0</v>
      </c>
      <c r="AE100">
        <v>1</v>
      </c>
      <c r="AF100">
        <v>0</v>
      </c>
      <c r="AG100">
        <v>0</v>
      </c>
      <c r="AH100">
        <v>0</v>
      </c>
      <c r="AI100" s="2" t="s">
        <v>164</v>
      </c>
      <c r="AJ100" s="2" t="s">
        <v>164</v>
      </c>
      <c r="AK100" s="2" t="s">
        <v>164</v>
      </c>
      <c r="AL100" s="2" t="s">
        <v>164</v>
      </c>
      <c r="AM100" s="2" t="s">
        <v>164</v>
      </c>
      <c r="AN100">
        <v>1</v>
      </c>
      <c r="AO100" s="2" t="s">
        <v>164</v>
      </c>
      <c r="AP100">
        <v>10</v>
      </c>
      <c r="AQ100">
        <f t="shared" si="8"/>
        <v>20.5</v>
      </c>
      <c r="AR100">
        <v>0</v>
      </c>
      <c r="AS100">
        <v>3</v>
      </c>
      <c r="AT100">
        <v>61</v>
      </c>
      <c r="AU100">
        <v>0</v>
      </c>
      <c r="AV100">
        <v>0</v>
      </c>
      <c r="AW100">
        <v>10</v>
      </c>
      <c r="AX100">
        <v>10</v>
      </c>
      <c r="AY100">
        <v>71</v>
      </c>
      <c r="AZ100">
        <v>61</v>
      </c>
      <c r="BA100">
        <v>15</v>
      </c>
      <c r="BB100">
        <v>10</v>
      </c>
      <c r="BC100">
        <v>5</v>
      </c>
      <c r="BD100">
        <f t="shared" si="9"/>
        <v>71.071428571428569</v>
      </c>
      <c r="BE100">
        <f t="shared" si="10"/>
        <v>79</v>
      </c>
      <c r="BF100">
        <f t="shared" si="11"/>
        <v>63.142857142857146</v>
      </c>
      <c r="BG100">
        <v>81</v>
      </c>
      <c r="BH100">
        <v>78</v>
      </c>
      <c r="BI100">
        <v>86</v>
      </c>
      <c r="BJ100">
        <v>60</v>
      </c>
      <c r="BK100">
        <v>60</v>
      </c>
      <c r="BL100">
        <v>82</v>
      </c>
      <c r="BM100">
        <v>96</v>
      </c>
      <c r="BN100">
        <v>50</v>
      </c>
      <c r="BO100">
        <v>100</v>
      </c>
      <c r="BP100">
        <v>90</v>
      </c>
      <c r="BQ100">
        <v>41</v>
      </c>
      <c r="BR100">
        <v>40</v>
      </c>
      <c r="BS100">
        <v>61</v>
      </c>
      <c r="BT100">
        <v>70</v>
      </c>
      <c r="BU100">
        <v>1</v>
      </c>
      <c r="BV100" s="2" t="s">
        <v>164</v>
      </c>
      <c r="BW100">
        <v>1</v>
      </c>
      <c r="BX100" s="2" t="s">
        <v>164</v>
      </c>
      <c r="BY100" s="2" t="s">
        <v>278</v>
      </c>
      <c r="BZ100">
        <v>5</v>
      </c>
      <c r="CA100" s="2" t="s">
        <v>164</v>
      </c>
      <c r="CB100" s="2" t="s">
        <v>164</v>
      </c>
      <c r="CC100" s="2" t="s">
        <v>168</v>
      </c>
    </row>
    <row r="101" spans="1:81" ht="14.4" customHeight="1" x14ac:dyDescent="0.3">
      <c r="A101">
        <v>425</v>
      </c>
      <c r="B101" s="1">
        <v>44587.712833923608</v>
      </c>
      <c r="C101" s="2" t="s">
        <v>440</v>
      </c>
      <c r="D101" s="2" t="s">
        <v>191</v>
      </c>
      <c r="E101" s="2" t="s">
        <v>1534</v>
      </c>
      <c r="F101" s="12">
        <v>0</v>
      </c>
      <c r="G101" s="12">
        <v>0</v>
      </c>
      <c r="H101" s="12">
        <v>0</v>
      </c>
      <c r="I101" s="12">
        <v>1</v>
      </c>
      <c r="J101" s="12">
        <v>0</v>
      </c>
      <c r="K101" s="8">
        <v>0</v>
      </c>
      <c r="L101">
        <v>2</v>
      </c>
      <c r="M101">
        <v>2</v>
      </c>
      <c r="N101" s="2"/>
      <c r="O101" s="2"/>
      <c r="P101" s="2"/>
      <c r="Q101" s="2"/>
      <c r="R101" s="6">
        <f t="shared" si="6"/>
        <v>0</v>
      </c>
      <c r="S101" s="6">
        <f t="shared" si="7"/>
        <v>40.666666666666664</v>
      </c>
      <c r="T101">
        <v>55</v>
      </c>
      <c r="U101">
        <v>70</v>
      </c>
      <c r="V101">
        <v>10</v>
      </c>
      <c r="W101">
        <v>28</v>
      </c>
      <c r="X101">
        <v>51</v>
      </c>
      <c r="Y101">
        <v>71</v>
      </c>
      <c r="Z101">
        <v>50</v>
      </c>
      <c r="AA101">
        <v>84</v>
      </c>
      <c r="AB101">
        <v>10</v>
      </c>
      <c r="AC101">
        <v>21</v>
      </c>
      <c r="AD101">
        <v>9</v>
      </c>
      <c r="AE101">
        <v>24</v>
      </c>
      <c r="AF101">
        <v>26</v>
      </c>
      <c r="AG101">
        <v>51</v>
      </c>
      <c r="AH101">
        <v>50</v>
      </c>
      <c r="AI101" s="2" t="s">
        <v>164</v>
      </c>
      <c r="AJ101" s="2" t="s">
        <v>164</v>
      </c>
      <c r="AK101" s="2" t="s">
        <v>164</v>
      </c>
      <c r="AL101" s="2" t="s">
        <v>164</v>
      </c>
      <c r="AM101" s="2" t="s">
        <v>164</v>
      </c>
      <c r="AN101" s="2" t="s">
        <v>164</v>
      </c>
      <c r="AO101" s="2" t="s">
        <v>164</v>
      </c>
      <c r="AP101">
        <v>10</v>
      </c>
      <c r="AQ101">
        <f t="shared" si="8"/>
        <v>8.5833333333333339</v>
      </c>
      <c r="AR101">
        <v>1</v>
      </c>
      <c r="AS101">
        <v>1</v>
      </c>
      <c r="AT101">
        <v>1</v>
      </c>
      <c r="AU101">
        <v>1</v>
      </c>
      <c r="AV101">
        <v>1</v>
      </c>
      <c r="AW101">
        <v>1</v>
      </c>
      <c r="AX101">
        <v>1</v>
      </c>
      <c r="AY101">
        <v>61</v>
      </c>
      <c r="AZ101">
        <v>15</v>
      </c>
      <c r="BA101">
        <v>1</v>
      </c>
      <c r="BB101">
        <v>18</v>
      </c>
      <c r="BC101">
        <v>1</v>
      </c>
      <c r="BD101">
        <f t="shared" si="9"/>
        <v>89.357142857142861</v>
      </c>
      <c r="BE101">
        <f t="shared" si="10"/>
        <v>91.142857142857139</v>
      </c>
      <c r="BF101">
        <f t="shared" si="11"/>
        <v>87.571428571428569</v>
      </c>
      <c r="BG101">
        <v>99</v>
      </c>
      <c r="BH101">
        <v>99</v>
      </c>
      <c r="BI101">
        <v>99</v>
      </c>
      <c r="BJ101">
        <v>85</v>
      </c>
      <c r="BK101">
        <v>91</v>
      </c>
      <c r="BL101">
        <v>94</v>
      </c>
      <c r="BM101">
        <v>99</v>
      </c>
      <c r="BN101">
        <v>99</v>
      </c>
      <c r="BO101">
        <v>99</v>
      </c>
      <c r="BP101">
        <v>86</v>
      </c>
      <c r="BQ101">
        <v>97</v>
      </c>
      <c r="BR101">
        <v>65</v>
      </c>
      <c r="BS101">
        <v>70</v>
      </c>
      <c r="BT101">
        <v>69</v>
      </c>
      <c r="BU101">
        <v>1</v>
      </c>
      <c r="BV101" s="2" t="s">
        <v>164</v>
      </c>
      <c r="BW101">
        <v>1</v>
      </c>
      <c r="BX101" s="2" t="s">
        <v>164</v>
      </c>
      <c r="BY101" s="2" t="s">
        <v>441</v>
      </c>
      <c r="BZ101">
        <v>6</v>
      </c>
      <c r="CA101" s="2" t="s">
        <v>164</v>
      </c>
      <c r="CB101" s="2" t="s">
        <v>164</v>
      </c>
      <c r="CC101" s="2" t="s">
        <v>168</v>
      </c>
    </row>
    <row r="102" spans="1:81" ht="14.4" customHeight="1" x14ac:dyDescent="0.3">
      <c r="A102">
        <v>961</v>
      </c>
      <c r="B102" s="1">
        <v>44587.718336041667</v>
      </c>
      <c r="C102" s="2" t="s">
        <v>443</v>
      </c>
      <c r="D102" s="2" t="s">
        <v>228</v>
      </c>
      <c r="E102" s="2" t="s">
        <v>121</v>
      </c>
      <c r="F102" s="12">
        <v>0</v>
      </c>
      <c r="G102" s="12">
        <v>1</v>
      </c>
      <c r="H102" s="12">
        <v>0</v>
      </c>
      <c r="I102" s="12">
        <v>0</v>
      </c>
      <c r="J102" s="12">
        <v>0</v>
      </c>
      <c r="K102" s="8">
        <f>AVERAGE(AI102:AO102)</f>
        <v>2</v>
      </c>
      <c r="L102">
        <v>2</v>
      </c>
      <c r="M102">
        <v>2</v>
      </c>
      <c r="N102" s="2"/>
      <c r="O102" s="2"/>
      <c r="P102" s="2"/>
      <c r="Q102" s="2"/>
      <c r="R102" s="6">
        <f t="shared" si="6"/>
        <v>0</v>
      </c>
      <c r="S102" s="6">
        <f t="shared" si="7"/>
        <v>52.06666666666667</v>
      </c>
      <c r="T102">
        <v>56</v>
      </c>
      <c r="U102">
        <v>63</v>
      </c>
      <c r="V102">
        <v>34</v>
      </c>
      <c r="W102">
        <v>56</v>
      </c>
      <c r="X102">
        <v>59</v>
      </c>
      <c r="Y102">
        <v>77</v>
      </c>
      <c r="Z102">
        <v>48</v>
      </c>
      <c r="AA102">
        <v>50</v>
      </c>
      <c r="AB102">
        <v>49</v>
      </c>
      <c r="AC102">
        <v>50</v>
      </c>
      <c r="AD102">
        <v>53</v>
      </c>
      <c r="AE102">
        <v>60</v>
      </c>
      <c r="AF102">
        <v>41</v>
      </c>
      <c r="AG102">
        <v>50</v>
      </c>
      <c r="AH102">
        <v>35</v>
      </c>
      <c r="AI102" s="2" t="s">
        <v>164</v>
      </c>
      <c r="AJ102">
        <v>2</v>
      </c>
      <c r="AK102" s="2" t="s">
        <v>164</v>
      </c>
      <c r="AL102" s="2" t="s">
        <v>164</v>
      </c>
      <c r="AM102" s="2" t="s">
        <v>164</v>
      </c>
      <c r="AN102" s="2" t="s">
        <v>164</v>
      </c>
      <c r="AO102" s="2" t="s">
        <v>164</v>
      </c>
      <c r="AP102">
        <v>49</v>
      </c>
      <c r="AQ102">
        <f t="shared" si="8"/>
        <v>15.333333333333334</v>
      </c>
      <c r="AR102">
        <v>14</v>
      </c>
      <c r="AS102">
        <v>2</v>
      </c>
      <c r="AT102">
        <v>15</v>
      </c>
      <c r="AU102">
        <v>38</v>
      </c>
      <c r="AV102">
        <v>15</v>
      </c>
      <c r="AW102">
        <v>11</v>
      </c>
      <c r="AX102">
        <v>11</v>
      </c>
      <c r="AY102">
        <v>51</v>
      </c>
      <c r="AZ102">
        <v>13</v>
      </c>
      <c r="BA102">
        <v>5</v>
      </c>
      <c r="BB102">
        <v>6</v>
      </c>
      <c r="BC102">
        <v>3</v>
      </c>
      <c r="BD102">
        <f t="shared" si="9"/>
        <v>58.5</v>
      </c>
      <c r="BE102">
        <f t="shared" si="10"/>
        <v>59.142857142857146</v>
      </c>
      <c r="BF102">
        <f t="shared" si="11"/>
        <v>57.857142857142854</v>
      </c>
      <c r="BG102">
        <v>12</v>
      </c>
      <c r="BH102">
        <v>90</v>
      </c>
      <c r="BI102">
        <v>47</v>
      </c>
      <c r="BJ102">
        <v>60</v>
      </c>
      <c r="BK102">
        <v>88</v>
      </c>
      <c r="BL102">
        <v>60</v>
      </c>
      <c r="BM102">
        <v>89</v>
      </c>
      <c r="BN102">
        <v>99</v>
      </c>
      <c r="BO102">
        <v>93</v>
      </c>
      <c r="BP102">
        <v>70</v>
      </c>
      <c r="BQ102">
        <v>5</v>
      </c>
      <c r="BR102">
        <v>15</v>
      </c>
      <c r="BS102">
        <v>90</v>
      </c>
      <c r="BT102">
        <v>1</v>
      </c>
      <c r="BU102">
        <v>1</v>
      </c>
      <c r="BV102" s="2" t="s">
        <v>164</v>
      </c>
      <c r="BW102">
        <v>2</v>
      </c>
      <c r="BX102" s="2" t="s">
        <v>164</v>
      </c>
      <c r="BY102" s="2" t="s">
        <v>355</v>
      </c>
      <c r="BZ102">
        <v>2</v>
      </c>
      <c r="CA102" s="2" t="s">
        <v>164</v>
      </c>
      <c r="CB102" s="2" t="s">
        <v>444</v>
      </c>
      <c r="CC102" s="2" t="s">
        <v>168</v>
      </c>
    </row>
    <row r="103" spans="1:81" ht="14.4" customHeight="1" x14ac:dyDescent="0.3">
      <c r="A103">
        <v>127</v>
      </c>
      <c r="B103" s="1">
        <v>44587.731617777776</v>
      </c>
      <c r="C103" s="2" t="s">
        <v>446</v>
      </c>
      <c r="D103" s="2" t="s">
        <v>222</v>
      </c>
      <c r="E103" s="2" t="s">
        <v>1537</v>
      </c>
      <c r="F103" s="12">
        <v>1</v>
      </c>
      <c r="G103" s="12">
        <v>0</v>
      </c>
      <c r="H103" s="12">
        <v>0</v>
      </c>
      <c r="I103" s="12">
        <v>0</v>
      </c>
      <c r="J103" s="12">
        <v>0</v>
      </c>
      <c r="K103" s="8">
        <f>AVERAGE(AI103:AO103)</f>
        <v>1</v>
      </c>
      <c r="L103">
        <v>2</v>
      </c>
      <c r="M103">
        <v>2</v>
      </c>
      <c r="N103" s="2"/>
      <c r="O103" s="2"/>
      <c r="P103" s="2"/>
      <c r="Q103" s="2"/>
      <c r="R103" s="6">
        <f t="shared" si="6"/>
        <v>0</v>
      </c>
      <c r="S103" s="6">
        <f t="shared" si="7"/>
        <v>0</v>
      </c>
      <c r="T103">
        <v>0</v>
      </c>
      <c r="U103">
        <v>0</v>
      </c>
      <c r="V103">
        <v>0</v>
      </c>
      <c r="W103">
        <v>0</v>
      </c>
      <c r="X103">
        <v>0</v>
      </c>
      <c r="Y103">
        <v>0</v>
      </c>
      <c r="Z103">
        <v>0</v>
      </c>
      <c r="AA103">
        <v>0</v>
      </c>
      <c r="AB103">
        <v>0</v>
      </c>
      <c r="AC103">
        <v>0</v>
      </c>
      <c r="AD103">
        <v>0</v>
      </c>
      <c r="AE103">
        <v>0</v>
      </c>
      <c r="AF103">
        <v>0</v>
      </c>
      <c r="AG103">
        <v>0</v>
      </c>
      <c r="AH103">
        <v>0</v>
      </c>
      <c r="AI103" s="2" t="s">
        <v>164</v>
      </c>
      <c r="AJ103" s="2" t="s">
        <v>164</v>
      </c>
      <c r="AK103" s="2" t="s">
        <v>164</v>
      </c>
      <c r="AL103">
        <v>1</v>
      </c>
      <c r="AM103" s="2" t="s">
        <v>164</v>
      </c>
      <c r="AN103" s="2" t="s">
        <v>164</v>
      </c>
      <c r="AO103" s="2" t="s">
        <v>164</v>
      </c>
      <c r="AP103">
        <v>18</v>
      </c>
      <c r="AQ103">
        <f t="shared" si="8"/>
        <v>15.5</v>
      </c>
      <c r="AR103">
        <v>0</v>
      </c>
      <c r="AS103">
        <v>13</v>
      </c>
      <c r="AT103">
        <v>18</v>
      </c>
      <c r="AU103">
        <v>0</v>
      </c>
      <c r="AV103">
        <v>16</v>
      </c>
      <c r="AW103">
        <v>10</v>
      </c>
      <c r="AX103">
        <v>29</v>
      </c>
      <c r="AY103">
        <v>70</v>
      </c>
      <c r="AZ103">
        <v>15</v>
      </c>
      <c r="BA103">
        <v>8</v>
      </c>
      <c r="BB103">
        <v>7</v>
      </c>
      <c r="BC103">
        <v>0</v>
      </c>
      <c r="BD103">
        <f t="shared" si="9"/>
        <v>59.285714285714285</v>
      </c>
      <c r="BE103">
        <f t="shared" si="10"/>
        <v>45.857142857142854</v>
      </c>
      <c r="BF103">
        <f t="shared" si="11"/>
        <v>72.714285714285708</v>
      </c>
      <c r="BG103">
        <v>34</v>
      </c>
      <c r="BH103">
        <v>87</v>
      </c>
      <c r="BI103">
        <v>46</v>
      </c>
      <c r="BJ103">
        <v>84</v>
      </c>
      <c r="BK103">
        <v>28</v>
      </c>
      <c r="BL103">
        <v>62</v>
      </c>
      <c r="BM103">
        <v>56</v>
      </c>
      <c r="BN103">
        <v>49</v>
      </c>
      <c r="BO103">
        <v>67</v>
      </c>
      <c r="BP103">
        <v>50</v>
      </c>
      <c r="BQ103">
        <v>85</v>
      </c>
      <c r="BR103">
        <v>40</v>
      </c>
      <c r="BS103">
        <v>68</v>
      </c>
      <c r="BT103">
        <v>74</v>
      </c>
      <c r="BU103">
        <v>-1</v>
      </c>
      <c r="BV103" s="2" t="s">
        <v>164</v>
      </c>
      <c r="BW103">
        <v>3</v>
      </c>
      <c r="BX103" s="2" t="s">
        <v>164</v>
      </c>
      <c r="BY103" s="2" t="s">
        <v>297</v>
      </c>
      <c r="BZ103">
        <v>5</v>
      </c>
      <c r="CA103" s="2" t="s">
        <v>164</v>
      </c>
      <c r="CB103" s="2" t="s">
        <v>164</v>
      </c>
      <c r="CC103" s="2" t="s">
        <v>168</v>
      </c>
    </row>
    <row r="104" spans="1:81" ht="14.4" customHeight="1" x14ac:dyDescent="0.3">
      <c r="A104">
        <v>253</v>
      </c>
      <c r="B104" s="1">
        <v>44587.732380104164</v>
      </c>
      <c r="C104" s="2" t="s">
        <v>448</v>
      </c>
      <c r="D104" s="2" t="s">
        <v>233</v>
      </c>
      <c r="E104" s="2" t="s">
        <v>126</v>
      </c>
      <c r="F104" s="12">
        <v>0</v>
      </c>
      <c r="G104" s="12">
        <v>0</v>
      </c>
      <c r="H104" s="12">
        <v>0</v>
      </c>
      <c r="I104" s="12">
        <v>0</v>
      </c>
      <c r="J104" s="12">
        <v>0</v>
      </c>
      <c r="K104" s="8">
        <f>AVERAGE(AI104:AO104)</f>
        <v>1</v>
      </c>
      <c r="L104">
        <v>2</v>
      </c>
      <c r="M104">
        <v>2</v>
      </c>
      <c r="N104" s="2"/>
      <c r="O104" s="2"/>
      <c r="P104" s="2"/>
      <c r="Q104" s="2"/>
      <c r="R104" s="6">
        <f t="shared" si="6"/>
        <v>0</v>
      </c>
      <c r="S104" s="6">
        <f t="shared" si="7"/>
        <v>20.6</v>
      </c>
      <c r="T104">
        <v>45</v>
      </c>
      <c r="U104">
        <v>16</v>
      </c>
      <c r="V104">
        <v>4</v>
      </c>
      <c r="W104">
        <v>11</v>
      </c>
      <c r="X104">
        <v>25</v>
      </c>
      <c r="Y104">
        <v>7</v>
      </c>
      <c r="Z104">
        <v>4</v>
      </c>
      <c r="AA104">
        <v>3</v>
      </c>
      <c r="AB104">
        <v>30</v>
      </c>
      <c r="AC104">
        <v>36</v>
      </c>
      <c r="AD104">
        <v>57</v>
      </c>
      <c r="AE104">
        <v>28</v>
      </c>
      <c r="AF104">
        <v>11</v>
      </c>
      <c r="AG104">
        <v>27</v>
      </c>
      <c r="AH104">
        <v>5</v>
      </c>
      <c r="AI104" s="2" t="s">
        <v>164</v>
      </c>
      <c r="AJ104" s="2" t="s">
        <v>164</v>
      </c>
      <c r="AK104" s="2" t="s">
        <v>164</v>
      </c>
      <c r="AL104" s="2" t="s">
        <v>164</v>
      </c>
      <c r="AM104" s="2" t="s">
        <v>164</v>
      </c>
      <c r="AN104" s="2" t="s">
        <v>164</v>
      </c>
      <c r="AO104">
        <v>1</v>
      </c>
      <c r="AP104">
        <v>38</v>
      </c>
      <c r="AQ104">
        <f t="shared" si="8"/>
        <v>18.083333333333332</v>
      </c>
      <c r="AR104">
        <v>3</v>
      </c>
      <c r="AS104">
        <v>3</v>
      </c>
      <c r="AT104">
        <v>27</v>
      </c>
      <c r="AU104">
        <v>2</v>
      </c>
      <c r="AV104">
        <v>4</v>
      </c>
      <c r="AW104">
        <v>8</v>
      </c>
      <c r="AX104">
        <v>55</v>
      </c>
      <c r="AY104">
        <v>63</v>
      </c>
      <c r="AZ104">
        <v>30</v>
      </c>
      <c r="BA104">
        <v>15</v>
      </c>
      <c r="BB104">
        <v>4</v>
      </c>
      <c r="BC104">
        <v>3</v>
      </c>
      <c r="BD104">
        <f t="shared" si="9"/>
        <v>57.928571428571431</v>
      </c>
      <c r="BE104">
        <f t="shared" si="10"/>
        <v>55.142857142857146</v>
      </c>
      <c r="BF104">
        <f t="shared" si="11"/>
        <v>60.714285714285715</v>
      </c>
      <c r="BG104">
        <v>51</v>
      </c>
      <c r="BH104">
        <v>63</v>
      </c>
      <c r="BI104">
        <v>55</v>
      </c>
      <c r="BJ104">
        <v>47</v>
      </c>
      <c r="BK104">
        <v>56</v>
      </c>
      <c r="BL104">
        <v>41</v>
      </c>
      <c r="BM104">
        <v>56</v>
      </c>
      <c r="BN104">
        <v>62</v>
      </c>
      <c r="BO104">
        <v>70</v>
      </c>
      <c r="BP104">
        <v>67</v>
      </c>
      <c r="BQ104">
        <v>97</v>
      </c>
      <c r="BR104">
        <v>31</v>
      </c>
      <c r="BS104">
        <v>43</v>
      </c>
      <c r="BT104">
        <v>72</v>
      </c>
      <c r="BU104">
        <v>1</v>
      </c>
      <c r="BV104" s="2" t="s">
        <v>164</v>
      </c>
      <c r="BW104">
        <v>1</v>
      </c>
      <c r="BX104" s="2" t="s">
        <v>164</v>
      </c>
      <c r="BY104" s="2" t="s">
        <v>245</v>
      </c>
      <c r="BZ104">
        <v>4</v>
      </c>
      <c r="CA104" s="2" t="s">
        <v>164</v>
      </c>
      <c r="CB104" s="2" t="s">
        <v>164</v>
      </c>
      <c r="CC104" s="2" t="s">
        <v>168</v>
      </c>
    </row>
    <row r="105" spans="1:81" ht="14.4" customHeight="1" x14ac:dyDescent="0.3">
      <c r="A105">
        <v>277</v>
      </c>
      <c r="B105" s="1">
        <v>44587.732494606484</v>
      </c>
      <c r="C105" s="2" t="s">
        <v>450</v>
      </c>
      <c r="D105" s="2" t="s">
        <v>176</v>
      </c>
      <c r="E105" s="2" t="s">
        <v>122</v>
      </c>
      <c r="F105" s="12">
        <v>0</v>
      </c>
      <c r="G105" s="12">
        <v>1</v>
      </c>
      <c r="H105" s="12">
        <v>0</v>
      </c>
      <c r="I105" s="12">
        <v>0</v>
      </c>
      <c r="J105" s="12">
        <v>0</v>
      </c>
      <c r="K105" s="8">
        <f>AVERAGE(AI105:AO105)</f>
        <v>1</v>
      </c>
      <c r="L105">
        <v>2</v>
      </c>
      <c r="M105">
        <v>2</v>
      </c>
      <c r="N105" s="2"/>
      <c r="O105" s="2"/>
      <c r="P105" s="2"/>
      <c r="Q105" s="2"/>
      <c r="R105" s="6">
        <f t="shared" si="6"/>
        <v>0</v>
      </c>
      <c r="S105" s="6">
        <f t="shared" si="7"/>
        <v>100</v>
      </c>
      <c r="T105">
        <v>100</v>
      </c>
      <c r="U105">
        <v>100</v>
      </c>
      <c r="V105">
        <v>100</v>
      </c>
      <c r="W105">
        <v>100</v>
      </c>
      <c r="X105">
        <v>100</v>
      </c>
      <c r="Y105">
        <v>100</v>
      </c>
      <c r="Z105">
        <v>100</v>
      </c>
      <c r="AA105">
        <v>100</v>
      </c>
      <c r="AB105">
        <v>100</v>
      </c>
      <c r="AC105">
        <v>100</v>
      </c>
      <c r="AD105">
        <v>100</v>
      </c>
      <c r="AE105">
        <v>100</v>
      </c>
      <c r="AF105">
        <v>100</v>
      </c>
      <c r="AG105">
        <v>100</v>
      </c>
      <c r="AH105">
        <v>100</v>
      </c>
      <c r="AI105" s="2" t="s">
        <v>164</v>
      </c>
      <c r="AJ105" s="2" t="s">
        <v>164</v>
      </c>
      <c r="AK105">
        <v>1</v>
      </c>
      <c r="AL105" s="2" t="s">
        <v>164</v>
      </c>
      <c r="AM105" s="2" t="s">
        <v>164</v>
      </c>
      <c r="AN105" s="2" t="s">
        <v>164</v>
      </c>
      <c r="AO105" s="2" t="s">
        <v>164</v>
      </c>
      <c r="AP105">
        <v>0</v>
      </c>
      <c r="AQ105">
        <f t="shared" si="8"/>
        <v>13.583333333333334</v>
      </c>
      <c r="AR105">
        <v>5</v>
      </c>
      <c r="AS105">
        <v>9</v>
      </c>
      <c r="AT105">
        <v>9</v>
      </c>
      <c r="AU105">
        <v>0</v>
      </c>
      <c r="AV105">
        <v>0</v>
      </c>
      <c r="AW105">
        <v>0</v>
      </c>
      <c r="AX105">
        <v>0</v>
      </c>
      <c r="AY105">
        <v>39</v>
      </c>
      <c r="AZ105">
        <v>20</v>
      </c>
      <c r="BA105">
        <v>81</v>
      </c>
      <c r="BB105">
        <v>0</v>
      </c>
      <c r="BC105">
        <v>0</v>
      </c>
      <c r="BD105">
        <f t="shared" si="9"/>
        <v>93.5</v>
      </c>
      <c r="BE105">
        <f t="shared" si="10"/>
        <v>95.857142857142861</v>
      </c>
      <c r="BF105">
        <f t="shared" si="11"/>
        <v>91.142857142857139</v>
      </c>
      <c r="BG105">
        <v>100</v>
      </c>
      <c r="BH105">
        <v>90</v>
      </c>
      <c r="BI105">
        <v>100</v>
      </c>
      <c r="BJ105">
        <v>82</v>
      </c>
      <c r="BK105">
        <v>100</v>
      </c>
      <c r="BL105">
        <v>100</v>
      </c>
      <c r="BM105">
        <v>100</v>
      </c>
      <c r="BN105">
        <v>85</v>
      </c>
      <c r="BO105">
        <v>100</v>
      </c>
      <c r="BP105">
        <v>81</v>
      </c>
      <c r="BQ105">
        <v>81</v>
      </c>
      <c r="BR105">
        <v>90</v>
      </c>
      <c r="BS105">
        <v>100</v>
      </c>
      <c r="BT105">
        <v>100</v>
      </c>
      <c r="BU105">
        <v>1</v>
      </c>
      <c r="BV105" s="2" t="s">
        <v>164</v>
      </c>
      <c r="BW105">
        <v>1</v>
      </c>
      <c r="BX105" s="2" t="s">
        <v>164</v>
      </c>
      <c r="BY105" s="2" t="s">
        <v>236</v>
      </c>
      <c r="BZ105">
        <v>5</v>
      </c>
      <c r="CA105" s="2" t="s">
        <v>164</v>
      </c>
      <c r="CB105" s="2" t="s">
        <v>164</v>
      </c>
      <c r="CC105" s="2" t="s">
        <v>168</v>
      </c>
    </row>
    <row r="106" spans="1:81" ht="14.4" customHeight="1" x14ac:dyDescent="0.3">
      <c r="A106">
        <v>138</v>
      </c>
      <c r="B106" s="1">
        <v>44587.732916701389</v>
      </c>
      <c r="C106" s="2" t="s">
        <v>452</v>
      </c>
      <c r="D106" s="2" t="s">
        <v>170</v>
      </c>
      <c r="E106" s="2" t="s">
        <v>124</v>
      </c>
      <c r="F106" s="12">
        <v>1</v>
      </c>
      <c r="G106" s="12">
        <v>0</v>
      </c>
      <c r="H106" s="12">
        <v>0</v>
      </c>
      <c r="I106" s="12">
        <v>0</v>
      </c>
      <c r="J106" s="12">
        <v>0</v>
      </c>
      <c r="K106" s="8">
        <f>AVERAGE(AI106:AO106)</f>
        <v>1</v>
      </c>
      <c r="L106">
        <v>2</v>
      </c>
      <c r="M106">
        <v>2</v>
      </c>
      <c r="N106" s="2"/>
      <c r="O106" s="2"/>
      <c r="P106" s="2"/>
      <c r="Q106" s="2"/>
      <c r="R106" s="6">
        <f t="shared" si="6"/>
        <v>0</v>
      </c>
      <c r="S106" s="6">
        <f t="shared" si="7"/>
        <v>14</v>
      </c>
      <c r="T106">
        <v>0</v>
      </c>
      <c r="U106">
        <v>23</v>
      </c>
      <c r="V106">
        <v>7</v>
      </c>
      <c r="W106">
        <v>30</v>
      </c>
      <c r="X106">
        <v>14</v>
      </c>
      <c r="Y106">
        <v>26</v>
      </c>
      <c r="Z106">
        <v>9</v>
      </c>
      <c r="AA106">
        <v>16</v>
      </c>
      <c r="AB106">
        <v>17</v>
      </c>
      <c r="AC106">
        <v>24</v>
      </c>
      <c r="AD106">
        <v>9</v>
      </c>
      <c r="AE106">
        <v>6</v>
      </c>
      <c r="AF106">
        <v>17</v>
      </c>
      <c r="AG106">
        <v>12</v>
      </c>
      <c r="AH106">
        <v>0</v>
      </c>
      <c r="AI106" s="2" t="s">
        <v>164</v>
      </c>
      <c r="AJ106" s="2" t="s">
        <v>164</v>
      </c>
      <c r="AK106" s="2" t="s">
        <v>164</v>
      </c>
      <c r="AL106" s="2" t="s">
        <v>164</v>
      </c>
      <c r="AM106">
        <v>1</v>
      </c>
      <c r="AN106" s="2" t="s">
        <v>164</v>
      </c>
      <c r="AO106" s="2" t="s">
        <v>164</v>
      </c>
      <c r="AP106">
        <v>57</v>
      </c>
      <c r="AQ106">
        <f t="shared" si="8"/>
        <v>17.083333333333332</v>
      </c>
      <c r="AR106">
        <v>22</v>
      </c>
      <c r="AS106">
        <v>20</v>
      </c>
      <c r="AT106">
        <v>13</v>
      </c>
      <c r="AU106">
        <v>11</v>
      </c>
      <c r="AV106">
        <v>22</v>
      </c>
      <c r="AW106">
        <v>12</v>
      </c>
      <c r="AX106">
        <v>15</v>
      </c>
      <c r="AY106">
        <v>21</v>
      </c>
      <c r="AZ106">
        <v>17</v>
      </c>
      <c r="BA106">
        <v>21</v>
      </c>
      <c r="BB106">
        <v>22</v>
      </c>
      <c r="BC106">
        <v>9</v>
      </c>
      <c r="BD106">
        <f t="shared" si="9"/>
        <v>42.285714285714285</v>
      </c>
      <c r="BE106">
        <f t="shared" si="10"/>
        <v>48.142857142857146</v>
      </c>
      <c r="BF106">
        <f t="shared" si="11"/>
        <v>36.428571428571431</v>
      </c>
      <c r="BG106">
        <v>28</v>
      </c>
      <c r="BH106">
        <v>86</v>
      </c>
      <c r="BI106">
        <v>90</v>
      </c>
      <c r="BJ106">
        <v>9</v>
      </c>
      <c r="BK106">
        <v>20</v>
      </c>
      <c r="BL106">
        <v>29</v>
      </c>
      <c r="BM106">
        <v>86</v>
      </c>
      <c r="BN106">
        <v>87</v>
      </c>
      <c r="BO106">
        <v>77</v>
      </c>
      <c r="BP106">
        <v>20</v>
      </c>
      <c r="BQ106">
        <v>7</v>
      </c>
      <c r="BR106">
        <v>16</v>
      </c>
      <c r="BS106">
        <v>19</v>
      </c>
      <c r="BT106">
        <v>18</v>
      </c>
      <c r="BU106">
        <v>-1</v>
      </c>
      <c r="BV106" s="2" t="s">
        <v>164</v>
      </c>
      <c r="BW106">
        <v>1</v>
      </c>
      <c r="BX106" s="2" t="s">
        <v>164</v>
      </c>
      <c r="BY106" s="2" t="s">
        <v>453</v>
      </c>
      <c r="BZ106">
        <v>5</v>
      </c>
      <c r="CA106" s="2" t="s">
        <v>164</v>
      </c>
      <c r="CB106" s="2" t="s">
        <v>164</v>
      </c>
      <c r="CC106" s="2" t="s">
        <v>168</v>
      </c>
    </row>
    <row r="107" spans="1:81" ht="14.4" customHeight="1" x14ac:dyDescent="0.3">
      <c r="A107">
        <v>272</v>
      </c>
      <c r="B107" s="1">
        <v>44587.733052662035</v>
      </c>
      <c r="C107" s="2" t="s">
        <v>455</v>
      </c>
      <c r="D107" s="2" t="s">
        <v>186</v>
      </c>
      <c r="E107" s="2" t="s">
        <v>1538</v>
      </c>
      <c r="F107" s="12">
        <v>0</v>
      </c>
      <c r="G107" s="12">
        <v>0</v>
      </c>
      <c r="H107" s="12">
        <v>1</v>
      </c>
      <c r="I107" s="12">
        <v>0</v>
      </c>
      <c r="J107" s="12">
        <v>0</v>
      </c>
      <c r="K107" s="8">
        <v>0</v>
      </c>
      <c r="L107">
        <v>2</v>
      </c>
      <c r="M107">
        <v>2</v>
      </c>
      <c r="N107" s="2"/>
      <c r="O107" s="2"/>
      <c r="P107" s="2"/>
      <c r="Q107" s="2"/>
      <c r="R107" s="6">
        <f t="shared" si="6"/>
        <v>0</v>
      </c>
      <c r="S107" s="6">
        <f t="shared" si="7"/>
        <v>65.8</v>
      </c>
      <c r="T107">
        <v>95</v>
      </c>
      <c r="U107">
        <v>90</v>
      </c>
      <c r="V107">
        <v>84</v>
      </c>
      <c r="W107">
        <v>92</v>
      </c>
      <c r="X107">
        <v>2</v>
      </c>
      <c r="Y107">
        <v>100</v>
      </c>
      <c r="Z107">
        <v>98</v>
      </c>
      <c r="AA107">
        <v>100</v>
      </c>
      <c r="AB107">
        <v>27</v>
      </c>
      <c r="AC107">
        <v>9</v>
      </c>
      <c r="AD107">
        <v>19</v>
      </c>
      <c r="AE107">
        <v>67</v>
      </c>
      <c r="AF107">
        <v>86</v>
      </c>
      <c r="AG107">
        <v>68</v>
      </c>
      <c r="AH107">
        <v>50</v>
      </c>
      <c r="AI107" s="2" t="s">
        <v>164</v>
      </c>
      <c r="AJ107" s="2" t="s">
        <v>164</v>
      </c>
      <c r="AK107" s="2" t="s">
        <v>164</v>
      </c>
      <c r="AL107" s="2" t="s">
        <v>164</v>
      </c>
      <c r="AM107" s="2" t="s">
        <v>164</v>
      </c>
      <c r="AN107" s="2" t="s">
        <v>164</v>
      </c>
      <c r="AO107" s="2" t="s">
        <v>164</v>
      </c>
      <c r="AP107">
        <v>0</v>
      </c>
      <c r="AQ107">
        <f t="shared" si="8"/>
        <v>23.166666666666668</v>
      </c>
      <c r="AR107">
        <v>0</v>
      </c>
      <c r="AS107">
        <v>7</v>
      </c>
      <c r="AT107">
        <v>0</v>
      </c>
      <c r="AU107">
        <v>0</v>
      </c>
      <c r="AV107">
        <v>9</v>
      </c>
      <c r="AW107">
        <v>6</v>
      </c>
      <c r="AX107">
        <v>17</v>
      </c>
      <c r="AY107">
        <v>36</v>
      </c>
      <c r="AZ107">
        <v>54</v>
      </c>
      <c r="BA107">
        <v>60</v>
      </c>
      <c r="BB107">
        <v>54</v>
      </c>
      <c r="BC107">
        <v>35</v>
      </c>
      <c r="BD107">
        <f t="shared" si="9"/>
        <v>74.642857142857139</v>
      </c>
      <c r="BE107">
        <f t="shared" si="10"/>
        <v>75.571428571428569</v>
      </c>
      <c r="BF107">
        <f t="shared" si="11"/>
        <v>73.714285714285708</v>
      </c>
      <c r="BG107">
        <v>90</v>
      </c>
      <c r="BH107">
        <v>72</v>
      </c>
      <c r="BI107">
        <v>89</v>
      </c>
      <c r="BJ107">
        <v>63</v>
      </c>
      <c r="BK107">
        <v>76</v>
      </c>
      <c r="BL107">
        <v>95</v>
      </c>
      <c r="BM107">
        <v>70</v>
      </c>
      <c r="BN107">
        <v>70</v>
      </c>
      <c r="BO107">
        <v>82</v>
      </c>
      <c r="BP107">
        <v>40</v>
      </c>
      <c r="BQ107">
        <v>41</v>
      </c>
      <c r="BR107">
        <v>82</v>
      </c>
      <c r="BS107">
        <v>94</v>
      </c>
      <c r="BT107">
        <v>81</v>
      </c>
      <c r="BU107">
        <v>1</v>
      </c>
      <c r="BV107" s="2" t="s">
        <v>164</v>
      </c>
      <c r="BW107">
        <v>1</v>
      </c>
      <c r="BX107" s="2" t="s">
        <v>164</v>
      </c>
      <c r="BY107" s="2" t="s">
        <v>189</v>
      </c>
      <c r="BZ107">
        <v>5</v>
      </c>
      <c r="CA107" s="2" t="s">
        <v>164</v>
      </c>
      <c r="CB107" s="2" t="s">
        <v>164</v>
      </c>
      <c r="CC107" s="2" t="s">
        <v>168</v>
      </c>
    </row>
    <row r="108" spans="1:81" ht="14.4" customHeight="1" x14ac:dyDescent="0.3">
      <c r="A108">
        <v>358</v>
      </c>
      <c r="B108" s="1">
        <v>44587.735516817127</v>
      </c>
      <c r="C108" s="2" t="s">
        <v>457</v>
      </c>
      <c r="D108" s="2" t="s">
        <v>181</v>
      </c>
      <c r="E108" s="2" t="s">
        <v>120</v>
      </c>
      <c r="F108" s="12">
        <v>0</v>
      </c>
      <c r="G108" s="12">
        <v>1</v>
      </c>
      <c r="H108" s="12">
        <v>0</v>
      </c>
      <c r="I108" s="12">
        <v>0</v>
      </c>
      <c r="J108" s="12">
        <v>0</v>
      </c>
      <c r="K108" s="8">
        <f>AVERAGE(AI108:AO108)</f>
        <v>1</v>
      </c>
      <c r="L108">
        <v>2</v>
      </c>
      <c r="M108">
        <v>2</v>
      </c>
      <c r="N108" s="2"/>
      <c r="O108" s="2"/>
      <c r="P108" s="2"/>
      <c r="Q108" s="2"/>
      <c r="R108" s="6">
        <f t="shared" si="6"/>
        <v>0</v>
      </c>
      <c r="S108" s="6">
        <f t="shared" si="7"/>
        <v>78.400000000000006</v>
      </c>
      <c r="T108">
        <v>80</v>
      </c>
      <c r="U108">
        <v>96</v>
      </c>
      <c r="V108">
        <v>100</v>
      </c>
      <c r="W108">
        <v>100</v>
      </c>
      <c r="X108">
        <v>50</v>
      </c>
      <c r="Y108">
        <v>50</v>
      </c>
      <c r="Z108">
        <v>100</v>
      </c>
      <c r="AA108">
        <v>100</v>
      </c>
      <c r="AB108">
        <v>50</v>
      </c>
      <c r="AC108">
        <v>50</v>
      </c>
      <c r="AD108">
        <v>50</v>
      </c>
      <c r="AE108">
        <v>100</v>
      </c>
      <c r="AF108">
        <v>50</v>
      </c>
      <c r="AG108">
        <v>100</v>
      </c>
      <c r="AH108">
        <v>100</v>
      </c>
      <c r="AI108">
        <v>1</v>
      </c>
      <c r="AJ108" s="2" t="s">
        <v>164</v>
      </c>
      <c r="AK108" s="2" t="s">
        <v>164</v>
      </c>
      <c r="AL108" s="2" t="s">
        <v>164</v>
      </c>
      <c r="AM108" s="2" t="s">
        <v>164</v>
      </c>
      <c r="AN108" s="2" t="s">
        <v>164</v>
      </c>
      <c r="AO108" s="2" t="s">
        <v>164</v>
      </c>
      <c r="AP108">
        <v>50</v>
      </c>
      <c r="AQ108">
        <f t="shared" si="8"/>
        <v>21.666666666666668</v>
      </c>
      <c r="AR108">
        <v>10</v>
      </c>
      <c r="AS108">
        <v>40</v>
      </c>
      <c r="AT108">
        <v>30</v>
      </c>
      <c r="AU108">
        <v>10</v>
      </c>
      <c r="AV108">
        <v>10</v>
      </c>
      <c r="AW108">
        <v>10</v>
      </c>
      <c r="AX108">
        <v>10</v>
      </c>
      <c r="AY108">
        <v>50</v>
      </c>
      <c r="AZ108">
        <v>30</v>
      </c>
      <c r="BA108">
        <v>30</v>
      </c>
      <c r="BB108">
        <v>20</v>
      </c>
      <c r="BC108">
        <v>10</v>
      </c>
      <c r="BD108">
        <f t="shared" si="9"/>
        <v>51.428571428571431</v>
      </c>
      <c r="BE108">
        <f t="shared" si="10"/>
        <v>48.571428571428569</v>
      </c>
      <c r="BF108">
        <f t="shared" si="11"/>
        <v>54.285714285714285</v>
      </c>
      <c r="BG108">
        <v>30</v>
      </c>
      <c r="BH108">
        <v>60</v>
      </c>
      <c r="BI108">
        <v>50</v>
      </c>
      <c r="BJ108">
        <v>60</v>
      </c>
      <c r="BK108">
        <v>40</v>
      </c>
      <c r="BL108">
        <v>70</v>
      </c>
      <c r="BM108">
        <v>70</v>
      </c>
      <c r="BN108">
        <v>60</v>
      </c>
      <c r="BO108">
        <v>50</v>
      </c>
      <c r="BP108">
        <v>50</v>
      </c>
      <c r="BQ108">
        <v>60</v>
      </c>
      <c r="BR108">
        <v>50</v>
      </c>
      <c r="BS108">
        <v>40</v>
      </c>
      <c r="BT108">
        <v>30</v>
      </c>
      <c r="BU108">
        <v>1</v>
      </c>
      <c r="BV108" s="2" t="s">
        <v>164</v>
      </c>
      <c r="BW108">
        <v>4</v>
      </c>
      <c r="BX108" s="2" t="s">
        <v>164</v>
      </c>
      <c r="BY108" s="2" t="s">
        <v>198</v>
      </c>
      <c r="BZ108">
        <v>8</v>
      </c>
      <c r="CA108" s="2" t="s">
        <v>164</v>
      </c>
      <c r="CB108" s="2" t="s">
        <v>458</v>
      </c>
      <c r="CC108" s="2" t="s">
        <v>168</v>
      </c>
    </row>
    <row r="109" spans="1:81" ht="14.4" customHeight="1" x14ac:dyDescent="0.3">
      <c r="A109">
        <v>355</v>
      </c>
      <c r="B109" s="1">
        <v>44587.735724641207</v>
      </c>
      <c r="C109" s="2" t="s">
        <v>460</v>
      </c>
      <c r="D109" s="2" t="s">
        <v>195</v>
      </c>
      <c r="E109" s="2" t="s">
        <v>1535</v>
      </c>
      <c r="F109" s="12">
        <v>0</v>
      </c>
      <c r="G109" s="12">
        <v>0</v>
      </c>
      <c r="H109" s="12">
        <v>0</v>
      </c>
      <c r="I109" s="12">
        <v>0</v>
      </c>
      <c r="J109" s="12">
        <v>0</v>
      </c>
      <c r="K109" s="8">
        <v>0</v>
      </c>
      <c r="L109">
        <v>2</v>
      </c>
      <c r="M109">
        <v>2</v>
      </c>
      <c r="N109" s="2"/>
      <c r="O109" s="2"/>
      <c r="P109" s="2"/>
      <c r="Q109" s="2"/>
      <c r="R109" s="6">
        <f t="shared" si="6"/>
        <v>0</v>
      </c>
      <c r="S109" s="6">
        <f t="shared" si="7"/>
        <v>30.133333333333333</v>
      </c>
      <c r="T109">
        <v>29</v>
      </c>
      <c r="U109">
        <v>25</v>
      </c>
      <c r="V109">
        <v>9</v>
      </c>
      <c r="W109">
        <v>19</v>
      </c>
      <c r="X109">
        <v>20</v>
      </c>
      <c r="Y109">
        <v>20</v>
      </c>
      <c r="Z109">
        <v>61</v>
      </c>
      <c r="AA109">
        <v>25</v>
      </c>
      <c r="AB109">
        <v>20</v>
      </c>
      <c r="AC109">
        <v>19</v>
      </c>
      <c r="AD109">
        <v>32</v>
      </c>
      <c r="AE109">
        <v>91</v>
      </c>
      <c r="AF109">
        <v>30</v>
      </c>
      <c r="AG109">
        <v>40</v>
      </c>
      <c r="AH109">
        <v>12</v>
      </c>
      <c r="AI109" s="2" t="s">
        <v>164</v>
      </c>
      <c r="AJ109" s="2" t="s">
        <v>164</v>
      </c>
      <c r="AK109" s="2" t="s">
        <v>164</v>
      </c>
      <c r="AL109" s="2" t="s">
        <v>164</v>
      </c>
      <c r="AM109" s="2" t="s">
        <v>164</v>
      </c>
      <c r="AN109" s="2" t="s">
        <v>164</v>
      </c>
      <c r="AO109" s="2" t="s">
        <v>164</v>
      </c>
      <c r="AP109">
        <v>50</v>
      </c>
      <c r="AQ109">
        <f t="shared" si="8"/>
        <v>25.75</v>
      </c>
      <c r="AR109">
        <v>49</v>
      </c>
      <c r="AS109">
        <v>42</v>
      </c>
      <c r="AT109">
        <v>14</v>
      </c>
      <c r="AU109">
        <v>9</v>
      </c>
      <c r="AV109">
        <v>10</v>
      </c>
      <c r="AW109">
        <v>18</v>
      </c>
      <c r="AX109">
        <v>20</v>
      </c>
      <c r="AY109">
        <v>34</v>
      </c>
      <c r="AZ109">
        <v>34</v>
      </c>
      <c r="BA109">
        <v>49</v>
      </c>
      <c r="BB109">
        <v>19</v>
      </c>
      <c r="BC109">
        <v>11</v>
      </c>
      <c r="BD109">
        <f t="shared" si="9"/>
        <v>64.214285714285708</v>
      </c>
      <c r="BE109">
        <f t="shared" si="10"/>
        <v>76.714285714285708</v>
      </c>
      <c r="BF109">
        <f t="shared" si="11"/>
        <v>51.714285714285715</v>
      </c>
      <c r="BG109">
        <v>72</v>
      </c>
      <c r="BH109">
        <v>82</v>
      </c>
      <c r="BI109">
        <v>71</v>
      </c>
      <c r="BJ109">
        <v>50</v>
      </c>
      <c r="BK109">
        <v>82</v>
      </c>
      <c r="BL109">
        <v>70</v>
      </c>
      <c r="BM109">
        <v>81</v>
      </c>
      <c r="BN109">
        <v>19</v>
      </c>
      <c r="BO109">
        <v>89</v>
      </c>
      <c r="BP109">
        <v>71</v>
      </c>
      <c r="BQ109">
        <v>73</v>
      </c>
      <c r="BR109">
        <v>71</v>
      </c>
      <c r="BS109">
        <v>49</v>
      </c>
      <c r="BT109">
        <v>19</v>
      </c>
      <c r="BU109">
        <v>1</v>
      </c>
      <c r="BV109" s="2" t="s">
        <v>164</v>
      </c>
      <c r="BW109">
        <v>1</v>
      </c>
      <c r="BX109" s="2" t="s">
        <v>164</v>
      </c>
      <c r="BY109" s="2" t="s">
        <v>461</v>
      </c>
      <c r="BZ109">
        <v>4</v>
      </c>
      <c r="CA109" s="2" t="s">
        <v>164</v>
      </c>
      <c r="CB109" s="2" t="s">
        <v>164</v>
      </c>
      <c r="CC109" s="2" t="s">
        <v>168</v>
      </c>
    </row>
    <row r="110" spans="1:81" ht="14.4" customHeight="1" x14ac:dyDescent="0.3">
      <c r="A110">
        <v>674</v>
      </c>
      <c r="B110" s="1">
        <v>44587.740054930553</v>
      </c>
      <c r="C110" s="2" t="s">
        <v>463</v>
      </c>
      <c r="D110" s="2" t="s">
        <v>228</v>
      </c>
      <c r="E110" s="2" t="s">
        <v>121</v>
      </c>
      <c r="F110" s="12">
        <v>0</v>
      </c>
      <c r="G110" s="12">
        <v>1</v>
      </c>
      <c r="H110" s="12">
        <v>0</v>
      </c>
      <c r="I110" s="12">
        <v>0</v>
      </c>
      <c r="J110" s="12">
        <v>0</v>
      </c>
      <c r="K110" s="8">
        <f>AVERAGE(AI110:AO110)</f>
        <v>2</v>
      </c>
      <c r="L110">
        <v>2</v>
      </c>
      <c r="M110">
        <v>2</v>
      </c>
      <c r="N110" s="2"/>
      <c r="O110" s="2"/>
      <c r="P110" s="2"/>
      <c r="Q110" s="2"/>
      <c r="R110" s="6">
        <f t="shared" si="6"/>
        <v>0</v>
      </c>
      <c r="S110" s="6">
        <f t="shared" si="7"/>
        <v>83.333333333333329</v>
      </c>
      <c r="T110">
        <v>50</v>
      </c>
      <c r="U110">
        <v>50</v>
      </c>
      <c r="V110">
        <v>50</v>
      </c>
      <c r="W110">
        <v>100</v>
      </c>
      <c r="X110">
        <v>100</v>
      </c>
      <c r="Y110">
        <v>50</v>
      </c>
      <c r="Z110">
        <v>100</v>
      </c>
      <c r="AA110">
        <v>100</v>
      </c>
      <c r="AB110">
        <v>100</v>
      </c>
      <c r="AC110">
        <v>50</v>
      </c>
      <c r="AD110">
        <v>100</v>
      </c>
      <c r="AE110">
        <v>100</v>
      </c>
      <c r="AF110">
        <v>100</v>
      </c>
      <c r="AG110">
        <v>100</v>
      </c>
      <c r="AH110">
        <v>100</v>
      </c>
      <c r="AI110" s="2" t="s">
        <v>164</v>
      </c>
      <c r="AJ110">
        <v>2</v>
      </c>
      <c r="AK110" s="2" t="s">
        <v>164</v>
      </c>
      <c r="AL110" s="2" t="s">
        <v>164</v>
      </c>
      <c r="AM110" s="2" t="s">
        <v>164</v>
      </c>
      <c r="AN110" s="2" t="s">
        <v>164</v>
      </c>
      <c r="AO110" s="2" t="s">
        <v>164</v>
      </c>
      <c r="AP110">
        <v>72</v>
      </c>
      <c r="AQ110">
        <f t="shared" si="8"/>
        <v>5</v>
      </c>
      <c r="AR110">
        <v>0</v>
      </c>
      <c r="AS110">
        <v>0</v>
      </c>
      <c r="AT110">
        <v>0</v>
      </c>
      <c r="AU110">
        <v>0</v>
      </c>
      <c r="AV110">
        <v>0</v>
      </c>
      <c r="AW110">
        <v>0</v>
      </c>
      <c r="AX110">
        <v>0</v>
      </c>
      <c r="AY110">
        <v>0</v>
      </c>
      <c r="AZ110">
        <v>30</v>
      </c>
      <c r="BA110">
        <v>0</v>
      </c>
      <c r="BB110">
        <v>30</v>
      </c>
      <c r="BC110">
        <v>0</v>
      </c>
      <c r="BD110">
        <f t="shared" si="9"/>
        <v>67.357142857142861</v>
      </c>
      <c r="BE110">
        <f t="shared" si="10"/>
        <v>74.857142857142861</v>
      </c>
      <c r="BF110">
        <f t="shared" si="11"/>
        <v>59.857142857142854</v>
      </c>
      <c r="BG110">
        <v>30</v>
      </c>
      <c r="BH110">
        <v>70</v>
      </c>
      <c r="BI110">
        <v>100</v>
      </c>
      <c r="BJ110">
        <v>50</v>
      </c>
      <c r="BK110">
        <v>70</v>
      </c>
      <c r="BL110">
        <v>60</v>
      </c>
      <c r="BM110">
        <v>100</v>
      </c>
      <c r="BN110">
        <v>59</v>
      </c>
      <c r="BO110">
        <v>57</v>
      </c>
      <c r="BP110">
        <v>77</v>
      </c>
      <c r="BQ110">
        <v>50</v>
      </c>
      <c r="BR110">
        <v>90</v>
      </c>
      <c r="BS110">
        <v>50</v>
      </c>
      <c r="BT110">
        <v>80</v>
      </c>
      <c r="BU110">
        <v>1</v>
      </c>
      <c r="BV110" s="2" t="s">
        <v>164</v>
      </c>
      <c r="BW110">
        <v>1</v>
      </c>
      <c r="BX110" s="2" t="s">
        <v>164</v>
      </c>
      <c r="BY110" s="2" t="s">
        <v>189</v>
      </c>
      <c r="BZ110">
        <v>4</v>
      </c>
      <c r="CA110" s="2" t="s">
        <v>164</v>
      </c>
      <c r="CB110" s="2" t="s">
        <v>164</v>
      </c>
      <c r="CC110" s="2" t="s">
        <v>168</v>
      </c>
    </row>
    <row r="111" spans="1:81" ht="14.4" customHeight="1" x14ac:dyDescent="0.3">
      <c r="A111">
        <v>206</v>
      </c>
      <c r="B111" s="1">
        <v>44587.756981030092</v>
      </c>
      <c r="C111" s="2" t="s">
        <v>465</v>
      </c>
      <c r="D111" s="2" t="s">
        <v>195</v>
      </c>
      <c r="E111" s="2" t="s">
        <v>1535</v>
      </c>
      <c r="F111" s="12">
        <v>0</v>
      </c>
      <c r="G111" s="12">
        <v>0</v>
      </c>
      <c r="H111" s="12">
        <v>0</v>
      </c>
      <c r="I111" s="12">
        <v>0</v>
      </c>
      <c r="J111" s="12">
        <v>0</v>
      </c>
      <c r="K111" s="8">
        <v>0</v>
      </c>
      <c r="L111">
        <v>2</v>
      </c>
      <c r="M111">
        <v>2</v>
      </c>
      <c r="N111" s="2"/>
      <c r="O111" s="2"/>
      <c r="P111" s="2"/>
      <c r="Q111" s="2"/>
      <c r="R111" s="6">
        <f t="shared" si="6"/>
        <v>0</v>
      </c>
      <c r="S111" s="6">
        <f t="shared" si="7"/>
        <v>13</v>
      </c>
      <c r="T111">
        <v>10</v>
      </c>
      <c r="U111">
        <v>30</v>
      </c>
      <c r="V111">
        <v>2</v>
      </c>
      <c r="W111">
        <v>30</v>
      </c>
      <c r="X111">
        <v>30</v>
      </c>
      <c r="Y111">
        <v>0</v>
      </c>
      <c r="Z111">
        <v>15</v>
      </c>
      <c r="AA111">
        <v>35</v>
      </c>
      <c r="AB111">
        <v>10</v>
      </c>
      <c r="AC111">
        <v>15</v>
      </c>
      <c r="AD111">
        <v>10</v>
      </c>
      <c r="AE111">
        <v>1</v>
      </c>
      <c r="AF111">
        <v>5</v>
      </c>
      <c r="AG111">
        <v>1</v>
      </c>
      <c r="AH111">
        <v>1</v>
      </c>
      <c r="AI111" s="2" t="s">
        <v>164</v>
      </c>
      <c r="AJ111" s="2" t="s">
        <v>164</v>
      </c>
      <c r="AK111" s="2" t="s">
        <v>164</v>
      </c>
      <c r="AL111" s="2" t="s">
        <v>164</v>
      </c>
      <c r="AM111" s="2" t="s">
        <v>164</v>
      </c>
      <c r="AN111" s="2" t="s">
        <v>164</v>
      </c>
      <c r="AO111" s="2" t="s">
        <v>164</v>
      </c>
      <c r="AP111">
        <v>71</v>
      </c>
      <c r="AQ111">
        <f t="shared" si="8"/>
        <v>40.25</v>
      </c>
      <c r="AR111">
        <v>10</v>
      </c>
      <c r="AS111">
        <v>60</v>
      </c>
      <c r="AT111">
        <v>20</v>
      </c>
      <c r="AU111">
        <v>6</v>
      </c>
      <c r="AV111">
        <v>47</v>
      </c>
      <c r="AW111">
        <v>60</v>
      </c>
      <c r="AX111">
        <v>24</v>
      </c>
      <c r="AY111">
        <v>100</v>
      </c>
      <c r="AZ111">
        <v>70</v>
      </c>
      <c r="BA111">
        <v>16</v>
      </c>
      <c r="BB111">
        <v>70</v>
      </c>
      <c r="BC111">
        <v>0</v>
      </c>
      <c r="BD111">
        <f t="shared" si="9"/>
        <v>13.142857142857142</v>
      </c>
      <c r="BE111">
        <f t="shared" si="10"/>
        <v>5.7142857142857144</v>
      </c>
      <c r="BF111">
        <f t="shared" si="11"/>
        <v>20.571428571428573</v>
      </c>
      <c r="BG111">
        <v>0</v>
      </c>
      <c r="BH111">
        <v>40</v>
      </c>
      <c r="BI111">
        <v>0</v>
      </c>
      <c r="BJ111">
        <v>30</v>
      </c>
      <c r="BK111">
        <v>40</v>
      </c>
      <c r="BL111">
        <v>0</v>
      </c>
      <c r="BM111">
        <v>0</v>
      </c>
      <c r="BN111">
        <v>9</v>
      </c>
      <c r="BO111">
        <v>0</v>
      </c>
      <c r="BP111">
        <v>0</v>
      </c>
      <c r="BQ111">
        <v>65</v>
      </c>
      <c r="BR111">
        <v>0</v>
      </c>
      <c r="BS111">
        <v>0</v>
      </c>
      <c r="BT111">
        <v>0</v>
      </c>
      <c r="BU111">
        <v>-1</v>
      </c>
      <c r="BV111" s="2" t="s">
        <v>164</v>
      </c>
      <c r="BW111">
        <v>1</v>
      </c>
      <c r="BX111" s="2" t="s">
        <v>164</v>
      </c>
      <c r="BY111" s="2" t="s">
        <v>248</v>
      </c>
      <c r="BZ111">
        <v>4</v>
      </c>
      <c r="CA111" s="2" t="s">
        <v>164</v>
      </c>
      <c r="CB111" s="2" t="s">
        <v>164</v>
      </c>
      <c r="CC111" s="2" t="s">
        <v>168</v>
      </c>
    </row>
    <row r="112" spans="1:81" ht="14.4" customHeight="1" x14ac:dyDescent="0.3">
      <c r="A112">
        <v>298</v>
      </c>
      <c r="B112" s="1">
        <v>44587.758336631945</v>
      </c>
      <c r="C112" s="2" t="s">
        <v>467</v>
      </c>
      <c r="D112" s="2" t="s">
        <v>176</v>
      </c>
      <c r="E112" s="2" t="s">
        <v>122</v>
      </c>
      <c r="F112" s="12">
        <v>0</v>
      </c>
      <c r="G112" s="12">
        <v>1</v>
      </c>
      <c r="H112" s="12">
        <v>0</v>
      </c>
      <c r="I112" s="12">
        <v>0</v>
      </c>
      <c r="J112" s="12">
        <v>0</v>
      </c>
      <c r="K112" s="8">
        <f>AVERAGE(AI112:AO112)</f>
        <v>1</v>
      </c>
      <c r="L112">
        <v>2</v>
      </c>
      <c r="M112">
        <v>2</v>
      </c>
      <c r="N112" s="2"/>
      <c r="O112" s="2"/>
      <c r="P112" s="2"/>
      <c r="Q112" s="2"/>
      <c r="R112" s="6">
        <f t="shared" si="6"/>
        <v>0</v>
      </c>
      <c r="S112" s="6">
        <f t="shared" si="7"/>
        <v>90.13333333333334</v>
      </c>
      <c r="T112">
        <v>100</v>
      </c>
      <c r="U112">
        <v>80</v>
      </c>
      <c r="V112">
        <v>85</v>
      </c>
      <c r="W112">
        <v>100</v>
      </c>
      <c r="X112">
        <v>100</v>
      </c>
      <c r="Y112">
        <v>99</v>
      </c>
      <c r="Z112">
        <v>95</v>
      </c>
      <c r="AA112">
        <v>100</v>
      </c>
      <c r="AB112">
        <v>85</v>
      </c>
      <c r="AC112">
        <v>50</v>
      </c>
      <c r="AD112">
        <v>99</v>
      </c>
      <c r="AE112">
        <v>100</v>
      </c>
      <c r="AF112">
        <v>60</v>
      </c>
      <c r="AG112">
        <v>99</v>
      </c>
      <c r="AH112">
        <v>100</v>
      </c>
      <c r="AI112" s="2" t="s">
        <v>164</v>
      </c>
      <c r="AJ112" s="2" t="s">
        <v>164</v>
      </c>
      <c r="AK112">
        <v>1</v>
      </c>
      <c r="AL112" s="2" t="s">
        <v>164</v>
      </c>
      <c r="AM112" s="2" t="s">
        <v>164</v>
      </c>
      <c r="AN112" s="2" t="s">
        <v>164</v>
      </c>
      <c r="AO112" s="2" t="s">
        <v>164</v>
      </c>
      <c r="AP112">
        <v>15</v>
      </c>
      <c r="AQ112">
        <f t="shared" si="8"/>
        <v>23.75</v>
      </c>
      <c r="AR112">
        <v>20</v>
      </c>
      <c r="AS112">
        <v>60</v>
      </c>
      <c r="AT112">
        <v>20</v>
      </c>
      <c r="AU112">
        <v>25</v>
      </c>
      <c r="AV112">
        <v>5</v>
      </c>
      <c r="AW112">
        <v>20</v>
      </c>
      <c r="AX112">
        <v>35</v>
      </c>
      <c r="AY112">
        <v>75</v>
      </c>
      <c r="AZ112">
        <v>5</v>
      </c>
      <c r="BA112">
        <v>10</v>
      </c>
      <c r="BB112">
        <v>5</v>
      </c>
      <c r="BC112">
        <v>5</v>
      </c>
      <c r="BD112">
        <f t="shared" si="9"/>
        <v>54.285714285714285</v>
      </c>
      <c r="BE112">
        <f t="shared" si="10"/>
        <v>65</v>
      </c>
      <c r="BF112">
        <f t="shared" si="11"/>
        <v>43.571428571428569</v>
      </c>
      <c r="BG112">
        <v>50</v>
      </c>
      <c r="BH112">
        <v>50</v>
      </c>
      <c r="BI112">
        <v>50</v>
      </c>
      <c r="BJ112">
        <v>45</v>
      </c>
      <c r="BK112">
        <v>60</v>
      </c>
      <c r="BL112">
        <v>40</v>
      </c>
      <c r="BM112">
        <v>80</v>
      </c>
      <c r="BN112">
        <v>50</v>
      </c>
      <c r="BO112">
        <v>70</v>
      </c>
      <c r="BP112">
        <v>75</v>
      </c>
      <c r="BQ112">
        <v>40</v>
      </c>
      <c r="BR112">
        <v>70</v>
      </c>
      <c r="BS112">
        <v>30</v>
      </c>
      <c r="BT112">
        <v>50</v>
      </c>
      <c r="BU112">
        <v>1</v>
      </c>
      <c r="BV112" s="2" t="s">
        <v>164</v>
      </c>
      <c r="BW112">
        <v>1</v>
      </c>
      <c r="BX112" s="2" t="s">
        <v>164</v>
      </c>
      <c r="BY112" s="2" t="s">
        <v>468</v>
      </c>
      <c r="BZ112">
        <v>6</v>
      </c>
      <c r="CA112" s="2" t="s">
        <v>164</v>
      </c>
      <c r="CB112" s="2" t="s">
        <v>164</v>
      </c>
      <c r="CC112" s="2" t="s">
        <v>168</v>
      </c>
    </row>
    <row r="113" spans="1:81" ht="14.4" customHeight="1" x14ac:dyDescent="0.3">
      <c r="A113">
        <v>268</v>
      </c>
      <c r="B113" s="1">
        <v>44587.758452071757</v>
      </c>
      <c r="C113" s="2" t="s">
        <v>470</v>
      </c>
      <c r="D113" s="2" t="s">
        <v>191</v>
      </c>
      <c r="E113" s="2" t="s">
        <v>1534</v>
      </c>
      <c r="F113" s="12">
        <v>0</v>
      </c>
      <c r="G113" s="12">
        <v>0</v>
      </c>
      <c r="H113" s="12">
        <v>0</v>
      </c>
      <c r="I113" s="12">
        <v>1</v>
      </c>
      <c r="J113" s="12">
        <v>0</v>
      </c>
      <c r="K113" s="8">
        <v>0</v>
      </c>
      <c r="L113">
        <v>2</v>
      </c>
      <c r="M113">
        <v>2</v>
      </c>
      <c r="N113" s="2"/>
      <c r="O113" s="2"/>
      <c r="P113" s="2"/>
      <c r="Q113" s="2"/>
      <c r="R113" s="6">
        <f t="shared" si="6"/>
        <v>0</v>
      </c>
      <c r="S113" s="6">
        <f t="shared" si="7"/>
        <v>39.466666666666669</v>
      </c>
      <c r="T113">
        <v>8</v>
      </c>
      <c r="U113">
        <v>59</v>
      </c>
      <c r="V113">
        <v>49</v>
      </c>
      <c r="W113">
        <v>45</v>
      </c>
      <c r="X113">
        <v>30</v>
      </c>
      <c r="Y113">
        <v>38</v>
      </c>
      <c r="Z113">
        <v>56</v>
      </c>
      <c r="AA113">
        <v>50</v>
      </c>
      <c r="AB113">
        <v>18</v>
      </c>
      <c r="AC113">
        <v>25</v>
      </c>
      <c r="AD113">
        <v>27</v>
      </c>
      <c r="AE113">
        <v>60</v>
      </c>
      <c r="AF113">
        <v>41</v>
      </c>
      <c r="AG113">
        <v>36</v>
      </c>
      <c r="AH113">
        <v>50</v>
      </c>
      <c r="AI113" s="2" t="s">
        <v>164</v>
      </c>
      <c r="AJ113" s="2" t="s">
        <v>164</v>
      </c>
      <c r="AK113" s="2" t="s">
        <v>164</v>
      </c>
      <c r="AL113" s="2" t="s">
        <v>164</v>
      </c>
      <c r="AM113" s="2" t="s">
        <v>164</v>
      </c>
      <c r="AN113" s="2" t="s">
        <v>164</v>
      </c>
      <c r="AO113" s="2" t="s">
        <v>164</v>
      </c>
      <c r="AP113">
        <v>41</v>
      </c>
      <c r="AQ113">
        <f t="shared" si="8"/>
        <v>5.416666666666667</v>
      </c>
      <c r="AR113">
        <v>0</v>
      </c>
      <c r="AS113">
        <v>0</v>
      </c>
      <c r="AT113">
        <v>9</v>
      </c>
      <c r="AU113">
        <v>0</v>
      </c>
      <c r="AV113">
        <v>0</v>
      </c>
      <c r="AW113">
        <v>0</v>
      </c>
      <c r="AX113">
        <v>0</v>
      </c>
      <c r="AY113">
        <v>49</v>
      </c>
      <c r="AZ113">
        <v>0</v>
      </c>
      <c r="BA113">
        <v>0</v>
      </c>
      <c r="BB113">
        <v>7</v>
      </c>
      <c r="BC113">
        <v>0</v>
      </c>
      <c r="BD113">
        <f t="shared" si="9"/>
        <v>96.571428571428569</v>
      </c>
      <c r="BE113">
        <f t="shared" si="10"/>
        <v>100</v>
      </c>
      <c r="BF113">
        <f t="shared" si="11"/>
        <v>93.142857142857139</v>
      </c>
      <c r="BG113">
        <v>100</v>
      </c>
      <c r="BH113">
        <v>100</v>
      </c>
      <c r="BI113">
        <v>100</v>
      </c>
      <c r="BJ113">
        <v>100</v>
      </c>
      <c r="BK113">
        <v>100</v>
      </c>
      <c r="BL113">
        <v>100</v>
      </c>
      <c r="BM113">
        <v>100</v>
      </c>
      <c r="BN113">
        <v>52</v>
      </c>
      <c r="BO113">
        <v>100</v>
      </c>
      <c r="BP113">
        <v>100</v>
      </c>
      <c r="BQ113">
        <v>100</v>
      </c>
      <c r="BR113">
        <v>100</v>
      </c>
      <c r="BS113">
        <v>100</v>
      </c>
      <c r="BT113">
        <v>100</v>
      </c>
      <c r="BU113">
        <v>-1</v>
      </c>
      <c r="BV113" s="2" t="s">
        <v>164</v>
      </c>
      <c r="BW113">
        <v>1</v>
      </c>
      <c r="BX113" s="2" t="s">
        <v>164</v>
      </c>
      <c r="BY113" s="2" t="s">
        <v>284</v>
      </c>
      <c r="BZ113">
        <v>4</v>
      </c>
      <c r="CA113" s="2" t="s">
        <v>164</v>
      </c>
      <c r="CB113" s="2" t="s">
        <v>164</v>
      </c>
      <c r="CC113" s="2" t="s">
        <v>168</v>
      </c>
    </row>
    <row r="114" spans="1:81" ht="14.4" customHeight="1" x14ac:dyDescent="0.3">
      <c r="A114">
        <v>261</v>
      </c>
      <c r="B114" s="1">
        <v>44587.7587421875</v>
      </c>
      <c r="C114" s="2" t="s">
        <v>472</v>
      </c>
      <c r="D114" s="2" t="s">
        <v>222</v>
      </c>
      <c r="E114" s="2" t="s">
        <v>1537</v>
      </c>
      <c r="F114" s="12">
        <v>1</v>
      </c>
      <c r="G114" s="12">
        <v>0</v>
      </c>
      <c r="H114" s="12">
        <v>0</v>
      </c>
      <c r="I114" s="12">
        <v>0</v>
      </c>
      <c r="J114" s="12">
        <v>0</v>
      </c>
      <c r="K114" s="8">
        <f>AVERAGE(AI114:AO114)</f>
        <v>1</v>
      </c>
      <c r="L114">
        <v>2</v>
      </c>
      <c r="M114">
        <v>2</v>
      </c>
      <c r="N114" s="2"/>
      <c r="O114" s="2"/>
      <c r="P114" s="2"/>
      <c r="Q114" s="2"/>
      <c r="R114" s="6">
        <f t="shared" si="6"/>
        <v>0</v>
      </c>
      <c r="S114" s="6">
        <f t="shared" si="7"/>
        <v>1.2</v>
      </c>
      <c r="T114">
        <v>0</v>
      </c>
      <c r="U114">
        <v>0</v>
      </c>
      <c r="V114">
        <v>0</v>
      </c>
      <c r="W114">
        <v>0</v>
      </c>
      <c r="X114">
        <v>0</v>
      </c>
      <c r="Y114">
        <v>0</v>
      </c>
      <c r="Z114">
        <v>0</v>
      </c>
      <c r="AA114">
        <v>0</v>
      </c>
      <c r="AB114">
        <v>0</v>
      </c>
      <c r="AC114">
        <v>18</v>
      </c>
      <c r="AD114">
        <v>0</v>
      </c>
      <c r="AE114">
        <v>0</v>
      </c>
      <c r="AF114">
        <v>0</v>
      </c>
      <c r="AG114">
        <v>0</v>
      </c>
      <c r="AH114">
        <v>0</v>
      </c>
      <c r="AI114" s="2" t="s">
        <v>164</v>
      </c>
      <c r="AJ114" s="2" t="s">
        <v>164</v>
      </c>
      <c r="AK114" s="2" t="s">
        <v>164</v>
      </c>
      <c r="AL114">
        <v>1</v>
      </c>
      <c r="AM114" s="2" t="s">
        <v>164</v>
      </c>
      <c r="AN114" s="2" t="s">
        <v>164</v>
      </c>
      <c r="AO114" s="2" t="s">
        <v>164</v>
      </c>
      <c r="AP114">
        <v>4</v>
      </c>
      <c r="AQ114">
        <f t="shared" si="8"/>
        <v>39.25</v>
      </c>
      <c r="AR114">
        <v>7</v>
      </c>
      <c r="AS114">
        <v>52</v>
      </c>
      <c r="AT114">
        <v>63</v>
      </c>
      <c r="AU114">
        <v>7</v>
      </c>
      <c r="AV114">
        <v>1</v>
      </c>
      <c r="AW114">
        <v>6</v>
      </c>
      <c r="AX114">
        <v>37</v>
      </c>
      <c r="AY114">
        <v>64</v>
      </c>
      <c r="AZ114">
        <v>79</v>
      </c>
      <c r="BA114">
        <v>55</v>
      </c>
      <c r="BB114">
        <v>52</v>
      </c>
      <c r="BC114">
        <v>48</v>
      </c>
      <c r="BD114">
        <f t="shared" si="9"/>
        <v>74.785714285714292</v>
      </c>
      <c r="BE114">
        <f t="shared" si="10"/>
        <v>87.857142857142861</v>
      </c>
      <c r="BF114">
        <f t="shared" si="11"/>
        <v>61.714285714285715</v>
      </c>
      <c r="BG114">
        <v>86</v>
      </c>
      <c r="BH114">
        <v>86</v>
      </c>
      <c r="BI114">
        <v>89</v>
      </c>
      <c r="BJ114">
        <v>55</v>
      </c>
      <c r="BK114">
        <v>80</v>
      </c>
      <c r="BL114">
        <v>74</v>
      </c>
      <c r="BM114">
        <v>99</v>
      </c>
      <c r="BN114">
        <v>58</v>
      </c>
      <c r="BO114">
        <v>92</v>
      </c>
      <c r="BP114">
        <v>93</v>
      </c>
      <c r="BQ114">
        <v>72</v>
      </c>
      <c r="BR114">
        <v>76</v>
      </c>
      <c r="BS114">
        <v>44</v>
      </c>
      <c r="BT114">
        <v>43</v>
      </c>
      <c r="BU114">
        <v>1</v>
      </c>
      <c r="BV114" s="2" t="s">
        <v>164</v>
      </c>
      <c r="BW114">
        <v>1</v>
      </c>
      <c r="BX114" s="2" t="s">
        <v>164</v>
      </c>
      <c r="BY114" s="2" t="s">
        <v>189</v>
      </c>
      <c r="BZ114">
        <v>8</v>
      </c>
      <c r="CA114" s="2" t="s">
        <v>164</v>
      </c>
      <c r="CB114" s="2" t="s">
        <v>164</v>
      </c>
      <c r="CC114" s="2" t="s">
        <v>168</v>
      </c>
    </row>
    <row r="115" spans="1:81" ht="14.4" customHeight="1" x14ac:dyDescent="0.3">
      <c r="A115">
        <v>340</v>
      </c>
      <c r="B115" s="1">
        <v>44587.75875883102</v>
      </c>
      <c r="C115" s="2" t="s">
        <v>474</v>
      </c>
      <c r="D115" s="2" t="s">
        <v>228</v>
      </c>
      <c r="E115" s="2" t="s">
        <v>121</v>
      </c>
      <c r="F115" s="12">
        <v>0</v>
      </c>
      <c r="G115" s="12">
        <v>1</v>
      </c>
      <c r="H115" s="12">
        <v>0</v>
      </c>
      <c r="I115" s="12">
        <v>0</v>
      </c>
      <c r="J115" s="12">
        <v>0</v>
      </c>
      <c r="K115" s="8">
        <f>AVERAGE(AI115:AO115)</f>
        <v>1</v>
      </c>
      <c r="L115">
        <v>2</v>
      </c>
      <c r="M115">
        <v>2</v>
      </c>
      <c r="N115" s="2"/>
      <c r="O115" s="2"/>
      <c r="P115" s="2"/>
      <c r="Q115" s="2"/>
      <c r="R115" s="6">
        <f t="shared" si="6"/>
        <v>0</v>
      </c>
      <c r="S115" s="6">
        <f t="shared" si="7"/>
        <v>72</v>
      </c>
      <c r="T115">
        <v>95</v>
      </c>
      <c r="U115">
        <v>100</v>
      </c>
      <c r="V115">
        <v>15</v>
      </c>
      <c r="W115">
        <v>100</v>
      </c>
      <c r="X115">
        <v>100</v>
      </c>
      <c r="Y115">
        <v>100</v>
      </c>
      <c r="Z115">
        <v>100</v>
      </c>
      <c r="AA115">
        <v>100</v>
      </c>
      <c r="AB115">
        <v>20</v>
      </c>
      <c r="AC115">
        <v>25</v>
      </c>
      <c r="AD115">
        <v>15</v>
      </c>
      <c r="AE115">
        <v>85</v>
      </c>
      <c r="AF115">
        <v>30</v>
      </c>
      <c r="AG115">
        <v>95</v>
      </c>
      <c r="AH115">
        <v>100</v>
      </c>
      <c r="AI115" s="2" t="s">
        <v>164</v>
      </c>
      <c r="AJ115">
        <v>1</v>
      </c>
      <c r="AK115" s="2" t="s">
        <v>164</v>
      </c>
      <c r="AL115" s="2" t="s">
        <v>164</v>
      </c>
      <c r="AM115" s="2" t="s">
        <v>164</v>
      </c>
      <c r="AN115" s="2" t="s">
        <v>164</v>
      </c>
      <c r="AO115" s="2" t="s">
        <v>164</v>
      </c>
      <c r="AP115">
        <v>55</v>
      </c>
      <c r="AQ115">
        <f t="shared" si="8"/>
        <v>38.833333333333336</v>
      </c>
      <c r="AR115">
        <v>35</v>
      </c>
      <c r="AS115">
        <v>95</v>
      </c>
      <c r="AT115">
        <v>95</v>
      </c>
      <c r="AU115">
        <v>30</v>
      </c>
      <c r="AV115">
        <v>1</v>
      </c>
      <c r="AW115">
        <v>5</v>
      </c>
      <c r="AX115">
        <v>10</v>
      </c>
      <c r="AY115">
        <v>50</v>
      </c>
      <c r="AZ115">
        <v>55</v>
      </c>
      <c r="BA115">
        <v>55</v>
      </c>
      <c r="BB115">
        <v>25</v>
      </c>
      <c r="BC115">
        <v>10</v>
      </c>
      <c r="BD115">
        <f t="shared" si="9"/>
        <v>75.357142857142861</v>
      </c>
      <c r="BE115">
        <f t="shared" si="10"/>
        <v>84.285714285714292</v>
      </c>
      <c r="BF115">
        <f t="shared" si="11"/>
        <v>66.428571428571431</v>
      </c>
      <c r="BG115">
        <v>70</v>
      </c>
      <c r="BH115">
        <v>60</v>
      </c>
      <c r="BI115">
        <v>95</v>
      </c>
      <c r="BJ115">
        <v>50</v>
      </c>
      <c r="BK115">
        <v>95</v>
      </c>
      <c r="BL115">
        <v>80</v>
      </c>
      <c r="BM115">
        <v>90</v>
      </c>
      <c r="BN115">
        <v>95</v>
      </c>
      <c r="BO115">
        <v>95</v>
      </c>
      <c r="BP115">
        <v>70</v>
      </c>
      <c r="BQ115">
        <v>70</v>
      </c>
      <c r="BR115">
        <v>75</v>
      </c>
      <c r="BS115">
        <v>50</v>
      </c>
      <c r="BT115">
        <v>60</v>
      </c>
      <c r="BU115">
        <v>-1</v>
      </c>
      <c r="BV115" s="2" t="s">
        <v>164</v>
      </c>
      <c r="BW115">
        <v>1</v>
      </c>
      <c r="BX115" s="2" t="s">
        <v>164</v>
      </c>
      <c r="BY115" s="2" t="s">
        <v>412</v>
      </c>
      <c r="BZ115">
        <v>5</v>
      </c>
      <c r="CA115" s="2" t="s">
        <v>164</v>
      </c>
      <c r="CB115" s="2" t="s">
        <v>164</v>
      </c>
      <c r="CC115" s="2" t="s">
        <v>168</v>
      </c>
    </row>
    <row r="116" spans="1:81" ht="14.4" customHeight="1" x14ac:dyDescent="0.3">
      <c r="A116">
        <v>277</v>
      </c>
      <c r="B116" s="1">
        <v>44587.75914008102</v>
      </c>
      <c r="C116" s="2" t="s">
        <v>476</v>
      </c>
      <c r="D116" s="2" t="s">
        <v>213</v>
      </c>
      <c r="E116" s="2" t="s">
        <v>1536</v>
      </c>
      <c r="F116" s="12">
        <v>0</v>
      </c>
      <c r="G116" s="12">
        <v>0</v>
      </c>
      <c r="H116" s="12">
        <v>0</v>
      </c>
      <c r="I116" s="12">
        <v>0</v>
      </c>
      <c r="J116" s="12">
        <v>0</v>
      </c>
      <c r="K116" s="8">
        <v>0</v>
      </c>
      <c r="L116">
        <v>2</v>
      </c>
      <c r="M116">
        <v>2</v>
      </c>
      <c r="N116" s="2"/>
      <c r="O116" s="2"/>
      <c r="P116" s="2"/>
      <c r="Q116" s="2"/>
      <c r="R116" s="6">
        <f t="shared" si="6"/>
        <v>0</v>
      </c>
      <c r="S116" s="6">
        <f t="shared" si="7"/>
        <v>10</v>
      </c>
      <c r="T116">
        <v>19</v>
      </c>
      <c r="U116">
        <v>13</v>
      </c>
      <c r="V116">
        <v>8</v>
      </c>
      <c r="W116">
        <v>12</v>
      </c>
      <c r="X116">
        <v>6</v>
      </c>
      <c r="Y116">
        <v>15</v>
      </c>
      <c r="Z116">
        <v>22</v>
      </c>
      <c r="AA116">
        <v>6</v>
      </c>
      <c r="AB116">
        <v>1</v>
      </c>
      <c r="AC116">
        <v>13</v>
      </c>
      <c r="AD116">
        <v>12</v>
      </c>
      <c r="AE116">
        <v>7</v>
      </c>
      <c r="AF116">
        <v>1</v>
      </c>
      <c r="AG116">
        <v>6</v>
      </c>
      <c r="AH116">
        <v>9</v>
      </c>
      <c r="AI116" s="2" t="s">
        <v>164</v>
      </c>
      <c r="AJ116" s="2" t="s">
        <v>164</v>
      </c>
      <c r="AK116" s="2" t="s">
        <v>164</v>
      </c>
      <c r="AL116" s="2" t="s">
        <v>164</v>
      </c>
      <c r="AM116" s="2" t="s">
        <v>164</v>
      </c>
      <c r="AN116" s="2" t="s">
        <v>164</v>
      </c>
      <c r="AO116" s="2" t="s">
        <v>164</v>
      </c>
      <c r="AP116">
        <v>28</v>
      </c>
      <c r="AQ116">
        <f t="shared" si="8"/>
        <v>17.5</v>
      </c>
      <c r="AR116">
        <v>5</v>
      </c>
      <c r="AS116">
        <v>31</v>
      </c>
      <c r="AT116">
        <v>63</v>
      </c>
      <c r="AU116">
        <v>10</v>
      </c>
      <c r="AV116">
        <v>8</v>
      </c>
      <c r="AW116">
        <v>5</v>
      </c>
      <c r="AX116">
        <v>1</v>
      </c>
      <c r="AY116">
        <v>14</v>
      </c>
      <c r="AZ116">
        <v>38</v>
      </c>
      <c r="BA116">
        <v>11</v>
      </c>
      <c r="BB116">
        <v>6</v>
      </c>
      <c r="BC116">
        <v>18</v>
      </c>
      <c r="BD116">
        <f t="shared" si="9"/>
        <v>89.785714285714292</v>
      </c>
      <c r="BE116">
        <f t="shared" si="10"/>
        <v>87.714285714285708</v>
      </c>
      <c r="BF116">
        <f t="shared" si="11"/>
        <v>91.857142857142861</v>
      </c>
      <c r="BG116">
        <v>86</v>
      </c>
      <c r="BH116">
        <v>93</v>
      </c>
      <c r="BI116">
        <v>94</v>
      </c>
      <c r="BJ116">
        <v>96</v>
      </c>
      <c r="BK116">
        <v>83</v>
      </c>
      <c r="BL116">
        <v>83</v>
      </c>
      <c r="BM116">
        <v>91</v>
      </c>
      <c r="BN116">
        <v>87</v>
      </c>
      <c r="BO116">
        <v>92</v>
      </c>
      <c r="BP116">
        <v>82</v>
      </c>
      <c r="BQ116">
        <v>90</v>
      </c>
      <c r="BR116">
        <v>86</v>
      </c>
      <c r="BS116">
        <v>98</v>
      </c>
      <c r="BT116">
        <v>96</v>
      </c>
      <c r="BU116">
        <v>-1</v>
      </c>
      <c r="BV116" s="2" t="s">
        <v>164</v>
      </c>
      <c r="BW116">
        <v>1</v>
      </c>
      <c r="BX116" s="2" t="s">
        <v>164</v>
      </c>
      <c r="BY116" s="2" t="s">
        <v>167</v>
      </c>
      <c r="BZ116">
        <v>4</v>
      </c>
      <c r="CA116" s="2" t="s">
        <v>164</v>
      </c>
      <c r="CB116" s="2" t="s">
        <v>477</v>
      </c>
      <c r="CC116" s="2" t="s">
        <v>168</v>
      </c>
    </row>
    <row r="117" spans="1:81" ht="14.4" customHeight="1" x14ac:dyDescent="0.3">
      <c r="A117">
        <v>482</v>
      </c>
      <c r="B117" s="1">
        <v>44587.760202280093</v>
      </c>
      <c r="C117" s="2" t="s">
        <v>479</v>
      </c>
      <c r="D117" s="2" t="s">
        <v>202</v>
      </c>
      <c r="E117" s="2" t="s">
        <v>125</v>
      </c>
      <c r="F117" s="12">
        <v>1</v>
      </c>
      <c r="G117" s="12">
        <v>0</v>
      </c>
      <c r="H117" s="12">
        <v>0</v>
      </c>
      <c r="I117" s="12">
        <v>0</v>
      </c>
      <c r="J117" s="12">
        <v>0</v>
      </c>
      <c r="K117" s="8">
        <f>AVERAGE(AI117:AO117)</f>
        <v>1</v>
      </c>
      <c r="L117">
        <v>2</v>
      </c>
      <c r="M117">
        <v>2</v>
      </c>
      <c r="N117" s="2"/>
      <c r="O117" s="2"/>
      <c r="P117" s="2"/>
      <c r="Q117" s="2"/>
      <c r="R117" s="6">
        <f t="shared" si="6"/>
        <v>0</v>
      </c>
      <c r="S117" s="6">
        <f t="shared" si="7"/>
        <v>17</v>
      </c>
      <c r="T117">
        <v>40</v>
      </c>
      <c r="U117">
        <v>10</v>
      </c>
      <c r="V117">
        <v>18</v>
      </c>
      <c r="W117">
        <v>5</v>
      </c>
      <c r="X117">
        <v>91</v>
      </c>
      <c r="Y117">
        <v>9</v>
      </c>
      <c r="Z117">
        <v>11</v>
      </c>
      <c r="AA117">
        <v>7</v>
      </c>
      <c r="AB117">
        <v>9</v>
      </c>
      <c r="AC117">
        <v>20</v>
      </c>
      <c r="AD117">
        <v>9</v>
      </c>
      <c r="AE117">
        <v>3</v>
      </c>
      <c r="AF117">
        <v>6</v>
      </c>
      <c r="AG117">
        <v>8</v>
      </c>
      <c r="AH117">
        <v>9</v>
      </c>
      <c r="AI117" s="2" t="s">
        <v>164</v>
      </c>
      <c r="AJ117" s="2" t="s">
        <v>164</v>
      </c>
      <c r="AK117" s="2" t="s">
        <v>164</v>
      </c>
      <c r="AL117" s="2" t="s">
        <v>164</v>
      </c>
      <c r="AM117" s="2" t="s">
        <v>164</v>
      </c>
      <c r="AN117">
        <v>1</v>
      </c>
      <c r="AO117" s="2" t="s">
        <v>164</v>
      </c>
      <c r="AP117">
        <v>94</v>
      </c>
      <c r="AQ117">
        <f t="shared" si="8"/>
        <v>10.916666666666666</v>
      </c>
      <c r="AR117">
        <v>8</v>
      </c>
      <c r="AS117">
        <v>2</v>
      </c>
      <c r="AT117">
        <v>3</v>
      </c>
      <c r="AU117">
        <v>3</v>
      </c>
      <c r="AV117">
        <v>3</v>
      </c>
      <c r="AW117">
        <v>0</v>
      </c>
      <c r="AX117">
        <v>1</v>
      </c>
      <c r="AY117">
        <v>7</v>
      </c>
      <c r="AZ117">
        <v>39</v>
      </c>
      <c r="BA117">
        <v>51</v>
      </c>
      <c r="BB117">
        <v>10</v>
      </c>
      <c r="BC117">
        <v>4</v>
      </c>
      <c r="BD117">
        <f t="shared" si="9"/>
        <v>88.142857142857139</v>
      </c>
      <c r="BE117">
        <f t="shared" si="10"/>
        <v>92.857142857142861</v>
      </c>
      <c r="BF117">
        <f t="shared" si="11"/>
        <v>83.428571428571431</v>
      </c>
      <c r="BG117">
        <v>92</v>
      </c>
      <c r="BH117">
        <v>72</v>
      </c>
      <c r="BI117">
        <v>90</v>
      </c>
      <c r="BJ117">
        <v>87</v>
      </c>
      <c r="BK117">
        <v>93</v>
      </c>
      <c r="BL117">
        <v>89</v>
      </c>
      <c r="BM117">
        <v>99</v>
      </c>
      <c r="BN117">
        <v>95</v>
      </c>
      <c r="BO117">
        <v>92</v>
      </c>
      <c r="BP117">
        <v>90</v>
      </c>
      <c r="BQ117">
        <v>88</v>
      </c>
      <c r="BR117">
        <v>94</v>
      </c>
      <c r="BS117">
        <v>72</v>
      </c>
      <c r="BT117">
        <v>81</v>
      </c>
      <c r="BU117">
        <v>1</v>
      </c>
      <c r="BV117" s="2" t="s">
        <v>164</v>
      </c>
      <c r="BW117">
        <v>1</v>
      </c>
      <c r="BX117" s="2" t="s">
        <v>164</v>
      </c>
      <c r="BY117" s="2" t="s">
        <v>179</v>
      </c>
      <c r="BZ117">
        <v>4</v>
      </c>
      <c r="CA117" s="2" t="s">
        <v>164</v>
      </c>
      <c r="CB117" s="2" t="s">
        <v>164</v>
      </c>
      <c r="CC117" s="2" t="s">
        <v>168</v>
      </c>
    </row>
    <row r="118" spans="1:81" ht="14.4" customHeight="1" x14ac:dyDescent="0.3">
      <c r="A118">
        <v>311</v>
      </c>
      <c r="B118" s="1">
        <v>44587.761885925924</v>
      </c>
      <c r="C118" s="2" t="s">
        <v>481</v>
      </c>
      <c r="D118" s="2" t="s">
        <v>186</v>
      </c>
      <c r="E118" s="2" t="s">
        <v>1538</v>
      </c>
      <c r="F118" s="12">
        <v>0</v>
      </c>
      <c r="G118" s="12">
        <v>0</v>
      </c>
      <c r="H118" s="12">
        <v>1</v>
      </c>
      <c r="I118" s="12">
        <v>0</v>
      </c>
      <c r="J118" s="12">
        <v>0</v>
      </c>
      <c r="K118" s="8">
        <v>0</v>
      </c>
      <c r="L118">
        <v>2</v>
      </c>
      <c r="M118">
        <v>2</v>
      </c>
      <c r="N118" s="2"/>
      <c r="O118" s="2"/>
      <c r="P118" s="2"/>
      <c r="Q118" s="2"/>
      <c r="R118" s="6">
        <f t="shared" si="6"/>
        <v>0</v>
      </c>
      <c r="S118" s="6">
        <f t="shared" si="7"/>
        <v>40.6</v>
      </c>
      <c r="T118">
        <v>19</v>
      </c>
      <c r="U118">
        <v>36</v>
      </c>
      <c r="V118">
        <v>37</v>
      </c>
      <c r="W118">
        <v>28</v>
      </c>
      <c r="X118">
        <v>40</v>
      </c>
      <c r="Y118">
        <v>44</v>
      </c>
      <c r="Z118">
        <v>63</v>
      </c>
      <c r="AA118">
        <v>50</v>
      </c>
      <c r="AB118">
        <v>29</v>
      </c>
      <c r="AC118">
        <v>47</v>
      </c>
      <c r="AD118">
        <v>50</v>
      </c>
      <c r="AE118">
        <v>40</v>
      </c>
      <c r="AF118">
        <v>51</v>
      </c>
      <c r="AG118">
        <v>38</v>
      </c>
      <c r="AH118">
        <v>37</v>
      </c>
      <c r="AI118" s="2" t="s">
        <v>164</v>
      </c>
      <c r="AJ118" s="2" t="s">
        <v>164</v>
      </c>
      <c r="AK118" s="2" t="s">
        <v>164</v>
      </c>
      <c r="AL118" s="2" t="s">
        <v>164</v>
      </c>
      <c r="AM118" s="2" t="s">
        <v>164</v>
      </c>
      <c r="AN118" s="2" t="s">
        <v>164</v>
      </c>
      <c r="AO118" s="2" t="s">
        <v>164</v>
      </c>
      <c r="AP118">
        <v>50</v>
      </c>
      <c r="AQ118">
        <f t="shared" si="8"/>
        <v>33.333333333333336</v>
      </c>
      <c r="AR118">
        <v>34</v>
      </c>
      <c r="AS118">
        <v>55</v>
      </c>
      <c r="AT118">
        <v>60</v>
      </c>
      <c r="AU118">
        <v>51</v>
      </c>
      <c r="AV118">
        <v>1</v>
      </c>
      <c r="AW118">
        <v>10</v>
      </c>
      <c r="AX118">
        <v>10</v>
      </c>
      <c r="AY118">
        <v>21</v>
      </c>
      <c r="AZ118">
        <v>59</v>
      </c>
      <c r="BA118">
        <v>41</v>
      </c>
      <c r="BB118">
        <v>47</v>
      </c>
      <c r="BC118">
        <v>11</v>
      </c>
      <c r="BD118">
        <f t="shared" si="9"/>
        <v>83.357142857142861</v>
      </c>
      <c r="BE118">
        <f t="shared" si="10"/>
        <v>86.285714285714292</v>
      </c>
      <c r="BF118">
        <f t="shared" si="11"/>
        <v>80.428571428571431</v>
      </c>
      <c r="BG118">
        <v>95</v>
      </c>
      <c r="BH118">
        <v>85</v>
      </c>
      <c r="BI118">
        <v>91</v>
      </c>
      <c r="BJ118">
        <v>96</v>
      </c>
      <c r="BK118">
        <v>62</v>
      </c>
      <c r="BL118">
        <v>57</v>
      </c>
      <c r="BM118">
        <v>99</v>
      </c>
      <c r="BN118">
        <v>69</v>
      </c>
      <c r="BO118">
        <v>93</v>
      </c>
      <c r="BP118">
        <v>71</v>
      </c>
      <c r="BQ118">
        <v>95</v>
      </c>
      <c r="BR118">
        <v>93</v>
      </c>
      <c r="BS118">
        <v>100</v>
      </c>
      <c r="BT118">
        <v>61</v>
      </c>
      <c r="BU118">
        <v>-1</v>
      </c>
      <c r="BV118" s="2" t="s">
        <v>164</v>
      </c>
      <c r="BW118">
        <v>1</v>
      </c>
      <c r="BX118" s="2" t="s">
        <v>164</v>
      </c>
      <c r="BY118" s="2" t="s">
        <v>453</v>
      </c>
      <c r="BZ118">
        <v>5</v>
      </c>
      <c r="CA118" s="2" t="s">
        <v>164</v>
      </c>
      <c r="CB118" s="2" t="s">
        <v>164</v>
      </c>
      <c r="CC118" s="2" t="s">
        <v>168</v>
      </c>
    </row>
    <row r="119" spans="1:81" ht="14.4" customHeight="1" x14ac:dyDescent="0.3">
      <c r="A119">
        <v>280</v>
      </c>
      <c r="B119" s="1">
        <v>44587.773899479165</v>
      </c>
      <c r="C119" s="2" t="s">
        <v>483</v>
      </c>
      <c r="D119" s="2" t="s">
        <v>170</v>
      </c>
      <c r="E119" s="2" t="s">
        <v>124</v>
      </c>
      <c r="F119" s="12">
        <v>1</v>
      </c>
      <c r="G119" s="12">
        <v>0</v>
      </c>
      <c r="H119" s="12">
        <v>0</v>
      </c>
      <c r="I119" s="12">
        <v>0</v>
      </c>
      <c r="J119" s="12">
        <v>0</v>
      </c>
      <c r="K119" s="8">
        <f>AVERAGE(AI119:AO119)</f>
        <v>1</v>
      </c>
      <c r="L119">
        <v>2</v>
      </c>
      <c r="M119">
        <v>2</v>
      </c>
      <c r="N119" s="2"/>
      <c r="O119" s="2"/>
      <c r="P119" s="2"/>
      <c r="Q119" s="2"/>
      <c r="R119" s="6">
        <f t="shared" si="6"/>
        <v>0</v>
      </c>
      <c r="S119" s="6">
        <f t="shared" si="7"/>
        <v>5.9333333333333336</v>
      </c>
      <c r="T119">
        <v>7</v>
      </c>
      <c r="U119">
        <v>28</v>
      </c>
      <c r="V119">
        <v>0</v>
      </c>
      <c r="W119">
        <v>2</v>
      </c>
      <c r="X119">
        <v>0</v>
      </c>
      <c r="Y119">
        <v>0</v>
      </c>
      <c r="Z119">
        <v>0</v>
      </c>
      <c r="AA119">
        <v>0</v>
      </c>
      <c r="AB119">
        <v>0</v>
      </c>
      <c r="AC119">
        <v>52</v>
      </c>
      <c r="AD119">
        <v>0</v>
      </c>
      <c r="AE119">
        <v>0</v>
      </c>
      <c r="AF119">
        <v>0</v>
      </c>
      <c r="AG119">
        <v>0</v>
      </c>
      <c r="AH119">
        <v>0</v>
      </c>
      <c r="AI119" s="2" t="s">
        <v>164</v>
      </c>
      <c r="AJ119" s="2" t="s">
        <v>164</v>
      </c>
      <c r="AK119" s="2" t="s">
        <v>164</v>
      </c>
      <c r="AL119" s="2" t="s">
        <v>164</v>
      </c>
      <c r="AM119">
        <v>1</v>
      </c>
      <c r="AN119" s="2" t="s">
        <v>164</v>
      </c>
      <c r="AO119" s="2" t="s">
        <v>164</v>
      </c>
      <c r="AP119">
        <v>11</v>
      </c>
      <c r="AQ119">
        <f t="shared" si="8"/>
        <v>47.75</v>
      </c>
      <c r="AR119">
        <v>59</v>
      </c>
      <c r="AS119">
        <v>69</v>
      </c>
      <c r="AT119">
        <v>87</v>
      </c>
      <c r="AU119">
        <v>2</v>
      </c>
      <c r="AV119">
        <v>75</v>
      </c>
      <c r="AW119">
        <v>44</v>
      </c>
      <c r="AX119">
        <v>2</v>
      </c>
      <c r="AY119">
        <v>99</v>
      </c>
      <c r="AZ119">
        <v>61</v>
      </c>
      <c r="BA119">
        <v>27</v>
      </c>
      <c r="BB119">
        <v>0</v>
      </c>
      <c r="BC119">
        <v>48</v>
      </c>
      <c r="BD119">
        <f t="shared" si="9"/>
        <v>48.285714285714285</v>
      </c>
      <c r="BE119">
        <f t="shared" si="10"/>
        <v>39</v>
      </c>
      <c r="BF119">
        <f t="shared" si="11"/>
        <v>57.571428571428569</v>
      </c>
      <c r="BG119">
        <v>20</v>
      </c>
      <c r="BH119">
        <v>68</v>
      </c>
      <c r="BI119">
        <v>55</v>
      </c>
      <c r="BJ119">
        <v>85</v>
      </c>
      <c r="BK119">
        <v>58</v>
      </c>
      <c r="BL119">
        <v>31</v>
      </c>
      <c r="BM119">
        <v>35</v>
      </c>
      <c r="BN119">
        <v>52</v>
      </c>
      <c r="BO119">
        <v>91</v>
      </c>
      <c r="BP119">
        <v>5</v>
      </c>
      <c r="BQ119">
        <v>54</v>
      </c>
      <c r="BR119">
        <v>9</v>
      </c>
      <c r="BS119">
        <v>60</v>
      </c>
      <c r="BT119">
        <v>53</v>
      </c>
      <c r="BU119">
        <v>1</v>
      </c>
      <c r="BV119" s="2" t="s">
        <v>164</v>
      </c>
      <c r="BW119">
        <v>1</v>
      </c>
      <c r="BX119" s="2" t="s">
        <v>164</v>
      </c>
      <c r="BY119" s="2" t="s">
        <v>329</v>
      </c>
      <c r="BZ119">
        <v>3</v>
      </c>
      <c r="CA119" s="2" t="s">
        <v>164</v>
      </c>
      <c r="CB119" s="2" t="s">
        <v>164</v>
      </c>
      <c r="CC119" s="2" t="s">
        <v>168</v>
      </c>
    </row>
    <row r="120" spans="1:81" ht="14.4" customHeight="1" x14ac:dyDescent="0.3">
      <c r="A120">
        <v>141</v>
      </c>
      <c r="B120" s="1">
        <v>44587.779464074076</v>
      </c>
      <c r="C120" s="2" t="s">
        <v>485</v>
      </c>
      <c r="D120" s="2" t="s">
        <v>268</v>
      </c>
      <c r="E120" s="2" t="s">
        <v>1539</v>
      </c>
      <c r="F120" s="12">
        <v>0</v>
      </c>
      <c r="G120" s="12">
        <v>0</v>
      </c>
      <c r="H120" s="12">
        <v>0</v>
      </c>
      <c r="I120" s="12">
        <v>0</v>
      </c>
      <c r="J120" s="12">
        <v>1</v>
      </c>
      <c r="K120" s="8">
        <v>0</v>
      </c>
      <c r="L120">
        <v>2</v>
      </c>
      <c r="M120">
        <v>2</v>
      </c>
      <c r="N120" s="2"/>
      <c r="O120" s="2"/>
      <c r="P120" s="2"/>
      <c r="Q120" s="2"/>
      <c r="R120" s="6">
        <f t="shared" si="6"/>
        <v>0</v>
      </c>
      <c r="S120" s="6">
        <f t="shared" si="7"/>
        <v>45.2</v>
      </c>
      <c r="T120">
        <v>57</v>
      </c>
      <c r="U120">
        <v>51</v>
      </c>
      <c r="V120">
        <v>35</v>
      </c>
      <c r="W120">
        <v>32</v>
      </c>
      <c r="X120">
        <v>31</v>
      </c>
      <c r="Y120">
        <v>54</v>
      </c>
      <c r="Z120">
        <v>76</v>
      </c>
      <c r="AA120">
        <v>29</v>
      </c>
      <c r="AB120">
        <v>34</v>
      </c>
      <c r="AC120">
        <v>28</v>
      </c>
      <c r="AD120">
        <v>39</v>
      </c>
      <c r="AE120">
        <v>52</v>
      </c>
      <c r="AF120">
        <v>57</v>
      </c>
      <c r="AG120">
        <v>71</v>
      </c>
      <c r="AH120">
        <v>32</v>
      </c>
      <c r="AI120" s="2" t="s">
        <v>164</v>
      </c>
      <c r="AJ120" s="2" t="s">
        <v>164</v>
      </c>
      <c r="AK120" s="2" t="s">
        <v>164</v>
      </c>
      <c r="AL120" s="2" t="s">
        <v>164</v>
      </c>
      <c r="AM120" s="2" t="s">
        <v>164</v>
      </c>
      <c r="AN120" s="2" t="s">
        <v>164</v>
      </c>
      <c r="AO120" s="2" t="s">
        <v>164</v>
      </c>
      <c r="AP120">
        <v>1</v>
      </c>
      <c r="AQ120">
        <f t="shared" si="8"/>
        <v>4</v>
      </c>
      <c r="AR120">
        <v>1</v>
      </c>
      <c r="AS120">
        <v>1</v>
      </c>
      <c r="AT120">
        <v>1</v>
      </c>
      <c r="AU120">
        <v>1</v>
      </c>
      <c r="AV120">
        <v>2</v>
      </c>
      <c r="AW120">
        <v>1</v>
      </c>
      <c r="AX120">
        <v>1</v>
      </c>
      <c r="AY120">
        <v>36</v>
      </c>
      <c r="AZ120">
        <v>1</v>
      </c>
      <c r="BA120">
        <v>1</v>
      </c>
      <c r="BB120">
        <v>1</v>
      </c>
      <c r="BC120">
        <v>1</v>
      </c>
      <c r="BD120">
        <f t="shared" si="9"/>
        <v>74.214285714285708</v>
      </c>
      <c r="BE120">
        <f t="shared" si="10"/>
        <v>66.428571428571431</v>
      </c>
      <c r="BF120">
        <f t="shared" si="11"/>
        <v>82</v>
      </c>
      <c r="BG120">
        <v>1</v>
      </c>
      <c r="BH120">
        <v>99</v>
      </c>
      <c r="BI120">
        <v>99</v>
      </c>
      <c r="BJ120">
        <v>97</v>
      </c>
      <c r="BK120">
        <v>72</v>
      </c>
      <c r="BL120">
        <v>79</v>
      </c>
      <c r="BM120">
        <v>99</v>
      </c>
      <c r="BN120">
        <v>39</v>
      </c>
      <c r="BO120">
        <v>99</v>
      </c>
      <c r="BP120">
        <v>94</v>
      </c>
      <c r="BQ120">
        <v>99</v>
      </c>
      <c r="BR120">
        <v>1</v>
      </c>
      <c r="BS120">
        <v>86</v>
      </c>
      <c r="BT120">
        <v>75</v>
      </c>
      <c r="BU120">
        <v>1</v>
      </c>
      <c r="BV120" s="2" t="s">
        <v>164</v>
      </c>
      <c r="BW120">
        <v>1</v>
      </c>
      <c r="BX120" s="2" t="s">
        <v>164</v>
      </c>
      <c r="BY120" s="2" t="s">
        <v>248</v>
      </c>
      <c r="BZ120">
        <v>2</v>
      </c>
      <c r="CA120" s="2" t="s">
        <v>164</v>
      </c>
      <c r="CB120" s="2" t="s">
        <v>164</v>
      </c>
      <c r="CC120" s="2" t="s">
        <v>168</v>
      </c>
    </row>
    <row r="121" spans="1:81" ht="14.4" customHeight="1" x14ac:dyDescent="0.3">
      <c r="A121">
        <v>256</v>
      </c>
      <c r="B121" s="1">
        <v>44587.780759710651</v>
      </c>
      <c r="C121" s="2" t="s">
        <v>487</v>
      </c>
      <c r="D121" s="2" t="s">
        <v>233</v>
      </c>
      <c r="E121" s="2" t="s">
        <v>126</v>
      </c>
      <c r="F121" s="12">
        <v>0</v>
      </c>
      <c r="G121" s="12">
        <v>0</v>
      </c>
      <c r="H121" s="12">
        <v>0</v>
      </c>
      <c r="I121" s="12">
        <v>0</v>
      </c>
      <c r="J121" s="12">
        <v>0</v>
      </c>
      <c r="K121" s="8">
        <f>AVERAGE(AI121:AO121)</f>
        <v>1</v>
      </c>
      <c r="L121">
        <v>2</v>
      </c>
      <c r="M121">
        <v>2</v>
      </c>
      <c r="N121" s="2"/>
      <c r="O121" s="2"/>
      <c r="P121" s="2"/>
      <c r="Q121" s="2"/>
      <c r="R121" s="6">
        <f t="shared" si="6"/>
        <v>0</v>
      </c>
      <c r="S121" s="6">
        <f t="shared" si="7"/>
        <v>46.666666666666664</v>
      </c>
      <c r="T121">
        <v>60</v>
      </c>
      <c r="U121">
        <v>80</v>
      </c>
      <c r="V121">
        <v>50</v>
      </c>
      <c r="W121">
        <v>60</v>
      </c>
      <c r="X121">
        <v>70</v>
      </c>
      <c r="Y121">
        <v>20</v>
      </c>
      <c r="Z121">
        <v>30</v>
      </c>
      <c r="AA121">
        <v>10</v>
      </c>
      <c r="AB121">
        <v>70</v>
      </c>
      <c r="AC121">
        <v>0</v>
      </c>
      <c r="AD121">
        <v>90</v>
      </c>
      <c r="AE121">
        <v>70</v>
      </c>
      <c r="AF121">
        <v>80</v>
      </c>
      <c r="AG121">
        <v>5</v>
      </c>
      <c r="AH121">
        <v>5</v>
      </c>
      <c r="AI121" s="2" t="s">
        <v>164</v>
      </c>
      <c r="AJ121" s="2" t="s">
        <v>164</v>
      </c>
      <c r="AK121" s="2" t="s">
        <v>164</v>
      </c>
      <c r="AL121" s="2" t="s">
        <v>164</v>
      </c>
      <c r="AM121" s="2" t="s">
        <v>164</v>
      </c>
      <c r="AN121" s="2" t="s">
        <v>164</v>
      </c>
      <c r="AO121">
        <v>1</v>
      </c>
      <c r="AP121">
        <v>95</v>
      </c>
      <c r="AQ121">
        <f t="shared" si="8"/>
        <v>20.416666666666668</v>
      </c>
      <c r="AR121">
        <v>5</v>
      </c>
      <c r="AS121">
        <v>30</v>
      </c>
      <c r="AT121">
        <v>80</v>
      </c>
      <c r="AU121">
        <v>10</v>
      </c>
      <c r="AV121">
        <v>15</v>
      </c>
      <c r="AW121">
        <v>10</v>
      </c>
      <c r="AX121">
        <v>10</v>
      </c>
      <c r="AY121">
        <v>70</v>
      </c>
      <c r="AZ121">
        <v>10</v>
      </c>
      <c r="BA121">
        <v>5</v>
      </c>
      <c r="BB121">
        <v>0</v>
      </c>
      <c r="BC121">
        <v>0</v>
      </c>
      <c r="BD121">
        <f t="shared" si="9"/>
        <v>52.857142857142854</v>
      </c>
      <c r="BE121">
        <f t="shared" si="10"/>
        <v>65.714285714285708</v>
      </c>
      <c r="BF121">
        <f t="shared" si="11"/>
        <v>40</v>
      </c>
      <c r="BG121">
        <v>65</v>
      </c>
      <c r="BH121">
        <v>40</v>
      </c>
      <c r="BI121">
        <v>60</v>
      </c>
      <c r="BJ121">
        <v>45</v>
      </c>
      <c r="BK121">
        <v>80</v>
      </c>
      <c r="BL121">
        <v>70</v>
      </c>
      <c r="BM121">
        <v>60</v>
      </c>
      <c r="BN121">
        <v>30</v>
      </c>
      <c r="BO121">
        <v>75</v>
      </c>
      <c r="BP121">
        <v>70</v>
      </c>
      <c r="BQ121">
        <v>30</v>
      </c>
      <c r="BR121">
        <v>50</v>
      </c>
      <c r="BS121">
        <v>25</v>
      </c>
      <c r="BT121">
        <v>40</v>
      </c>
      <c r="BU121">
        <v>-1</v>
      </c>
      <c r="BV121" s="2" t="s">
        <v>164</v>
      </c>
      <c r="BW121">
        <v>1</v>
      </c>
      <c r="BX121" s="2" t="s">
        <v>164</v>
      </c>
      <c r="BY121" s="2" t="s">
        <v>287</v>
      </c>
      <c r="BZ121">
        <v>4</v>
      </c>
      <c r="CA121" s="2" t="s">
        <v>164</v>
      </c>
      <c r="CB121" s="2" t="s">
        <v>164</v>
      </c>
      <c r="CC121" s="2" t="s">
        <v>168</v>
      </c>
    </row>
    <row r="122" spans="1:81" ht="14.4" customHeight="1" x14ac:dyDescent="0.3">
      <c r="A122">
        <v>194</v>
      </c>
      <c r="B122" s="1">
        <v>44587.781164791668</v>
      </c>
      <c r="C122" s="2" t="s">
        <v>489</v>
      </c>
      <c r="D122" s="2" t="s">
        <v>202</v>
      </c>
      <c r="E122" s="2" t="s">
        <v>125</v>
      </c>
      <c r="F122" s="12">
        <v>1</v>
      </c>
      <c r="G122" s="12">
        <v>0</v>
      </c>
      <c r="H122" s="12">
        <v>0</v>
      </c>
      <c r="I122" s="12">
        <v>0</v>
      </c>
      <c r="J122" s="12">
        <v>0</v>
      </c>
      <c r="K122" s="8">
        <f>AVERAGE(AI122:AO122)</f>
        <v>1</v>
      </c>
      <c r="L122">
        <v>2</v>
      </c>
      <c r="M122">
        <v>2</v>
      </c>
      <c r="N122" s="2"/>
      <c r="O122" s="2"/>
      <c r="P122" s="2"/>
      <c r="Q122" s="2"/>
      <c r="R122" s="6">
        <f t="shared" si="6"/>
        <v>0</v>
      </c>
      <c r="S122" s="6">
        <f t="shared" si="7"/>
        <v>22.733333333333334</v>
      </c>
      <c r="T122">
        <v>20</v>
      </c>
      <c r="U122">
        <v>57</v>
      </c>
      <c r="V122">
        <v>25</v>
      </c>
      <c r="W122">
        <v>41</v>
      </c>
      <c r="X122">
        <v>21</v>
      </c>
      <c r="Y122">
        <v>10</v>
      </c>
      <c r="Z122">
        <v>2</v>
      </c>
      <c r="AA122">
        <v>29</v>
      </c>
      <c r="AB122">
        <v>11</v>
      </c>
      <c r="AC122">
        <v>10</v>
      </c>
      <c r="AD122">
        <v>7</v>
      </c>
      <c r="AE122">
        <v>12</v>
      </c>
      <c r="AF122">
        <v>20</v>
      </c>
      <c r="AG122">
        <v>51</v>
      </c>
      <c r="AH122">
        <v>25</v>
      </c>
      <c r="AI122" s="2" t="s">
        <v>164</v>
      </c>
      <c r="AJ122" s="2" t="s">
        <v>164</v>
      </c>
      <c r="AK122" s="2" t="s">
        <v>164</v>
      </c>
      <c r="AL122" s="2" t="s">
        <v>164</v>
      </c>
      <c r="AM122" s="2" t="s">
        <v>164</v>
      </c>
      <c r="AN122">
        <v>1</v>
      </c>
      <c r="AO122" s="2" t="s">
        <v>164</v>
      </c>
      <c r="AP122">
        <v>70</v>
      </c>
      <c r="AQ122">
        <f t="shared" si="8"/>
        <v>13.25</v>
      </c>
      <c r="AR122">
        <v>9</v>
      </c>
      <c r="AS122">
        <v>8</v>
      </c>
      <c r="AT122">
        <v>55</v>
      </c>
      <c r="AU122">
        <v>5</v>
      </c>
      <c r="AV122">
        <v>6</v>
      </c>
      <c r="AW122">
        <v>4</v>
      </c>
      <c r="AX122">
        <v>17</v>
      </c>
      <c r="AY122">
        <v>12</v>
      </c>
      <c r="AZ122">
        <v>7</v>
      </c>
      <c r="BA122">
        <v>13</v>
      </c>
      <c r="BB122">
        <v>14</v>
      </c>
      <c r="BC122">
        <v>9</v>
      </c>
      <c r="BD122">
        <f t="shared" si="9"/>
        <v>72.785714285714292</v>
      </c>
      <c r="BE122">
        <f t="shared" si="10"/>
        <v>70.142857142857139</v>
      </c>
      <c r="BF122">
        <f t="shared" si="11"/>
        <v>75.428571428571431</v>
      </c>
      <c r="BG122">
        <v>54</v>
      </c>
      <c r="BH122">
        <v>95</v>
      </c>
      <c r="BI122">
        <v>54</v>
      </c>
      <c r="BJ122">
        <v>84</v>
      </c>
      <c r="BK122">
        <v>53</v>
      </c>
      <c r="BL122">
        <v>61</v>
      </c>
      <c r="BM122">
        <v>92</v>
      </c>
      <c r="BN122">
        <v>91</v>
      </c>
      <c r="BO122">
        <v>90</v>
      </c>
      <c r="BP122">
        <v>70</v>
      </c>
      <c r="BQ122">
        <v>72</v>
      </c>
      <c r="BR122">
        <v>78</v>
      </c>
      <c r="BS122">
        <v>66</v>
      </c>
      <c r="BT122">
        <v>59</v>
      </c>
      <c r="BU122">
        <v>-1</v>
      </c>
      <c r="BV122" s="2" t="s">
        <v>164</v>
      </c>
      <c r="BW122">
        <v>1</v>
      </c>
      <c r="BX122" s="2" t="s">
        <v>164</v>
      </c>
      <c r="BY122" s="2" t="s">
        <v>198</v>
      </c>
      <c r="BZ122">
        <v>3</v>
      </c>
      <c r="CA122" s="2" t="s">
        <v>164</v>
      </c>
      <c r="CB122" s="2" t="s">
        <v>164</v>
      </c>
      <c r="CC122" s="2" t="s">
        <v>168</v>
      </c>
    </row>
    <row r="123" spans="1:81" ht="14.4" customHeight="1" x14ac:dyDescent="0.3">
      <c r="A123">
        <v>259</v>
      </c>
      <c r="B123" s="1">
        <v>44587.781256435184</v>
      </c>
      <c r="C123" s="2" t="s">
        <v>491</v>
      </c>
      <c r="D123" s="2" t="s">
        <v>213</v>
      </c>
      <c r="E123" s="2" t="s">
        <v>1536</v>
      </c>
      <c r="F123" s="12">
        <v>0</v>
      </c>
      <c r="G123" s="12">
        <v>0</v>
      </c>
      <c r="H123" s="12">
        <v>0</v>
      </c>
      <c r="I123" s="12">
        <v>0</v>
      </c>
      <c r="J123" s="12">
        <v>0</v>
      </c>
      <c r="K123" s="8">
        <v>0</v>
      </c>
      <c r="L123">
        <v>2</v>
      </c>
      <c r="M123">
        <v>2</v>
      </c>
      <c r="N123" s="2"/>
      <c r="O123" s="2"/>
      <c r="P123" s="2"/>
      <c r="Q123" s="2"/>
      <c r="R123" s="6">
        <f t="shared" si="6"/>
        <v>0</v>
      </c>
      <c r="S123" s="6">
        <f t="shared" si="7"/>
        <v>8.4666666666666668</v>
      </c>
      <c r="T123">
        <v>29</v>
      </c>
      <c r="U123">
        <v>7</v>
      </c>
      <c r="V123">
        <v>10</v>
      </c>
      <c r="W123">
        <v>4</v>
      </c>
      <c r="X123">
        <v>5</v>
      </c>
      <c r="Y123">
        <v>2</v>
      </c>
      <c r="Z123">
        <v>3</v>
      </c>
      <c r="AA123">
        <v>19</v>
      </c>
      <c r="AB123">
        <v>4</v>
      </c>
      <c r="AC123">
        <v>4</v>
      </c>
      <c r="AD123">
        <v>13</v>
      </c>
      <c r="AE123">
        <v>5</v>
      </c>
      <c r="AF123">
        <v>6</v>
      </c>
      <c r="AG123">
        <v>13</v>
      </c>
      <c r="AH123">
        <v>3</v>
      </c>
      <c r="AI123" s="2" t="s">
        <v>164</v>
      </c>
      <c r="AJ123" s="2" t="s">
        <v>164</v>
      </c>
      <c r="AK123" s="2" t="s">
        <v>164</v>
      </c>
      <c r="AL123" s="2" t="s">
        <v>164</v>
      </c>
      <c r="AM123" s="2" t="s">
        <v>164</v>
      </c>
      <c r="AN123" s="2" t="s">
        <v>164</v>
      </c>
      <c r="AO123" s="2" t="s">
        <v>164</v>
      </c>
      <c r="AP123">
        <v>9</v>
      </c>
      <c r="AQ123">
        <f t="shared" si="8"/>
        <v>22.75</v>
      </c>
      <c r="AR123">
        <v>6</v>
      </c>
      <c r="AS123">
        <v>9</v>
      </c>
      <c r="AT123">
        <v>17</v>
      </c>
      <c r="AU123">
        <v>11</v>
      </c>
      <c r="AV123">
        <v>6</v>
      </c>
      <c r="AW123">
        <v>53</v>
      </c>
      <c r="AX123">
        <v>16</v>
      </c>
      <c r="AY123">
        <v>28</v>
      </c>
      <c r="AZ123">
        <v>33</v>
      </c>
      <c r="BA123">
        <v>50</v>
      </c>
      <c r="BB123">
        <v>35</v>
      </c>
      <c r="BC123">
        <v>9</v>
      </c>
      <c r="BD123">
        <f t="shared" si="9"/>
        <v>69.285714285714292</v>
      </c>
      <c r="BE123">
        <f t="shared" si="10"/>
        <v>72.571428571428569</v>
      </c>
      <c r="BF123">
        <f t="shared" si="11"/>
        <v>66</v>
      </c>
      <c r="BG123">
        <v>73</v>
      </c>
      <c r="BH123">
        <v>87</v>
      </c>
      <c r="BI123">
        <v>75</v>
      </c>
      <c r="BJ123">
        <v>48</v>
      </c>
      <c r="BK123">
        <v>60</v>
      </c>
      <c r="BL123">
        <v>46</v>
      </c>
      <c r="BM123">
        <v>84</v>
      </c>
      <c r="BN123">
        <v>77</v>
      </c>
      <c r="BO123">
        <v>86</v>
      </c>
      <c r="BP123">
        <v>69</v>
      </c>
      <c r="BQ123">
        <v>65</v>
      </c>
      <c r="BR123">
        <v>61</v>
      </c>
      <c r="BS123">
        <v>70</v>
      </c>
      <c r="BT123">
        <v>69</v>
      </c>
      <c r="BU123">
        <v>-1</v>
      </c>
      <c r="BV123" s="2" t="s">
        <v>164</v>
      </c>
      <c r="BW123">
        <v>1</v>
      </c>
      <c r="BX123" s="2" t="s">
        <v>164</v>
      </c>
      <c r="BY123" s="2" t="s">
        <v>314</v>
      </c>
      <c r="BZ123">
        <v>5</v>
      </c>
      <c r="CA123" s="2" t="s">
        <v>164</v>
      </c>
      <c r="CB123" s="2" t="s">
        <v>164</v>
      </c>
      <c r="CC123" s="2" t="s">
        <v>168</v>
      </c>
    </row>
    <row r="124" spans="1:81" ht="14.4" customHeight="1" x14ac:dyDescent="0.3">
      <c r="A124">
        <v>288</v>
      </c>
      <c r="B124" s="1">
        <v>44587.781264965277</v>
      </c>
      <c r="C124" s="2" t="s">
        <v>493</v>
      </c>
      <c r="D124" s="2" t="s">
        <v>181</v>
      </c>
      <c r="E124" s="2" t="s">
        <v>120</v>
      </c>
      <c r="F124" s="12">
        <v>0</v>
      </c>
      <c r="G124" s="12">
        <v>1</v>
      </c>
      <c r="H124" s="12">
        <v>0</v>
      </c>
      <c r="I124" s="12">
        <v>0</v>
      </c>
      <c r="J124" s="12">
        <v>0</v>
      </c>
      <c r="K124" s="8">
        <f>AVERAGE(AI124:AO124)</f>
        <v>1</v>
      </c>
      <c r="L124">
        <v>2</v>
      </c>
      <c r="M124">
        <v>2</v>
      </c>
      <c r="N124" s="2"/>
      <c r="O124" s="2"/>
      <c r="P124" s="2"/>
      <c r="Q124" s="2"/>
      <c r="R124" s="6">
        <f t="shared" si="6"/>
        <v>0</v>
      </c>
      <c r="S124" s="6">
        <f t="shared" si="7"/>
        <v>71.86666666666666</v>
      </c>
      <c r="T124">
        <v>100</v>
      </c>
      <c r="U124">
        <v>100</v>
      </c>
      <c r="V124">
        <v>100</v>
      </c>
      <c r="W124">
        <v>100</v>
      </c>
      <c r="X124">
        <v>0</v>
      </c>
      <c r="Y124">
        <v>100</v>
      </c>
      <c r="Z124">
        <v>99</v>
      </c>
      <c r="AA124">
        <v>100</v>
      </c>
      <c r="AB124">
        <v>51</v>
      </c>
      <c r="AC124">
        <v>13</v>
      </c>
      <c r="AD124">
        <v>100</v>
      </c>
      <c r="AE124">
        <v>35</v>
      </c>
      <c r="AF124">
        <v>7</v>
      </c>
      <c r="AG124">
        <v>73</v>
      </c>
      <c r="AH124">
        <v>100</v>
      </c>
      <c r="AI124">
        <v>1</v>
      </c>
      <c r="AJ124" s="2" t="s">
        <v>164</v>
      </c>
      <c r="AK124" s="2" t="s">
        <v>164</v>
      </c>
      <c r="AL124" s="2" t="s">
        <v>164</v>
      </c>
      <c r="AM124" s="2" t="s">
        <v>164</v>
      </c>
      <c r="AN124" s="2" t="s">
        <v>164</v>
      </c>
      <c r="AO124" s="2" t="s">
        <v>164</v>
      </c>
      <c r="AP124">
        <v>79</v>
      </c>
      <c r="AQ124">
        <f t="shared" si="8"/>
        <v>8.5</v>
      </c>
      <c r="AR124">
        <v>0</v>
      </c>
      <c r="AS124">
        <v>9</v>
      </c>
      <c r="AT124">
        <v>0</v>
      </c>
      <c r="AU124">
        <v>0</v>
      </c>
      <c r="AV124">
        <v>0</v>
      </c>
      <c r="AW124">
        <v>0</v>
      </c>
      <c r="AX124">
        <v>6</v>
      </c>
      <c r="AY124">
        <v>5</v>
      </c>
      <c r="AZ124">
        <v>20</v>
      </c>
      <c r="BA124">
        <v>0</v>
      </c>
      <c r="BB124">
        <v>62</v>
      </c>
      <c r="BC124">
        <v>0</v>
      </c>
      <c r="BD124">
        <f t="shared" si="9"/>
        <v>97.357142857142861</v>
      </c>
      <c r="BE124">
        <f t="shared" si="10"/>
        <v>99.285714285714292</v>
      </c>
      <c r="BF124">
        <f t="shared" si="11"/>
        <v>95.428571428571431</v>
      </c>
      <c r="BG124">
        <v>100</v>
      </c>
      <c r="BH124">
        <v>93</v>
      </c>
      <c r="BI124">
        <v>96</v>
      </c>
      <c r="BJ124">
        <v>100</v>
      </c>
      <c r="BK124">
        <v>100</v>
      </c>
      <c r="BL124">
        <v>100</v>
      </c>
      <c r="BM124">
        <v>100</v>
      </c>
      <c r="BN124">
        <v>97</v>
      </c>
      <c r="BO124">
        <v>100</v>
      </c>
      <c r="BP124">
        <v>100</v>
      </c>
      <c r="BQ124">
        <v>78</v>
      </c>
      <c r="BR124">
        <v>99</v>
      </c>
      <c r="BS124">
        <v>100</v>
      </c>
      <c r="BT124">
        <v>100</v>
      </c>
      <c r="BU124">
        <v>1</v>
      </c>
      <c r="BV124" s="2" t="s">
        <v>164</v>
      </c>
      <c r="BW124">
        <v>1</v>
      </c>
      <c r="BX124" s="2" t="s">
        <v>164</v>
      </c>
      <c r="BY124" s="2" t="s">
        <v>245</v>
      </c>
      <c r="BZ124">
        <v>4</v>
      </c>
      <c r="CA124" s="2" t="s">
        <v>164</v>
      </c>
      <c r="CB124" s="2" t="s">
        <v>164</v>
      </c>
      <c r="CC124" s="2" t="s">
        <v>168</v>
      </c>
    </row>
    <row r="125" spans="1:81" ht="14.4" customHeight="1" x14ac:dyDescent="0.3">
      <c r="A125">
        <v>337</v>
      </c>
      <c r="B125" s="1">
        <v>44587.782889467591</v>
      </c>
      <c r="C125" s="2" t="s">
        <v>495</v>
      </c>
      <c r="D125" s="2" t="s">
        <v>186</v>
      </c>
      <c r="E125" s="2" t="s">
        <v>1538</v>
      </c>
      <c r="F125" s="12">
        <v>0</v>
      </c>
      <c r="G125" s="12">
        <v>0</v>
      </c>
      <c r="H125" s="12">
        <v>1</v>
      </c>
      <c r="I125" s="12">
        <v>0</v>
      </c>
      <c r="J125" s="12">
        <v>0</v>
      </c>
      <c r="K125" s="8">
        <v>0</v>
      </c>
      <c r="L125">
        <v>2</v>
      </c>
      <c r="M125">
        <v>2</v>
      </c>
      <c r="N125" s="2"/>
      <c r="O125" s="2"/>
      <c r="P125" s="2"/>
      <c r="Q125" s="2"/>
      <c r="R125" s="6">
        <f t="shared" si="6"/>
        <v>0</v>
      </c>
      <c r="S125" s="6">
        <f t="shared" si="7"/>
        <v>39.666666666666664</v>
      </c>
      <c r="T125">
        <v>70</v>
      </c>
      <c r="U125">
        <v>30</v>
      </c>
      <c r="V125">
        <v>65</v>
      </c>
      <c r="W125">
        <v>40</v>
      </c>
      <c r="X125">
        <v>50</v>
      </c>
      <c r="Y125">
        <v>50</v>
      </c>
      <c r="Z125">
        <v>50</v>
      </c>
      <c r="AA125">
        <v>40</v>
      </c>
      <c r="AB125">
        <v>40</v>
      </c>
      <c r="AC125">
        <v>15</v>
      </c>
      <c r="AD125">
        <v>10</v>
      </c>
      <c r="AE125">
        <v>50</v>
      </c>
      <c r="AF125">
        <v>25</v>
      </c>
      <c r="AG125">
        <v>40</v>
      </c>
      <c r="AH125">
        <v>20</v>
      </c>
      <c r="AI125" s="2" t="s">
        <v>164</v>
      </c>
      <c r="AJ125" s="2" t="s">
        <v>164</v>
      </c>
      <c r="AK125" s="2" t="s">
        <v>164</v>
      </c>
      <c r="AL125" s="2" t="s">
        <v>164</v>
      </c>
      <c r="AM125" s="2" t="s">
        <v>164</v>
      </c>
      <c r="AN125" s="2" t="s">
        <v>164</v>
      </c>
      <c r="AO125" s="2" t="s">
        <v>164</v>
      </c>
      <c r="AP125">
        <v>50</v>
      </c>
      <c r="AQ125">
        <f t="shared" si="8"/>
        <v>7.5</v>
      </c>
      <c r="AR125">
        <v>3</v>
      </c>
      <c r="AS125">
        <v>50</v>
      </c>
      <c r="AT125">
        <v>25</v>
      </c>
      <c r="AU125">
        <v>1</v>
      </c>
      <c r="AV125">
        <v>2</v>
      </c>
      <c r="AW125">
        <v>2</v>
      </c>
      <c r="AX125">
        <v>1</v>
      </c>
      <c r="AY125">
        <v>2</v>
      </c>
      <c r="AZ125">
        <v>2</v>
      </c>
      <c r="BA125">
        <v>1</v>
      </c>
      <c r="BB125">
        <v>0</v>
      </c>
      <c r="BC125">
        <v>1</v>
      </c>
      <c r="BD125">
        <f t="shared" si="9"/>
        <v>68.142857142857139</v>
      </c>
      <c r="BE125">
        <f t="shared" si="10"/>
        <v>53.571428571428569</v>
      </c>
      <c r="BF125">
        <f t="shared" si="11"/>
        <v>82.714285714285708</v>
      </c>
      <c r="BG125">
        <v>45</v>
      </c>
      <c r="BH125">
        <v>85</v>
      </c>
      <c r="BI125">
        <v>70</v>
      </c>
      <c r="BJ125">
        <v>80</v>
      </c>
      <c r="BK125">
        <v>85</v>
      </c>
      <c r="BL125">
        <v>70</v>
      </c>
      <c r="BM125">
        <v>40</v>
      </c>
      <c r="BN125">
        <v>99</v>
      </c>
      <c r="BO125">
        <v>85</v>
      </c>
      <c r="BP125">
        <v>40</v>
      </c>
      <c r="BQ125">
        <v>90</v>
      </c>
      <c r="BR125">
        <v>10</v>
      </c>
      <c r="BS125">
        <v>80</v>
      </c>
      <c r="BT125">
        <v>75</v>
      </c>
      <c r="BU125">
        <v>-1</v>
      </c>
      <c r="BV125" s="2" t="s">
        <v>164</v>
      </c>
      <c r="BW125">
        <v>1</v>
      </c>
      <c r="BX125" s="2" t="s">
        <v>164</v>
      </c>
      <c r="BY125" s="2" t="s">
        <v>211</v>
      </c>
      <c r="BZ125">
        <v>6</v>
      </c>
      <c r="CA125" s="2" t="s">
        <v>164</v>
      </c>
      <c r="CB125" s="2" t="s">
        <v>164</v>
      </c>
      <c r="CC125" s="2" t="s">
        <v>168</v>
      </c>
    </row>
    <row r="126" spans="1:81" ht="14.4" customHeight="1" x14ac:dyDescent="0.3">
      <c r="A126">
        <v>455</v>
      </c>
      <c r="B126" s="1">
        <v>44587.784008136572</v>
      </c>
      <c r="C126" s="2" t="s">
        <v>497</v>
      </c>
      <c r="D126" s="2" t="s">
        <v>195</v>
      </c>
      <c r="E126" s="2" t="s">
        <v>1535</v>
      </c>
      <c r="F126" s="12">
        <v>0</v>
      </c>
      <c r="G126" s="12">
        <v>0</v>
      </c>
      <c r="H126" s="12">
        <v>0</v>
      </c>
      <c r="I126" s="12">
        <v>0</v>
      </c>
      <c r="J126" s="12">
        <v>0</v>
      </c>
      <c r="K126" s="8">
        <v>0</v>
      </c>
      <c r="L126">
        <v>2</v>
      </c>
      <c r="M126">
        <v>2</v>
      </c>
      <c r="N126" s="2"/>
      <c r="O126" s="2"/>
      <c r="P126" s="2"/>
      <c r="Q126" s="2"/>
      <c r="R126" s="6">
        <f t="shared" si="6"/>
        <v>0</v>
      </c>
      <c r="S126" s="6">
        <f t="shared" si="7"/>
        <v>24.533333333333335</v>
      </c>
      <c r="T126">
        <v>60</v>
      </c>
      <c r="U126">
        <v>50</v>
      </c>
      <c r="V126">
        <v>5</v>
      </c>
      <c r="W126">
        <v>40</v>
      </c>
      <c r="X126">
        <v>10</v>
      </c>
      <c r="Y126">
        <v>15</v>
      </c>
      <c r="Z126">
        <v>25</v>
      </c>
      <c r="AA126">
        <v>10</v>
      </c>
      <c r="AB126">
        <v>2</v>
      </c>
      <c r="AC126">
        <v>40</v>
      </c>
      <c r="AD126">
        <v>9</v>
      </c>
      <c r="AE126">
        <v>5</v>
      </c>
      <c r="AF126">
        <v>25</v>
      </c>
      <c r="AG126">
        <v>70</v>
      </c>
      <c r="AH126">
        <v>2</v>
      </c>
      <c r="AI126" s="2" t="s">
        <v>164</v>
      </c>
      <c r="AJ126" s="2" t="s">
        <v>164</v>
      </c>
      <c r="AK126" s="2" t="s">
        <v>164</v>
      </c>
      <c r="AL126" s="2" t="s">
        <v>164</v>
      </c>
      <c r="AM126" s="2" t="s">
        <v>164</v>
      </c>
      <c r="AN126" s="2" t="s">
        <v>164</v>
      </c>
      <c r="AO126" s="2" t="s">
        <v>164</v>
      </c>
      <c r="AP126">
        <v>60</v>
      </c>
      <c r="AQ126">
        <f t="shared" si="8"/>
        <v>5.416666666666667</v>
      </c>
      <c r="AR126">
        <v>0</v>
      </c>
      <c r="AS126">
        <v>1</v>
      </c>
      <c r="AT126">
        <v>1</v>
      </c>
      <c r="AU126">
        <v>0</v>
      </c>
      <c r="AV126">
        <v>0</v>
      </c>
      <c r="AW126">
        <v>0</v>
      </c>
      <c r="AX126">
        <v>3</v>
      </c>
      <c r="AY126">
        <v>3</v>
      </c>
      <c r="AZ126">
        <v>50</v>
      </c>
      <c r="BA126">
        <v>5</v>
      </c>
      <c r="BB126">
        <v>1</v>
      </c>
      <c r="BC126">
        <v>1</v>
      </c>
      <c r="BD126">
        <f t="shared" si="9"/>
        <v>58.214285714285715</v>
      </c>
      <c r="BE126">
        <f t="shared" si="10"/>
        <v>64.285714285714292</v>
      </c>
      <c r="BF126">
        <f t="shared" si="11"/>
        <v>52.142857142857146</v>
      </c>
      <c r="BG126">
        <v>5</v>
      </c>
      <c r="BH126">
        <v>40</v>
      </c>
      <c r="BI126">
        <v>60</v>
      </c>
      <c r="BJ126">
        <v>65</v>
      </c>
      <c r="BK126">
        <v>95</v>
      </c>
      <c r="BL126">
        <v>70</v>
      </c>
      <c r="BM126">
        <v>40</v>
      </c>
      <c r="BN126">
        <v>55</v>
      </c>
      <c r="BO126">
        <v>90</v>
      </c>
      <c r="BP126">
        <v>70</v>
      </c>
      <c r="BQ126">
        <v>70</v>
      </c>
      <c r="BR126">
        <v>90</v>
      </c>
      <c r="BS126">
        <v>50</v>
      </c>
      <c r="BT126">
        <v>15</v>
      </c>
      <c r="BU126">
        <v>1</v>
      </c>
      <c r="BV126" s="2" t="s">
        <v>164</v>
      </c>
      <c r="BW126">
        <v>1</v>
      </c>
      <c r="BX126" s="2" t="s">
        <v>164</v>
      </c>
      <c r="BY126" s="2" t="s">
        <v>418</v>
      </c>
      <c r="BZ126">
        <v>6</v>
      </c>
      <c r="CA126" s="2" t="s">
        <v>164</v>
      </c>
      <c r="CB126" s="2" t="s">
        <v>164</v>
      </c>
      <c r="CC126" s="2" t="s">
        <v>168</v>
      </c>
    </row>
    <row r="127" spans="1:81" ht="14.4" customHeight="1" x14ac:dyDescent="0.3">
      <c r="A127">
        <v>567</v>
      </c>
      <c r="B127" s="1">
        <v>44587.784790520833</v>
      </c>
      <c r="C127" s="2" t="s">
        <v>499</v>
      </c>
      <c r="D127" s="2" t="s">
        <v>170</v>
      </c>
      <c r="E127" s="2" t="s">
        <v>124</v>
      </c>
      <c r="F127" s="12">
        <v>1</v>
      </c>
      <c r="G127" s="12">
        <v>0</v>
      </c>
      <c r="H127" s="12">
        <v>0</v>
      </c>
      <c r="I127" s="12">
        <v>0</v>
      </c>
      <c r="J127" s="12">
        <v>0</v>
      </c>
      <c r="K127" s="8">
        <f>AVERAGE(AI127:AO127)</f>
        <v>1</v>
      </c>
      <c r="L127">
        <v>2</v>
      </c>
      <c r="M127">
        <v>2</v>
      </c>
      <c r="N127" s="2"/>
      <c r="O127" s="2"/>
      <c r="P127" s="2"/>
      <c r="Q127" s="2"/>
      <c r="R127" s="6">
        <f t="shared" si="6"/>
        <v>0</v>
      </c>
      <c r="S127" s="6">
        <f t="shared" si="7"/>
        <v>0</v>
      </c>
      <c r="T127">
        <v>0</v>
      </c>
      <c r="U127">
        <v>0</v>
      </c>
      <c r="V127">
        <v>0</v>
      </c>
      <c r="W127">
        <v>0</v>
      </c>
      <c r="X127">
        <v>0</v>
      </c>
      <c r="Y127">
        <v>0</v>
      </c>
      <c r="Z127">
        <v>0</v>
      </c>
      <c r="AA127">
        <v>0</v>
      </c>
      <c r="AB127">
        <v>0</v>
      </c>
      <c r="AC127">
        <v>0</v>
      </c>
      <c r="AD127">
        <v>0</v>
      </c>
      <c r="AE127">
        <v>0</v>
      </c>
      <c r="AF127">
        <v>0</v>
      </c>
      <c r="AG127">
        <v>0</v>
      </c>
      <c r="AH127">
        <v>0</v>
      </c>
      <c r="AI127" s="2" t="s">
        <v>164</v>
      </c>
      <c r="AJ127" s="2" t="s">
        <v>164</v>
      </c>
      <c r="AK127" s="2" t="s">
        <v>164</v>
      </c>
      <c r="AL127" s="2" t="s">
        <v>164</v>
      </c>
      <c r="AM127">
        <v>1</v>
      </c>
      <c r="AN127" s="2" t="s">
        <v>164</v>
      </c>
      <c r="AO127" s="2" t="s">
        <v>164</v>
      </c>
      <c r="AP127">
        <v>85</v>
      </c>
      <c r="AQ127">
        <f t="shared" si="8"/>
        <v>15</v>
      </c>
      <c r="AR127">
        <v>0</v>
      </c>
      <c r="AS127">
        <v>0</v>
      </c>
      <c r="AT127">
        <v>0</v>
      </c>
      <c r="AU127">
        <v>0</v>
      </c>
      <c r="AV127">
        <v>0</v>
      </c>
      <c r="AW127">
        <v>0</v>
      </c>
      <c r="AX127">
        <v>0</v>
      </c>
      <c r="AY127">
        <v>65</v>
      </c>
      <c r="AZ127">
        <v>65</v>
      </c>
      <c r="BA127">
        <v>50</v>
      </c>
      <c r="BB127">
        <v>0</v>
      </c>
      <c r="BC127">
        <v>0</v>
      </c>
      <c r="BD127">
        <f t="shared" si="9"/>
        <v>93.642857142857139</v>
      </c>
      <c r="BE127">
        <f t="shared" si="10"/>
        <v>100</v>
      </c>
      <c r="BF127">
        <f t="shared" si="11"/>
        <v>87.285714285714292</v>
      </c>
      <c r="BG127">
        <v>100</v>
      </c>
      <c r="BH127">
        <v>81</v>
      </c>
      <c r="BI127">
        <v>100</v>
      </c>
      <c r="BJ127">
        <v>85</v>
      </c>
      <c r="BK127">
        <v>100</v>
      </c>
      <c r="BL127">
        <v>100</v>
      </c>
      <c r="BM127">
        <v>100</v>
      </c>
      <c r="BN127">
        <v>65</v>
      </c>
      <c r="BO127">
        <v>100</v>
      </c>
      <c r="BP127">
        <v>100</v>
      </c>
      <c r="BQ127">
        <v>80</v>
      </c>
      <c r="BR127">
        <v>100</v>
      </c>
      <c r="BS127">
        <v>100</v>
      </c>
      <c r="BT127">
        <v>100</v>
      </c>
      <c r="BU127">
        <v>1</v>
      </c>
      <c r="BV127" s="2" t="s">
        <v>164</v>
      </c>
      <c r="BW127">
        <v>1</v>
      </c>
      <c r="BX127" s="2" t="s">
        <v>164</v>
      </c>
      <c r="BY127" s="2" t="s">
        <v>184</v>
      </c>
      <c r="BZ127">
        <v>5</v>
      </c>
      <c r="CA127" s="2" t="s">
        <v>164</v>
      </c>
      <c r="CB127" s="2" t="s">
        <v>164</v>
      </c>
      <c r="CC127" s="2" t="s">
        <v>168</v>
      </c>
    </row>
    <row r="128" spans="1:81" ht="14.4" customHeight="1" x14ac:dyDescent="0.3">
      <c r="A128">
        <v>134</v>
      </c>
      <c r="B128" s="1">
        <v>44587.803401446756</v>
      </c>
      <c r="C128" s="2" t="s">
        <v>501</v>
      </c>
      <c r="D128" s="2" t="s">
        <v>268</v>
      </c>
      <c r="E128" s="2" t="s">
        <v>1539</v>
      </c>
      <c r="F128" s="12">
        <v>0</v>
      </c>
      <c r="G128" s="12">
        <v>0</v>
      </c>
      <c r="H128" s="12">
        <v>0</v>
      </c>
      <c r="I128" s="12">
        <v>0</v>
      </c>
      <c r="J128" s="12">
        <v>1</v>
      </c>
      <c r="K128" s="8">
        <v>0</v>
      </c>
      <c r="L128">
        <v>2</v>
      </c>
      <c r="M128">
        <v>2</v>
      </c>
      <c r="N128" s="2"/>
      <c r="O128" s="2"/>
      <c r="P128" s="2"/>
      <c r="Q128" s="2"/>
      <c r="R128" s="6">
        <f t="shared" si="6"/>
        <v>0</v>
      </c>
      <c r="S128" s="6">
        <f t="shared" si="7"/>
        <v>36.333333333333336</v>
      </c>
      <c r="T128">
        <v>43</v>
      </c>
      <c r="U128">
        <v>38</v>
      </c>
      <c r="V128">
        <v>40</v>
      </c>
      <c r="W128">
        <v>38</v>
      </c>
      <c r="X128">
        <v>33</v>
      </c>
      <c r="Y128">
        <v>32</v>
      </c>
      <c r="Z128">
        <v>40</v>
      </c>
      <c r="AA128">
        <v>32</v>
      </c>
      <c r="AB128">
        <v>31</v>
      </c>
      <c r="AC128">
        <v>41</v>
      </c>
      <c r="AD128">
        <v>39</v>
      </c>
      <c r="AE128">
        <v>38</v>
      </c>
      <c r="AF128">
        <v>31</v>
      </c>
      <c r="AG128">
        <v>38</v>
      </c>
      <c r="AH128">
        <v>31</v>
      </c>
      <c r="AI128" s="2" t="s">
        <v>164</v>
      </c>
      <c r="AJ128" s="2" t="s">
        <v>164</v>
      </c>
      <c r="AK128" s="2" t="s">
        <v>164</v>
      </c>
      <c r="AL128" s="2" t="s">
        <v>164</v>
      </c>
      <c r="AM128" s="2" t="s">
        <v>164</v>
      </c>
      <c r="AN128" s="2" t="s">
        <v>164</v>
      </c>
      <c r="AO128" s="2" t="s">
        <v>164</v>
      </c>
      <c r="AP128">
        <v>50</v>
      </c>
      <c r="AQ128">
        <f t="shared" si="8"/>
        <v>47.5</v>
      </c>
      <c r="AR128">
        <v>31</v>
      </c>
      <c r="AS128">
        <v>49</v>
      </c>
      <c r="AT128">
        <v>52</v>
      </c>
      <c r="AU128">
        <v>27</v>
      </c>
      <c r="AV128">
        <v>23</v>
      </c>
      <c r="AW128">
        <v>48</v>
      </c>
      <c r="AX128">
        <v>21</v>
      </c>
      <c r="AY128">
        <v>74</v>
      </c>
      <c r="AZ128">
        <v>84</v>
      </c>
      <c r="BA128">
        <v>60</v>
      </c>
      <c r="BB128">
        <v>61</v>
      </c>
      <c r="BC128">
        <v>40</v>
      </c>
      <c r="BD128">
        <f t="shared" si="9"/>
        <v>69.5</v>
      </c>
      <c r="BE128">
        <f t="shared" si="10"/>
        <v>77.571428571428569</v>
      </c>
      <c r="BF128">
        <f t="shared" si="11"/>
        <v>61.428571428571431</v>
      </c>
      <c r="BG128">
        <v>85</v>
      </c>
      <c r="BH128">
        <v>68</v>
      </c>
      <c r="BI128">
        <v>79</v>
      </c>
      <c r="BJ128">
        <v>93</v>
      </c>
      <c r="BK128">
        <v>77</v>
      </c>
      <c r="BL128">
        <v>38</v>
      </c>
      <c r="BM128">
        <v>82</v>
      </c>
      <c r="BN128">
        <v>32</v>
      </c>
      <c r="BO128">
        <v>60</v>
      </c>
      <c r="BP128">
        <v>77</v>
      </c>
      <c r="BQ128">
        <v>51</v>
      </c>
      <c r="BR128">
        <v>83</v>
      </c>
      <c r="BS128">
        <v>78</v>
      </c>
      <c r="BT128">
        <v>70</v>
      </c>
      <c r="BU128">
        <v>-1</v>
      </c>
      <c r="BV128" s="2" t="s">
        <v>164</v>
      </c>
      <c r="BW128">
        <v>1</v>
      </c>
      <c r="BX128" s="2" t="s">
        <v>164</v>
      </c>
      <c r="BY128" s="2" t="s">
        <v>275</v>
      </c>
      <c r="BZ128">
        <v>6</v>
      </c>
      <c r="CA128" s="2" t="s">
        <v>164</v>
      </c>
      <c r="CB128" s="2" t="s">
        <v>164</v>
      </c>
      <c r="CC128" s="2" t="s">
        <v>168</v>
      </c>
    </row>
    <row r="129" spans="1:81" ht="14.4" customHeight="1" x14ac:dyDescent="0.3">
      <c r="A129">
        <v>191</v>
      </c>
      <c r="B129" s="1">
        <v>44587.803883125001</v>
      </c>
      <c r="C129" s="2" t="s">
        <v>503</v>
      </c>
      <c r="D129" s="2" t="s">
        <v>233</v>
      </c>
      <c r="E129" s="2" t="s">
        <v>126</v>
      </c>
      <c r="F129" s="12">
        <v>0</v>
      </c>
      <c r="G129" s="12">
        <v>0</v>
      </c>
      <c r="H129" s="12">
        <v>0</v>
      </c>
      <c r="I129" s="12">
        <v>0</v>
      </c>
      <c r="J129" s="12">
        <v>0</v>
      </c>
      <c r="K129" s="8">
        <f>AVERAGE(AI129:AO129)</f>
        <v>1</v>
      </c>
      <c r="L129">
        <v>2</v>
      </c>
      <c r="M129">
        <v>2</v>
      </c>
      <c r="N129" s="2"/>
      <c r="O129" s="2"/>
      <c r="P129" s="2"/>
      <c r="Q129" s="2"/>
      <c r="R129" s="6">
        <f t="shared" si="6"/>
        <v>0</v>
      </c>
      <c r="S129" s="6">
        <f t="shared" si="7"/>
        <v>6.7333333333333334</v>
      </c>
      <c r="T129">
        <v>0</v>
      </c>
      <c r="U129">
        <v>11</v>
      </c>
      <c r="V129">
        <v>0</v>
      </c>
      <c r="W129">
        <v>0</v>
      </c>
      <c r="X129">
        <v>0</v>
      </c>
      <c r="Y129">
        <v>0</v>
      </c>
      <c r="Z129">
        <v>0</v>
      </c>
      <c r="AA129">
        <v>0</v>
      </c>
      <c r="AB129">
        <v>10</v>
      </c>
      <c r="AC129">
        <v>0</v>
      </c>
      <c r="AD129">
        <v>12</v>
      </c>
      <c r="AE129">
        <v>11</v>
      </c>
      <c r="AF129">
        <v>57</v>
      </c>
      <c r="AG129">
        <v>0</v>
      </c>
      <c r="AH129">
        <v>0</v>
      </c>
      <c r="AI129" s="2" t="s">
        <v>164</v>
      </c>
      <c r="AJ129" s="2" t="s">
        <v>164</v>
      </c>
      <c r="AK129" s="2" t="s">
        <v>164</v>
      </c>
      <c r="AL129" s="2" t="s">
        <v>164</v>
      </c>
      <c r="AM129" s="2" t="s">
        <v>164</v>
      </c>
      <c r="AN129" s="2" t="s">
        <v>164</v>
      </c>
      <c r="AO129">
        <v>1</v>
      </c>
      <c r="AP129">
        <v>74</v>
      </c>
      <c r="AQ129">
        <f t="shared" si="8"/>
        <v>0.41666666666666669</v>
      </c>
      <c r="AR129">
        <v>0</v>
      </c>
      <c r="AS129">
        <v>0</v>
      </c>
      <c r="AT129">
        <v>0</v>
      </c>
      <c r="AU129">
        <v>0</v>
      </c>
      <c r="AV129">
        <v>0</v>
      </c>
      <c r="AW129">
        <v>0</v>
      </c>
      <c r="AX129">
        <v>0</v>
      </c>
      <c r="AY129">
        <v>5</v>
      </c>
      <c r="AZ129">
        <v>0</v>
      </c>
      <c r="BA129">
        <v>0</v>
      </c>
      <c r="BB129">
        <v>0</v>
      </c>
      <c r="BC129">
        <v>0</v>
      </c>
      <c r="BD129">
        <f t="shared" si="9"/>
        <v>94.357142857142861</v>
      </c>
      <c r="BE129">
        <f t="shared" si="10"/>
        <v>94.714285714285708</v>
      </c>
      <c r="BF129">
        <f t="shared" si="11"/>
        <v>94</v>
      </c>
      <c r="BG129">
        <v>86</v>
      </c>
      <c r="BH129">
        <v>90</v>
      </c>
      <c r="BI129">
        <v>100</v>
      </c>
      <c r="BJ129">
        <v>90</v>
      </c>
      <c r="BK129">
        <v>84</v>
      </c>
      <c r="BL129">
        <v>96</v>
      </c>
      <c r="BM129">
        <v>100</v>
      </c>
      <c r="BN129">
        <v>100</v>
      </c>
      <c r="BO129">
        <v>100</v>
      </c>
      <c r="BP129">
        <v>95</v>
      </c>
      <c r="BQ129">
        <v>96</v>
      </c>
      <c r="BR129">
        <v>98</v>
      </c>
      <c r="BS129">
        <v>86</v>
      </c>
      <c r="BT129">
        <v>100</v>
      </c>
      <c r="BU129">
        <v>1</v>
      </c>
      <c r="BV129" s="2" t="s">
        <v>164</v>
      </c>
      <c r="BW129">
        <v>1</v>
      </c>
      <c r="BX129" s="2" t="s">
        <v>164</v>
      </c>
      <c r="BY129" s="2" t="s">
        <v>319</v>
      </c>
      <c r="BZ129">
        <v>5</v>
      </c>
      <c r="CA129" s="2" t="s">
        <v>164</v>
      </c>
      <c r="CB129" s="2" t="s">
        <v>164</v>
      </c>
      <c r="CC129" s="2" t="s">
        <v>168</v>
      </c>
    </row>
    <row r="130" spans="1:81" ht="14.4" customHeight="1" x14ac:dyDescent="0.3">
      <c r="A130">
        <v>157</v>
      </c>
      <c r="B130" s="1">
        <v>44587.804132083336</v>
      </c>
      <c r="C130" s="2" t="s">
        <v>505</v>
      </c>
      <c r="D130" s="2" t="s">
        <v>181</v>
      </c>
      <c r="E130" s="2" t="s">
        <v>120</v>
      </c>
      <c r="F130" s="12">
        <v>0</v>
      </c>
      <c r="G130" s="12">
        <v>1</v>
      </c>
      <c r="H130" s="12">
        <v>0</v>
      </c>
      <c r="I130" s="12">
        <v>0</v>
      </c>
      <c r="J130" s="12">
        <v>0</v>
      </c>
      <c r="K130" s="8">
        <f>AVERAGE(AI130:AO130)</f>
        <v>1</v>
      </c>
      <c r="L130">
        <v>2</v>
      </c>
      <c r="M130">
        <v>2</v>
      </c>
      <c r="N130" s="2"/>
      <c r="O130" s="2"/>
      <c r="P130" s="2"/>
      <c r="Q130" s="2"/>
      <c r="R130" s="6">
        <f t="shared" si="6"/>
        <v>0</v>
      </c>
      <c r="S130" s="6">
        <f t="shared" si="7"/>
        <v>73.333333333333329</v>
      </c>
      <c r="T130">
        <v>55</v>
      </c>
      <c r="U130">
        <v>86</v>
      </c>
      <c r="V130">
        <v>72</v>
      </c>
      <c r="W130">
        <v>82</v>
      </c>
      <c r="X130">
        <v>8</v>
      </c>
      <c r="Y130">
        <v>82</v>
      </c>
      <c r="Z130">
        <v>100</v>
      </c>
      <c r="AA130">
        <v>97</v>
      </c>
      <c r="AB130">
        <v>57</v>
      </c>
      <c r="AC130">
        <v>62</v>
      </c>
      <c r="AD130">
        <v>88</v>
      </c>
      <c r="AE130">
        <v>99</v>
      </c>
      <c r="AF130">
        <v>39</v>
      </c>
      <c r="AG130">
        <v>82</v>
      </c>
      <c r="AH130">
        <v>91</v>
      </c>
      <c r="AI130">
        <v>1</v>
      </c>
      <c r="AJ130" s="2" t="s">
        <v>164</v>
      </c>
      <c r="AK130" s="2" t="s">
        <v>164</v>
      </c>
      <c r="AL130" s="2" t="s">
        <v>164</v>
      </c>
      <c r="AM130" s="2" t="s">
        <v>164</v>
      </c>
      <c r="AN130" s="2" t="s">
        <v>164</v>
      </c>
      <c r="AO130" s="2" t="s">
        <v>164</v>
      </c>
      <c r="AP130">
        <v>0</v>
      </c>
      <c r="AQ130">
        <f t="shared" si="8"/>
        <v>37.083333333333336</v>
      </c>
      <c r="AR130">
        <v>12</v>
      </c>
      <c r="AS130">
        <v>46</v>
      </c>
      <c r="AT130">
        <v>43</v>
      </c>
      <c r="AU130">
        <v>18</v>
      </c>
      <c r="AV130">
        <v>19</v>
      </c>
      <c r="AW130">
        <v>1</v>
      </c>
      <c r="AX130">
        <v>15</v>
      </c>
      <c r="AY130">
        <v>54</v>
      </c>
      <c r="AZ130">
        <v>65</v>
      </c>
      <c r="BA130">
        <v>67</v>
      </c>
      <c r="BB130">
        <v>72</v>
      </c>
      <c r="BC130">
        <v>33</v>
      </c>
      <c r="BD130">
        <f t="shared" si="9"/>
        <v>55.714285714285715</v>
      </c>
      <c r="BE130">
        <f t="shared" si="10"/>
        <v>76.142857142857139</v>
      </c>
      <c r="BF130">
        <f t="shared" si="11"/>
        <v>35.285714285714285</v>
      </c>
      <c r="BG130">
        <v>78</v>
      </c>
      <c r="BH130">
        <v>37</v>
      </c>
      <c r="BI130">
        <v>84</v>
      </c>
      <c r="BJ130">
        <v>32</v>
      </c>
      <c r="BK130">
        <v>61</v>
      </c>
      <c r="BL130">
        <v>56</v>
      </c>
      <c r="BM130">
        <v>84</v>
      </c>
      <c r="BN130">
        <v>33</v>
      </c>
      <c r="BO130">
        <v>92</v>
      </c>
      <c r="BP130">
        <v>69</v>
      </c>
      <c r="BQ130">
        <v>34</v>
      </c>
      <c r="BR130">
        <v>65</v>
      </c>
      <c r="BS130">
        <v>23</v>
      </c>
      <c r="BT130">
        <v>32</v>
      </c>
      <c r="BU130">
        <v>-1</v>
      </c>
      <c r="BV130" s="2" t="s">
        <v>164</v>
      </c>
      <c r="BW130">
        <v>1</v>
      </c>
      <c r="BX130" s="2" t="s">
        <v>164</v>
      </c>
      <c r="BY130" s="2" t="s">
        <v>355</v>
      </c>
      <c r="BZ130">
        <v>5</v>
      </c>
      <c r="CA130" s="2" t="s">
        <v>164</v>
      </c>
      <c r="CB130" s="2" t="s">
        <v>164</v>
      </c>
      <c r="CC130" s="2" t="s">
        <v>168</v>
      </c>
    </row>
    <row r="131" spans="1:81" ht="14.4" customHeight="1" x14ac:dyDescent="0.3">
      <c r="A131">
        <v>258</v>
      </c>
      <c r="B131" s="1">
        <v>44587.804519421297</v>
      </c>
      <c r="C131" s="2" t="s">
        <v>507</v>
      </c>
      <c r="D131" s="2" t="s">
        <v>222</v>
      </c>
      <c r="E131" s="2" t="s">
        <v>1537</v>
      </c>
      <c r="F131" s="12">
        <v>1</v>
      </c>
      <c r="G131" s="12">
        <v>0</v>
      </c>
      <c r="H131" s="12">
        <v>0</v>
      </c>
      <c r="I131" s="12">
        <v>0</v>
      </c>
      <c r="J131" s="12">
        <v>0</v>
      </c>
      <c r="K131" s="8">
        <f>AVERAGE(AI131:AO131)</f>
        <v>2</v>
      </c>
      <c r="L131">
        <v>2</v>
      </c>
      <c r="M131">
        <v>2</v>
      </c>
      <c r="N131" s="2"/>
      <c r="O131" s="2"/>
      <c r="P131" s="2"/>
      <c r="Q131" s="2"/>
      <c r="R131" s="6">
        <f t="shared" ref="R131:R194" si="12">IF(IF(N131=15,0,1)+IF(O131&gt;N131,0,1)+IF(P131&gt;O131,0,1)+IF(MOD(O131,10),0,1)+IF(Q131=1,0,1),0,1)</f>
        <v>0</v>
      </c>
      <c r="S131" s="6">
        <f t="shared" si="7"/>
        <v>21</v>
      </c>
      <c r="T131">
        <v>18</v>
      </c>
      <c r="U131">
        <v>81</v>
      </c>
      <c r="V131">
        <v>13</v>
      </c>
      <c r="W131">
        <v>19</v>
      </c>
      <c r="X131">
        <v>32</v>
      </c>
      <c r="Y131">
        <v>13</v>
      </c>
      <c r="Z131">
        <v>13</v>
      </c>
      <c r="AA131">
        <v>20</v>
      </c>
      <c r="AB131">
        <v>18</v>
      </c>
      <c r="AC131">
        <v>13</v>
      </c>
      <c r="AD131">
        <v>17</v>
      </c>
      <c r="AE131">
        <v>12</v>
      </c>
      <c r="AF131">
        <v>18</v>
      </c>
      <c r="AG131">
        <v>17</v>
      </c>
      <c r="AH131">
        <v>11</v>
      </c>
      <c r="AI131" s="2" t="s">
        <v>164</v>
      </c>
      <c r="AJ131" s="2" t="s">
        <v>164</v>
      </c>
      <c r="AK131" s="2" t="s">
        <v>164</v>
      </c>
      <c r="AL131">
        <v>2</v>
      </c>
      <c r="AM131" s="2" t="s">
        <v>164</v>
      </c>
      <c r="AN131" s="2" t="s">
        <v>164</v>
      </c>
      <c r="AO131" s="2" t="s">
        <v>164</v>
      </c>
      <c r="AP131">
        <v>51</v>
      </c>
      <c r="AQ131">
        <f t="shared" si="8"/>
        <v>7.083333333333333</v>
      </c>
      <c r="AR131">
        <v>8</v>
      </c>
      <c r="AS131">
        <v>19</v>
      </c>
      <c r="AT131">
        <v>41</v>
      </c>
      <c r="AU131">
        <v>1</v>
      </c>
      <c r="AV131">
        <v>1</v>
      </c>
      <c r="AW131">
        <v>1</v>
      </c>
      <c r="AX131">
        <v>1</v>
      </c>
      <c r="AY131">
        <v>1</v>
      </c>
      <c r="AZ131">
        <v>1</v>
      </c>
      <c r="BA131">
        <v>1</v>
      </c>
      <c r="BB131">
        <v>1</v>
      </c>
      <c r="BC131">
        <v>9</v>
      </c>
      <c r="BD131">
        <f t="shared" si="9"/>
        <v>78.428571428571431</v>
      </c>
      <c r="BE131">
        <f t="shared" si="10"/>
        <v>88.571428571428569</v>
      </c>
      <c r="BF131">
        <f t="shared" si="11"/>
        <v>68.285714285714292</v>
      </c>
      <c r="BG131">
        <v>100</v>
      </c>
      <c r="BH131">
        <v>87</v>
      </c>
      <c r="BI131">
        <v>75</v>
      </c>
      <c r="BJ131">
        <v>82</v>
      </c>
      <c r="BK131">
        <v>97</v>
      </c>
      <c r="BL131">
        <v>72</v>
      </c>
      <c r="BM131">
        <v>90</v>
      </c>
      <c r="BN131">
        <v>49</v>
      </c>
      <c r="BO131">
        <v>81</v>
      </c>
      <c r="BP131">
        <v>87</v>
      </c>
      <c r="BQ131">
        <v>72</v>
      </c>
      <c r="BR131">
        <v>90</v>
      </c>
      <c r="BS131">
        <v>52</v>
      </c>
      <c r="BT131">
        <v>64</v>
      </c>
      <c r="BU131">
        <v>1</v>
      </c>
      <c r="BV131" s="2" t="s">
        <v>164</v>
      </c>
      <c r="BW131">
        <v>2</v>
      </c>
      <c r="BX131" s="2" t="s">
        <v>164</v>
      </c>
      <c r="BY131" s="2" t="s">
        <v>377</v>
      </c>
      <c r="BZ131">
        <v>4</v>
      </c>
      <c r="CA131" s="2" t="s">
        <v>164</v>
      </c>
      <c r="CB131" s="2" t="s">
        <v>164</v>
      </c>
      <c r="CC131" s="2" t="s">
        <v>168</v>
      </c>
    </row>
    <row r="132" spans="1:81" ht="14.4" customHeight="1" x14ac:dyDescent="0.3">
      <c r="A132">
        <v>235</v>
      </c>
      <c r="B132" s="1">
        <v>44587.804978460648</v>
      </c>
      <c r="C132" s="2" t="s">
        <v>509</v>
      </c>
      <c r="D132" s="2" t="s">
        <v>176</v>
      </c>
      <c r="E132" s="2" t="s">
        <v>122</v>
      </c>
      <c r="F132" s="12">
        <v>0</v>
      </c>
      <c r="G132" s="12">
        <v>1</v>
      </c>
      <c r="H132" s="12">
        <v>0</v>
      </c>
      <c r="I132" s="12">
        <v>0</v>
      </c>
      <c r="J132" s="12">
        <v>0</v>
      </c>
      <c r="K132" s="8">
        <f>AVERAGE(AI132:AO132)</f>
        <v>1</v>
      </c>
      <c r="L132">
        <v>2</v>
      </c>
      <c r="M132">
        <v>2</v>
      </c>
      <c r="N132" s="2"/>
      <c r="O132" s="2"/>
      <c r="P132" s="2"/>
      <c r="Q132" s="2"/>
      <c r="R132" s="6">
        <f t="shared" si="12"/>
        <v>0</v>
      </c>
      <c r="S132" s="6">
        <f t="shared" ref="S132:S195" si="13">AVERAGE(T132:AH132)</f>
        <v>70.066666666666663</v>
      </c>
      <c r="T132">
        <v>57</v>
      </c>
      <c r="U132">
        <v>31</v>
      </c>
      <c r="V132">
        <v>82</v>
      </c>
      <c r="W132">
        <v>95</v>
      </c>
      <c r="X132">
        <v>95</v>
      </c>
      <c r="Y132">
        <v>22</v>
      </c>
      <c r="Z132">
        <v>74</v>
      </c>
      <c r="AA132">
        <v>97</v>
      </c>
      <c r="AB132">
        <v>92</v>
      </c>
      <c r="AC132">
        <v>40</v>
      </c>
      <c r="AD132">
        <v>55</v>
      </c>
      <c r="AE132">
        <v>77</v>
      </c>
      <c r="AF132">
        <v>70</v>
      </c>
      <c r="AG132">
        <v>73</v>
      </c>
      <c r="AH132">
        <v>91</v>
      </c>
      <c r="AI132" s="2" t="s">
        <v>164</v>
      </c>
      <c r="AJ132" s="2" t="s">
        <v>164</v>
      </c>
      <c r="AK132">
        <v>1</v>
      </c>
      <c r="AL132" s="2" t="s">
        <v>164</v>
      </c>
      <c r="AM132" s="2" t="s">
        <v>164</v>
      </c>
      <c r="AN132" s="2" t="s">
        <v>164</v>
      </c>
      <c r="AO132" s="2" t="s">
        <v>164</v>
      </c>
      <c r="AP132">
        <v>30</v>
      </c>
      <c r="AQ132">
        <f t="shared" ref="AQ132:AQ195" si="14">AVERAGE(AR132:BC132)</f>
        <v>27.166666666666668</v>
      </c>
      <c r="AR132">
        <v>11</v>
      </c>
      <c r="AS132">
        <v>54</v>
      </c>
      <c r="AT132">
        <v>72</v>
      </c>
      <c r="AU132">
        <v>10</v>
      </c>
      <c r="AV132">
        <v>14</v>
      </c>
      <c r="AW132">
        <v>11</v>
      </c>
      <c r="AX132">
        <v>15</v>
      </c>
      <c r="AY132">
        <v>9</v>
      </c>
      <c r="AZ132">
        <v>67</v>
      </c>
      <c r="BA132">
        <v>24</v>
      </c>
      <c r="BB132">
        <v>19</v>
      </c>
      <c r="BC132">
        <v>20</v>
      </c>
      <c r="BD132">
        <f t="shared" ref="BD132:BD195" si="15">AVERAGE(BG132:BT132)</f>
        <v>66.357142857142861</v>
      </c>
      <c r="BE132">
        <f t="shared" ref="BE132:BE195" si="16">AVERAGE(BG132,BI132,BK132,BM132,BO132,BP132,BR132)</f>
        <v>60.285714285714285</v>
      </c>
      <c r="BF132">
        <f t="shared" ref="BF132:BF195" si="17">AVERAGE(BH132,BJ132,BL132,BN132,BQ132,BS132,BT132)</f>
        <v>72.428571428571431</v>
      </c>
      <c r="BG132">
        <v>70</v>
      </c>
      <c r="BH132">
        <v>70</v>
      </c>
      <c r="BI132">
        <v>41</v>
      </c>
      <c r="BJ132">
        <v>78</v>
      </c>
      <c r="BK132">
        <v>74</v>
      </c>
      <c r="BL132">
        <v>80</v>
      </c>
      <c r="BM132">
        <v>45</v>
      </c>
      <c r="BN132">
        <v>71</v>
      </c>
      <c r="BO132">
        <v>53</v>
      </c>
      <c r="BP132">
        <v>78</v>
      </c>
      <c r="BQ132">
        <v>75</v>
      </c>
      <c r="BR132">
        <v>61</v>
      </c>
      <c r="BS132">
        <v>53</v>
      </c>
      <c r="BT132">
        <v>80</v>
      </c>
      <c r="BU132">
        <v>-1</v>
      </c>
      <c r="BV132" s="2" t="s">
        <v>164</v>
      </c>
      <c r="BW132">
        <v>1</v>
      </c>
      <c r="BX132" s="2" t="s">
        <v>164</v>
      </c>
      <c r="BY132" s="2" t="s">
        <v>198</v>
      </c>
      <c r="BZ132">
        <v>4</v>
      </c>
      <c r="CA132" s="2" t="s">
        <v>164</v>
      </c>
      <c r="CB132" s="2" t="s">
        <v>164</v>
      </c>
      <c r="CC132" s="2" t="s">
        <v>168</v>
      </c>
    </row>
    <row r="133" spans="1:81" ht="14.4" customHeight="1" x14ac:dyDescent="0.3">
      <c r="A133">
        <v>138</v>
      </c>
      <c r="B133" s="1">
        <v>44587.805386481479</v>
      </c>
      <c r="C133" s="2" t="s">
        <v>511</v>
      </c>
      <c r="D133" s="2" t="s">
        <v>233</v>
      </c>
      <c r="E133" s="2" t="s">
        <v>126</v>
      </c>
      <c r="F133" s="12">
        <v>0</v>
      </c>
      <c r="G133" s="12">
        <v>0</v>
      </c>
      <c r="H133" s="12">
        <v>0</v>
      </c>
      <c r="I133" s="12">
        <v>0</v>
      </c>
      <c r="J133" s="12">
        <v>0</v>
      </c>
      <c r="K133" s="8">
        <f>AVERAGE(AI133:AO133)</f>
        <v>1</v>
      </c>
      <c r="L133">
        <v>2</v>
      </c>
      <c r="M133">
        <v>2</v>
      </c>
      <c r="N133" s="2"/>
      <c r="O133" s="2"/>
      <c r="P133" s="2"/>
      <c r="Q133" s="2"/>
      <c r="R133" s="6">
        <f t="shared" si="12"/>
        <v>0</v>
      </c>
      <c r="S133" s="6">
        <f t="shared" si="13"/>
        <v>34.733333333333334</v>
      </c>
      <c r="T133">
        <v>25</v>
      </c>
      <c r="U133">
        <v>48</v>
      </c>
      <c r="V133">
        <v>24</v>
      </c>
      <c r="W133">
        <v>23</v>
      </c>
      <c r="X133">
        <v>21</v>
      </c>
      <c r="Y133">
        <v>33</v>
      </c>
      <c r="Z133">
        <v>38</v>
      </c>
      <c r="AA133">
        <v>23</v>
      </c>
      <c r="AB133">
        <v>48</v>
      </c>
      <c r="AC133">
        <v>21</v>
      </c>
      <c r="AD133">
        <v>52</v>
      </c>
      <c r="AE133">
        <v>47</v>
      </c>
      <c r="AF133">
        <v>61</v>
      </c>
      <c r="AG133">
        <v>28</v>
      </c>
      <c r="AH133">
        <v>29</v>
      </c>
      <c r="AI133" s="2" t="s">
        <v>164</v>
      </c>
      <c r="AJ133" s="2" t="s">
        <v>164</v>
      </c>
      <c r="AK133" s="2" t="s">
        <v>164</v>
      </c>
      <c r="AL133" s="2" t="s">
        <v>164</v>
      </c>
      <c r="AM133" s="2" t="s">
        <v>164</v>
      </c>
      <c r="AN133" s="2" t="s">
        <v>164</v>
      </c>
      <c r="AO133">
        <v>1</v>
      </c>
      <c r="AP133">
        <v>48</v>
      </c>
      <c r="AQ133">
        <f t="shared" si="14"/>
        <v>12.25</v>
      </c>
      <c r="AR133">
        <v>9</v>
      </c>
      <c r="AS133">
        <v>10</v>
      </c>
      <c r="AT133">
        <v>11</v>
      </c>
      <c r="AU133">
        <v>9</v>
      </c>
      <c r="AV133">
        <v>7</v>
      </c>
      <c r="AW133">
        <v>9</v>
      </c>
      <c r="AX133">
        <v>8</v>
      </c>
      <c r="AY133">
        <v>7</v>
      </c>
      <c r="AZ133">
        <v>51</v>
      </c>
      <c r="BA133">
        <v>8</v>
      </c>
      <c r="BB133">
        <v>11</v>
      </c>
      <c r="BC133">
        <v>7</v>
      </c>
      <c r="BD133">
        <f t="shared" si="15"/>
        <v>89.428571428571431</v>
      </c>
      <c r="BE133">
        <f t="shared" si="16"/>
        <v>88.857142857142861</v>
      </c>
      <c r="BF133">
        <f t="shared" si="17"/>
        <v>90</v>
      </c>
      <c r="BG133">
        <v>89</v>
      </c>
      <c r="BH133">
        <v>88</v>
      </c>
      <c r="BI133">
        <v>87</v>
      </c>
      <c r="BJ133">
        <v>90</v>
      </c>
      <c r="BK133">
        <v>86</v>
      </c>
      <c r="BL133">
        <v>89</v>
      </c>
      <c r="BM133">
        <v>89</v>
      </c>
      <c r="BN133">
        <v>94</v>
      </c>
      <c r="BO133">
        <v>93</v>
      </c>
      <c r="BP133">
        <v>86</v>
      </c>
      <c r="BQ133">
        <v>87</v>
      </c>
      <c r="BR133">
        <v>92</v>
      </c>
      <c r="BS133">
        <v>91</v>
      </c>
      <c r="BT133">
        <v>91</v>
      </c>
      <c r="BU133">
        <v>-1</v>
      </c>
      <c r="BV133" s="2" t="s">
        <v>164</v>
      </c>
      <c r="BW133">
        <v>1</v>
      </c>
      <c r="BX133" s="2" t="s">
        <v>164</v>
      </c>
      <c r="BY133" s="2" t="s">
        <v>278</v>
      </c>
      <c r="BZ133">
        <v>5</v>
      </c>
      <c r="CA133" s="2" t="s">
        <v>164</v>
      </c>
      <c r="CB133" s="2" t="s">
        <v>164</v>
      </c>
      <c r="CC133" s="2" t="s">
        <v>168</v>
      </c>
    </row>
    <row r="134" spans="1:81" ht="14.4" customHeight="1" x14ac:dyDescent="0.3">
      <c r="A134">
        <v>444</v>
      </c>
      <c r="B134" s="1">
        <v>44587.807076504629</v>
      </c>
      <c r="C134" s="2" t="s">
        <v>513</v>
      </c>
      <c r="D134" s="2" t="s">
        <v>191</v>
      </c>
      <c r="E134" s="2" t="s">
        <v>1534</v>
      </c>
      <c r="F134" s="12">
        <v>0</v>
      </c>
      <c r="G134" s="12">
        <v>0</v>
      </c>
      <c r="H134" s="12">
        <v>0</v>
      </c>
      <c r="I134" s="12">
        <v>1</v>
      </c>
      <c r="J134" s="12">
        <v>0</v>
      </c>
      <c r="K134" s="8">
        <v>0</v>
      </c>
      <c r="L134">
        <v>2</v>
      </c>
      <c r="M134">
        <v>1</v>
      </c>
      <c r="N134">
        <v>15</v>
      </c>
      <c r="O134">
        <v>40</v>
      </c>
      <c r="P134">
        <v>60</v>
      </c>
      <c r="Q134">
        <v>1</v>
      </c>
      <c r="R134" s="6">
        <f t="shared" si="12"/>
        <v>0</v>
      </c>
      <c r="S134" s="6">
        <f t="shared" si="13"/>
        <v>90</v>
      </c>
      <c r="T134">
        <v>100</v>
      </c>
      <c r="U134">
        <v>100</v>
      </c>
      <c r="V134">
        <v>50</v>
      </c>
      <c r="W134">
        <v>100</v>
      </c>
      <c r="X134">
        <v>0</v>
      </c>
      <c r="Y134">
        <v>100</v>
      </c>
      <c r="Z134">
        <v>100</v>
      </c>
      <c r="AA134">
        <v>100</v>
      </c>
      <c r="AB134">
        <v>100</v>
      </c>
      <c r="AC134">
        <v>100</v>
      </c>
      <c r="AD134">
        <v>100</v>
      </c>
      <c r="AE134">
        <v>100</v>
      </c>
      <c r="AF134">
        <v>100</v>
      </c>
      <c r="AG134">
        <v>100</v>
      </c>
      <c r="AH134">
        <v>100</v>
      </c>
      <c r="AI134" s="2" t="s">
        <v>164</v>
      </c>
      <c r="AJ134" s="2" t="s">
        <v>164</v>
      </c>
      <c r="AK134" s="2" t="s">
        <v>164</v>
      </c>
      <c r="AL134" s="2" t="s">
        <v>164</v>
      </c>
      <c r="AM134" s="2" t="s">
        <v>164</v>
      </c>
      <c r="AN134" s="2" t="s">
        <v>164</v>
      </c>
      <c r="AO134" s="2" t="s">
        <v>164</v>
      </c>
      <c r="AP134">
        <v>50</v>
      </c>
      <c r="AQ134">
        <f t="shared" si="14"/>
        <v>0</v>
      </c>
      <c r="AR134">
        <v>0</v>
      </c>
      <c r="AS134">
        <v>0</v>
      </c>
      <c r="AT134">
        <v>0</v>
      </c>
      <c r="AU134">
        <v>0</v>
      </c>
      <c r="AV134">
        <v>0</v>
      </c>
      <c r="AW134">
        <v>0</v>
      </c>
      <c r="AX134">
        <v>0</v>
      </c>
      <c r="AY134">
        <v>0</v>
      </c>
      <c r="AZ134">
        <v>0</v>
      </c>
      <c r="BA134">
        <v>0</v>
      </c>
      <c r="BB134">
        <v>0</v>
      </c>
      <c r="BC134">
        <v>0</v>
      </c>
      <c r="BD134">
        <f t="shared" si="15"/>
        <v>92.857142857142861</v>
      </c>
      <c r="BE134">
        <f t="shared" si="16"/>
        <v>100</v>
      </c>
      <c r="BF134">
        <f t="shared" si="17"/>
        <v>85.714285714285708</v>
      </c>
      <c r="BG134">
        <v>100</v>
      </c>
      <c r="BH134">
        <v>0</v>
      </c>
      <c r="BI134">
        <v>100</v>
      </c>
      <c r="BJ134">
        <v>100</v>
      </c>
      <c r="BK134">
        <v>100</v>
      </c>
      <c r="BL134">
        <v>100</v>
      </c>
      <c r="BM134">
        <v>100</v>
      </c>
      <c r="BN134">
        <v>100</v>
      </c>
      <c r="BO134">
        <v>100</v>
      </c>
      <c r="BP134">
        <v>100</v>
      </c>
      <c r="BQ134">
        <v>100</v>
      </c>
      <c r="BR134">
        <v>100</v>
      </c>
      <c r="BS134">
        <v>100</v>
      </c>
      <c r="BT134">
        <v>100</v>
      </c>
      <c r="BU134">
        <v>-1</v>
      </c>
      <c r="BV134" s="2" t="s">
        <v>164</v>
      </c>
      <c r="BW134">
        <v>1</v>
      </c>
      <c r="BX134" s="2" t="s">
        <v>164</v>
      </c>
      <c r="BY134" s="2" t="s">
        <v>278</v>
      </c>
      <c r="BZ134">
        <v>2</v>
      </c>
      <c r="CA134" s="2" t="s">
        <v>164</v>
      </c>
      <c r="CB134" s="2" t="s">
        <v>164</v>
      </c>
      <c r="CC134" s="2" t="s">
        <v>168</v>
      </c>
    </row>
    <row r="135" spans="1:81" ht="14.4" customHeight="1" x14ac:dyDescent="0.3">
      <c r="A135">
        <v>458</v>
      </c>
      <c r="B135" s="1">
        <v>44587.807477025461</v>
      </c>
      <c r="C135" s="2" t="s">
        <v>515</v>
      </c>
      <c r="D135" s="2" t="s">
        <v>228</v>
      </c>
      <c r="E135" s="2" t="s">
        <v>121</v>
      </c>
      <c r="F135" s="12">
        <v>0</v>
      </c>
      <c r="G135" s="12">
        <v>1</v>
      </c>
      <c r="H135" s="12">
        <v>0</v>
      </c>
      <c r="I135" s="12">
        <v>0</v>
      </c>
      <c r="J135" s="12">
        <v>0</v>
      </c>
      <c r="K135" s="8">
        <f>AVERAGE(AI135:AO135)</f>
        <v>1</v>
      </c>
      <c r="L135">
        <v>2</v>
      </c>
      <c r="M135">
        <v>1</v>
      </c>
      <c r="N135">
        <v>15</v>
      </c>
      <c r="O135">
        <v>30</v>
      </c>
      <c r="P135">
        <v>45</v>
      </c>
      <c r="Q135">
        <v>1</v>
      </c>
      <c r="R135" s="6">
        <f t="shared" si="12"/>
        <v>0</v>
      </c>
      <c r="S135" s="6">
        <f t="shared" si="13"/>
        <v>66.666666666666671</v>
      </c>
      <c r="T135">
        <v>80</v>
      </c>
      <c r="U135">
        <v>60</v>
      </c>
      <c r="V135">
        <v>90</v>
      </c>
      <c r="W135">
        <v>90</v>
      </c>
      <c r="X135">
        <v>90</v>
      </c>
      <c r="Y135">
        <v>80</v>
      </c>
      <c r="Z135">
        <v>70</v>
      </c>
      <c r="AA135">
        <v>95</v>
      </c>
      <c r="AB135">
        <v>20</v>
      </c>
      <c r="AC135">
        <v>0</v>
      </c>
      <c r="AD135">
        <v>70</v>
      </c>
      <c r="AE135">
        <v>50</v>
      </c>
      <c r="AF135">
        <v>30</v>
      </c>
      <c r="AG135">
        <v>85</v>
      </c>
      <c r="AH135">
        <v>90</v>
      </c>
      <c r="AI135" s="2" t="s">
        <v>164</v>
      </c>
      <c r="AJ135">
        <v>1</v>
      </c>
      <c r="AK135" s="2" t="s">
        <v>164</v>
      </c>
      <c r="AL135" s="2" t="s">
        <v>164</v>
      </c>
      <c r="AM135" s="2" t="s">
        <v>164</v>
      </c>
      <c r="AN135" s="2" t="s">
        <v>164</v>
      </c>
      <c r="AO135" s="2" t="s">
        <v>164</v>
      </c>
      <c r="AP135">
        <v>50</v>
      </c>
      <c r="AQ135">
        <f t="shared" si="14"/>
        <v>26.916666666666668</v>
      </c>
      <c r="AR135">
        <v>20</v>
      </c>
      <c r="AS135">
        <v>29</v>
      </c>
      <c r="AT135">
        <v>39</v>
      </c>
      <c r="AU135">
        <v>14</v>
      </c>
      <c r="AV135">
        <v>51</v>
      </c>
      <c r="AW135">
        <v>18</v>
      </c>
      <c r="AX135">
        <v>72</v>
      </c>
      <c r="AY135">
        <v>30</v>
      </c>
      <c r="AZ135">
        <v>15</v>
      </c>
      <c r="BA135">
        <v>15</v>
      </c>
      <c r="BB135">
        <v>10</v>
      </c>
      <c r="BC135">
        <v>10</v>
      </c>
      <c r="BD135">
        <f t="shared" si="15"/>
        <v>53.714285714285715</v>
      </c>
      <c r="BE135">
        <f t="shared" si="16"/>
        <v>61.285714285714285</v>
      </c>
      <c r="BF135">
        <f t="shared" si="17"/>
        <v>46.142857142857146</v>
      </c>
      <c r="BG135">
        <v>40</v>
      </c>
      <c r="BH135">
        <v>39</v>
      </c>
      <c r="BI135">
        <v>61</v>
      </c>
      <c r="BJ135">
        <v>41</v>
      </c>
      <c r="BK135">
        <v>72</v>
      </c>
      <c r="BL135">
        <v>50</v>
      </c>
      <c r="BM135">
        <v>60</v>
      </c>
      <c r="BN135">
        <v>30</v>
      </c>
      <c r="BO135">
        <v>60</v>
      </c>
      <c r="BP135">
        <v>70</v>
      </c>
      <c r="BQ135">
        <v>50</v>
      </c>
      <c r="BR135">
        <v>66</v>
      </c>
      <c r="BS135">
        <v>51</v>
      </c>
      <c r="BT135">
        <v>62</v>
      </c>
      <c r="BU135">
        <v>-1</v>
      </c>
      <c r="BV135" s="2" t="s">
        <v>164</v>
      </c>
      <c r="BW135">
        <v>1</v>
      </c>
      <c r="BX135" s="2" t="s">
        <v>164</v>
      </c>
      <c r="BY135" s="2" t="s">
        <v>239</v>
      </c>
      <c r="BZ135">
        <v>4</v>
      </c>
      <c r="CA135" s="2" t="s">
        <v>164</v>
      </c>
      <c r="CB135" s="2" t="s">
        <v>164</v>
      </c>
      <c r="CC135" s="2" t="s">
        <v>168</v>
      </c>
    </row>
    <row r="136" spans="1:81" ht="14.4" customHeight="1" x14ac:dyDescent="0.3">
      <c r="A136">
        <v>329</v>
      </c>
      <c r="B136" s="1">
        <v>44587.829693946762</v>
      </c>
      <c r="C136" s="2" t="s">
        <v>517</v>
      </c>
      <c r="D136" s="2" t="s">
        <v>213</v>
      </c>
      <c r="E136" s="2" t="s">
        <v>1536</v>
      </c>
      <c r="F136" s="12">
        <v>0</v>
      </c>
      <c r="G136" s="12">
        <v>0</v>
      </c>
      <c r="H136" s="12">
        <v>0</v>
      </c>
      <c r="I136" s="12">
        <v>0</v>
      </c>
      <c r="J136" s="12">
        <v>0</v>
      </c>
      <c r="K136" s="8">
        <v>0</v>
      </c>
      <c r="L136">
        <v>2</v>
      </c>
      <c r="M136">
        <v>2</v>
      </c>
      <c r="N136" s="2"/>
      <c r="O136" s="2"/>
      <c r="P136" s="2"/>
      <c r="Q136" s="2"/>
      <c r="R136" s="6">
        <f t="shared" si="12"/>
        <v>0</v>
      </c>
      <c r="S136" s="6">
        <f t="shared" si="13"/>
        <v>7.4666666666666668</v>
      </c>
      <c r="T136">
        <v>15</v>
      </c>
      <c r="U136">
        <v>3</v>
      </c>
      <c r="V136">
        <v>2</v>
      </c>
      <c r="W136">
        <v>3</v>
      </c>
      <c r="X136">
        <v>6</v>
      </c>
      <c r="Y136">
        <v>4</v>
      </c>
      <c r="Z136">
        <v>7</v>
      </c>
      <c r="AA136">
        <v>3</v>
      </c>
      <c r="AB136">
        <v>3</v>
      </c>
      <c r="AC136">
        <v>3</v>
      </c>
      <c r="AD136">
        <v>15</v>
      </c>
      <c r="AE136">
        <v>35</v>
      </c>
      <c r="AF136">
        <v>10</v>
      </c>
      <c r="AG136">
        <v>2</v>
      </c>
      <c r="AH136">
        <v>1</v>
      </c>
      <c r="AI136" s="2" t="s">
        <v>164</v>
      </c>
      <c r="AJ136" s="2" t="s">
        <v>164</v>
      </c>
      <c r="AK136" s="2" t="s">
        <v>164</v>
      </c>
      <c r="AL136" s="2" t="s">
        <v>164</v>
      </c>
      <c r="AM136" s="2" t="s">
        <v>164</v>
      </c>
      <c r="AN136" s="2" t="s">
        <v>164</v>
      </c>
      <c r="AO136" s="2" t="s">
        <v>164</v>
      </c>
      <c r="AP136">
        <v>8</v>
      </c>
      <c r="AQ136">
        <f t="shared" si="14"/>
        <v>11.75</v>
      </c>
      <c r="AR136">
        <v>1</v>
      </c>
      <c r="AS136">
        <v>2</v>
      </c>
      <c r="AT136">
        <v>1</v>
      </c>
      <c r="AU136">
        <v>1</v>
      </c>
      <c r="AV136">
        <v>1</v>
      </c>
      <c r="AW136">
        <v>1</v>
      </c>
      <c r="AX136">
        <v>1</v>
      </c>
      <c r="AY136">
        <v>92</v>
      </c>
      <c r="AZ136">
        <v>33</v>
      </c>
      <c r="BA136">
        <v>5</v>
      </c>
      <c r="BB136">
        <v>2</v>
      </c>
      <c r="BC136">
        <v>1</v>
      </c>
      <c r="BD136">
        <f t="shared" si="15"/>
        <v>83.642857142857139</v>
      </c>
      <c r="BE136">
        <f t="shared" si="16"/>
        <v>87.571428571428569</v>
      </c>
      <c r="BF136">
        <f t="shared" si="17"/>
        <v>79.714285714285708</v>
      </c>
      <c r="BG136">
        <v>95</v>
      </c>
      <c r="BH136">
        <v>93</v>
      </c>
      <c r="BI136">
        <v>89</v>
      </c>
      <c r="BJ136">
        <v>95</v>
      </c>
      <c r="BK136">
        <v>95</v>
      </c>
      <c r="BL136">
        <v>85</v>
      </c>
      <c r="BM136">
        <v>96</v>
      </c>
      <c r="BN136">
        <v>65</v>
      </c>
      <c r="BO136">
        <v>99</v>
      </c>
      <c r="BP136">
        <v>51</v>
      </c>
      <c r="BQ136">
        <v>70</v>
      </c>
      <c r="BR136">
        <v>88</v>
      </c>
      <c r="BS136">
        <v>70</v>
      </c>
      <c r="BT136">
        <v>80</v>
      </c>
      <c r="BU136">
        <v>-1</v>
      </c>
      <c r="BV136" s="2" t="s">
        <v>164</v>
      </c>
      <c r="BW136">
        <v>1</v>
      </c>
      <c r="BX136" s="2" t="s">
        <v>164</v>
      </c>
      <c r="BY136" s="2" t="s">
        <v>441</v>
      </c>
      <c r="BZ136">
        <v>5</v>
      </c>
      <c r="CA136" s="2" t="s">
        <v>164</v>
      </c>
      <c r="CB136" s="2" t="s">
        <v>164</v>
      </c>
      <c r="CC136" s="2" t="s">
        <v>168</v>
      </c>
    </row>
    <row r="137" spans="1:81" ht="14.4" customHeight="1" x14ac:dyDescent="0.3">
      <c r="A137">
        <v>365</v>
      </c>
      <c r="B137" s="1">
        <v>44587.829741215275</v>
      </c>
      <c r="C137" s="2" t="s">
        <v>519</v>
      </c>
      <c r="D137" s="2" t="s">
        <v>202</v>
      </c>
      <c r="E137" s="2" t="s">
        <v>125</v>
      </c>
      <c r="F137" s="12">
        <v>1</v>
      </c>
      <c r="G137" s="12">
        <v>0</v>
      </c>
      <c r="H137" s="12">
        <v>0</v>
      </c>
      <c r="I137" s="12">
        <v>0</v>
      </c>
      <c r="J137" s="12">
        <v>0</v>
      </c>
      <c r="K137" s="8">
        <f>AVERAGE(AI137:AO137)</f>
        <v>1</v>
      </c>
      <c r="L137">
        <v>2</v>
      </c>
      <c r="M137">
        <v>2</v>
      </c>
      <c r="N137" s="2"/>
      <c r="O137" s="2"/>
      <c r="P137" s="2"/>
      <c r="Q137" s="2"/>
      <c r="R137" s="6">
        <f t="shared" si="12"/>
        <v>0</v>
      </c>
      <c r="S137" s="6">
        <f t="shared" si="13"/>
        <v>2.8666666666666667</v>
      </c>
      <c r="T137">
        <v>1</v>
      </c>
      <c r="U137">
        <v>8</v>
      </c>
      <c r="V137">
        <v>3</v>
      </c>
      <c r="W137">
        <v>3</v>
      </c>
      <c r="X137">
        <v>1</v>
      </c>
      <c r="Y137">
        <v>1</v>
      </c>
      <c r="Z137">
        <v>3</v>
      </c>
      <c r="AA137">
        <v>3</v>
      </c>
      <c r="AB137">
        <v>9</v>
      </c>
      <c r="AC137">
        <v>1</v>
      </c>
      <c r="AD137">
        <v>1</v>
      </c>
      <c r="AE137">
        <v>3</v>
      </c>
      <c r="AF137">
        <v>2</v>
      </c>
      <c r="AG137">
        <v>1</v>
      </c>
      <c r="AH137">
        <v>3</v>
      </c>
      <c r="AI137" s="2" t="s">
        <v>164</v>
      </c>
      <c r="AJ137" s="2" t="s">
        <v>164</v>
      </c>
      <c r="AK137" s="2" t="s">
        <v>164</v>
      </c>
      <c r="AL137" s="2" t="s">
        <v>164</v>
      </c>
      <c r="AM137" s="2" t="s">
        <v>164</v>
      </c>
      <c r="AN137">
        <v>1</v>
      </c>
      <c r="AO137" s="2" t="s">
        <v>164</v>
      </c>
      <c r="AP137">
        <v>92</v>
      </c>
      <c r="AQ137">
        <f t="shared" si="14"/>
        <v>10.166666666666666</v>
      </c>
      <c r="AR137">
        <v>8</v>
      </c>
      <c r="AS137">
        <v>6</v>
      </c>
      <c r="AT137">
        <v>20</v>
      </c>
      <c r="AU137">
        <v>4</v>
      </c>
      <c r="AV137">
        <v>9</v>
      </c>
      <c r="AW137">
        <v>1</v>
      </c>
      <c r="AX137">
        <v>3</v>
      </c>
      <c r="AY137">
        <v>20</v>
      </c>
      <c r="AZ137">
        <v>30</v>
      </c>
      <c r="BA137">
        <v>10</v>
      </c>
      <c r="BB137">
        <v>10</v>
      </c>
      <c r="BC137">
        <v>1</v>
      </c>
      <c r="BD137">
        <f t="shared" si="15"/>
        <v>69.928571428571431</v>
      </c>
      <c r="BE137">
        <f t="shared" si="16"/>
        <v>78.714285714285708</v>
      </c>
      <c r="BF137">
        <f t="shared" si="17"/>
        <v>61.142857142857146</v>
      </c>
      <c r="BG137">
        <v>82</v>
      </c>
      <c r="BH137">
        <v>60</v>
      </c>
      <c r="BI137">
        <v>70</v>
      </c>
      <c r="BJ137">
        <v>60</v>
      </c>
      <c r="BK137">
        <v>72</v>
      </c>
      <c r="BL137">
        <v>75</v>
      </c>
      <c r="BM137">
        <v>81</v>
      </c>
      <c r="BN137">
        <v>56</v>
      </c>
      <c r="BO137">
        <v>86</v>
      </c>
      <c r="BP137">
        <v>80</v>
      </c>
      <c r="BQ137">
        <v>60</v>
      </c>
      <c r="BR137">
        <v>80</v>
      </c>
      <c r="BS137">
        <v>57</v>
      </c>
      <c r="BT137">
        <v>60</v>
      </c>
      <c r="BU137">
        <v>1</v>
      </c>
      <c r="BV137" s="2" t="s">
        <v>164</v>
      </c>
      <c r="BW137">
        <v>1</v>
      </c>
      <c r="BX137" s="2" t="s">
        <v>164</v>
      </c>
      <c r="BY137" s="2" t="s">
        <v>461</v>
      </c>
      <c r="BZ137">
        <v>4</v>
      </c>
      <c r="CA137" s="2" t="s">
        <v>164</v>
      </c>
      <c r="CB137" s="2" t="s">
        <v>164</v>
      </c>
      <c r="CC137" s="2" t="s">
        <v>168</v>
      </c>
    </row>
    <row r="138" spans="1:81" ht="14.4" customHeight="1" x14ac:dyDescent="0.3">
      <c r="A138">
        <v>409</v>
      </c>
      <c r="B138" s="1">
        <v>44587.831097199072</v>
      </c>
      <c r="C138" s="2" t="s">
        <v>521</v>
      </c>
      <c r="D138" s="2" t="s">
        <v>228</v>
      </c>
      <c r="E138" s="2" t="s">
        <v>121</v>
      </c>
      <c r="F138" s="12">
        <v>0</v>
      </c>
      <c r="G138" s="12">
        <v>1</v>
      </c>
      <c r="H138" s="12">
        <v>0</v>
      </c>
      <c r="I138" s="12">
        <v>0</v>
      </c>
      <c r="J138" s="12">
        <v>0</v>
      </c>
      <c r="K138" s="8">
        <f>AVERAGE(AI138:AO138)</f>
        <v>1</v>
      </c>
      <c r="L138">
        <v>2</v>
      </c>
      <c r="M138">
        <v>2</v>
      </c>
      <c r="N138" s="2"/>
      <c r="O138" s="2"/>
      <c r="P138" s="2"/>
      <c r="Q138" s="2"/>
      <c r="R138" s="6">
        <f t="shared" si="12"/>
        <v>0</v>
      </c>
      <c r="S138" s="6">
        <f t="shared" si="13"/>
        <v>90.333333333333329</v>
      </c>
      <c r="T138">
        <v>85</v>
      </c>
      <c r="U138">
        <v>80</v>
      </c>
      <c r="V138">
        <v>85</v>
      </c>
      <c r="W138">
        <v>100</v>
      </c>
      <c r="X138">
        <v>90</v>
      </c>
      <c r="Y138">
        <v>80</v>
      </c>
      <c r="Z138">
        <v>90</v>
      </c>
      <c r="AA138">
        <v>100</v>
      </c>
      <c r="AB138">
        <v>100</v>
      </c>
      <c r="AC138">
        <v>80</v>
      </c>
      <c r="AD138">
        <v>90</v>
      </c>
      <c r="AE138">
        <v>100</v>
      </c>
      <c r="AF138">
        <v>75</v>
      </c>
      <c r="AG138">
        <v>100</v>
      </c>
      <c r="AH138">
        <v>100</v>
      </c>
      <c r="AI138" s="2" t="s">
        <v>164</v>
      </c>
      <c r="AJ138">
        <v>1</v>
      </c>
      <c r="AK138" s="2" t="s">
        <v>164</v>
      </c>
      <c r="AL138" s="2" t="s">
        <v>164</v>
      </c>
      <c r="AM138" s="2" t="s">
        <v>164</v>
      </c>
      <c r="AN138" s="2" t="s">
        <v>164</v>
      </c>
      <c r="AO138" s="2" t="s">
        <v>164</v>
      </c>
      <c r="AP138">
        <v>55</v>
      </c>
      <c r="AQ138">
        <f t="shared" si="14"/>
        <v>32.916666666666664</v>
      </c>
      <c r="AR138">
        <v>20</v>
      </c>
      <c r="AS138">
        <v>80</v>
      </c>
      <c r="AT138">
        <v>70</v>
      </c>
      <c r="AU138">
        <v>10</v>
      </c>
      <c r="AV138">
        <v>5</v>
      </c>
      <c r="AW138">
        <v>10</v>
      </c>
      <c r="AX138">
        <v>5</v>
      </c>
      <c r="AY138">
        <v>80</v>
      </c>
      <c r="AZ138">
        <v>65</v>
      </c>
      <c r="BA138">
        <v>20</v>
      </c>
      <c r="BB138">
        <v>20</v>
      </c>
      <c r="BC138">
        <v>10</v>
      </c>
      <c r="BD138">
        <f t="shared" si="15"/>
        <v>59.285714285714285</v>
      </c>
      <c r="BE138">
        <f t="shared" si="16"/>
        <v>67.857142857142861</v>
      </c>
      <c r="BF138">
        <f t="shared" si="17"/>
        <v>50.714285714285715</v>
      </c>
      <c r="BG138">
        <v>80</v>
      </c>
      <c r="BH138">
        <v>25</v>
      </c>
      <c r="BI138">
        <v>55</v>
      </c>
      <c r="BJ138">
        <v>60</v>
      </c>
      <c r="BK138">
        <v>70</v>
      </c>
      <c r="BL138">
        <v>80</v>
      </c>
      <c r="BM138">
        <v>60</v>
      </c>
      <c r="BN138">
        <v>10</v>
      </c>
      <c r="BO138">
        <v>60</v>
      </c>
      <c r="BP138">
        <v>80</v>
      </c>
      <c r="BQ138">
        <v>60</v>
      </c>
      <c r="BR138">
        <v>70</v>
      </c>
      <c r="BS138">
        <v>55</v>
      </c>
      <c r="BT138">
        <v>65</v>
      </c>
      <c r="BU138">
        <v>1</v>
      </c>
      <c r="BV138" s="2" t="s">
        <v>164</v>
      </c>
      <c r="BW138">
        <v>1</v>
      </c>
      <c r="BX138" s="2" t="s">
        <v>164</v>
      </c>
      <c r="BY138" s="2" t="s">
        <v>287</v>
      </c>
      <c r="BZ138">
        <v>4</v>
      </c>
      <c r="CA138" s="2" t="s">
        <v>164</v>
      </c>
      <c r="CB138" s="2" t="s">
        <v>164</v>
      </c>
      <c r="CC138" s="2" t="s">
        <v>168</v>
      </c>
    </row>
    <row r="139" spans="1:81" ht="14.4" customHeight="1" x14ac:dyDescent="0.3">
      <c r="A139">
        <v>183</v>
      </c>
      <c r="B139" s="1">
        <v>44587.831150868056</v>
      </c>
      <c r="C139" s="2" t="s">
        <v>523</v>
      </c>
      <c r="D139" s="2" t="s">
        <v>181</v>
      </c>
      <c r="E139" s="2" t="s">
        <v>120</v>
      </c>
      <c r="F139" s="12">
        <v>0</v>
      </c>
      <c r="G139" s="12">
        <v>1</v>
      </c>
      <c r="H139" s="12">
        <v>0</v>
      </c>
      <c r="I139" s="12">
        <v>0</v>
      </c>
      <c r="J139" s="12">
        <v>0</v>
      </c>
      <c r="K139" s="8">
        <f>AVERAGE(AI139:AO139)</f>
        <v>1</v>
      </c>
      <c r="L139">
        <v>2</v>
      </c>
      <c r="M139">
        <v>2</v>
      </c>
      <c r="N139" s="2"/>
      <c r="O139" s="2"/>
      <c r="P139" s="2"/>
      <c r="Q139" s="2"/>
      <c r="R139" s="6">
        <f t="shared" si="12"/>
        <v>0</v>
      </c>
      <c r="S139" s="6">
        <f t="shared" si="13"/>
        <v>73.333333333333329</v>
      </c>
      <c r="T139">
        <v>50</v>
      </c>
      <c r="U139">
        <v>100</v>
      </c>
      <c r="V139">
        <v>69</v>
      </c>
      <c r="W139">
        <v>100</v>
      </c>
      <c r="X139">
        <v>100</v>
      </c>
      <c r="Y139">
        <v>89</v>
      </c>
      <c r="Z139">
        <v>100</v>
      </c>
      <c r="AA139">
        <v>100</v>
      </c>
      <c r="AB139">
        <v>24</v>
      </c>
      <c r="AC139">
        <v>50</v>
      </c>
      <c r="AD139">
        <v>27</v>
      </c>
      <c r="AE139">
        <v>16</v>
      </c>
      <c r="AF139">
        <v>75</v>
      </c>
      <c r="AG139">
        <v>100</v>
      </c>
      <c r="AH139">
        <v>100</v>
      </c>
      <c r="AI139">
        <v>1</v>
      </c>
      <c r="AJ139" s="2" t="s">
        <v>164</v>
      </c>
      <c r="AK139" s="2" t="s">
        <v>164</v>
      </c>
      <c r="AL139" s="2" t="s">
        <v>164</v>
      </c>
      <c r="AM139" s="2" t="s">
        <v>164</v>
      </c>
      <c r="AN139" s="2" t="s">
        <v>164</v>
      </c>
      <c r="AO139" s="2" t="s">
        <v>164</v>
      </c>
      <c r="AP139">
        <v>85</v>
      </c>
      <c r="AQ139">
        <f t="shared" si="14"/>
        <v>51.333333333333336</v>
      </c>
      <c r="AR139">
        <v>49</v>
      </c>
      <c r="AS139">
        <v>58</v>
      </c>
      <c r="AT139">
        <v>3</v>
      </c>
      <c r="AU139">
        <v>8</v>
      </c>
      <c r="AV139">
        <v>19</v>
      </c>
      <c r="AW139">
        <v>60</v>
      </c>
      <c r="AX139">
        <v>100</v>
      </c>
      <c r="AY139">
        <v>100</v>
      </c>
      <c r="AZ139">
        <v>60</v>
      </c>
      <c r="BA139">
        <v>79</v>
      </c>
      <c r="BB139">
        <v>66</v>
      </c>
      <c r="BC139">
        <v>14</v>
      </c>
      <c r="BD139">
        <f t="shared" si="15"/>
        <v>31.214285714285715</v>
      </c>
      <c r="BE139">
        <f t="shared" si="16"/>
        <v>28.428571428571427</v>
      </c>
      <c r="BF139">
        <f t="shared" si="17"/>
        <v>34</v>
      </c>
      <c r="BG139">
        <v>33</v>
      </c>
      <c r="BH139">
        <v>37</v>
      </c>
      <c r="BI139">
        <v>0</v>
      </c>
      <c r="BJ139">
        <v>57</v>
      </c>
      <c r="BK139">
        <v>53</v>
      </c>
      <c r="BL139">
        <v>28</v>
      </c>
      <c r="BM139">
        <v>40</v>
      </c>
      <c r="BN139">
        <v>0</v>
      </c>
      <c r="BO139">
        <v>11</v>
      </c>
      <c r="BP139">
        <v>53</v>
      </c>
      <c r="BQ139">
        <v>89</v>
      </c>
      <c r="BR139">
        <v>9</v>
      </c>
      <c r="BS139">
        <v>12</v>
      </c>
      <c r="BT139">
        <v>15</v>
      </c>
      <c r="BU139">
        <v>-1</v>
      </c>
      <c r="BV139" s="2" t="s">
        <v>164</v>
      </c>
      <c r="BW139">
        <v>1</v>
      </c>
      <c r="BX139" s="2" t="s">
        <v>164</v>
      </c>
      <c r="BY139" s="2" t="s">
        <v>294</v>
      </c>
      <c r="BZ139">
        <v>3</v>
      </c>
      <c r="CA139" s="2" t="s">
        <v>164</v>
      </c>
      <c r="CB139" s="2" t="s">
        <v>524</v>
      </c>
      <c r="CC139" s="2" t="s">
        <v>168</v>
      </c>
    </row>
    <row r="140" spans="1:81" ht="14.4" customHeight="1" x14ac:dyDescent="0.3">
      <c r="A140">
        <v>257</v>
      </c>
      <c r="B140" s="1">
        <v>44587.831543483793</v>
      </c>
      <c r="C140" s="2" t="s">
        <v>526</v>
      </c>
      <c r="D140" s="2" t="s">
        <v>191</v>
      </c>
      <c r="E140" s="2" t="s">
        <v>1534</v>
      </c>
      <c r="F140" s="12">
        <v>0</v>
      </c>
      <c r="G140" s="12">
        <v>0</v>
      </c>
      <c r="H140" s="12">
        <v>0</v>
      </c>
      <c r="I140" s="12">
        <v>1</v>
      </c>
      <c r="J140" s="12">
        <v>0</v>
      </c>
      <c r="K140" s="8">
        <v>0</v>
      </c>
      <c r="L140">
        <v>2</v>
      </c>
      <c r="M140">
        <v>2</v>
      </c>
      <c r="N140" s="2"/>
      <c r="O140" s="2"/>
      <c r="P140" s="2"/>
      <c r="Q140" s="2"/>
      <c r="R140" s="6">
        <f t="shared" si="12"/>
        <v>0</v>
      </c>
      <c r="S140" s="6">
        <f t="shared" si="13"/>
        <v>63.4</v>
      </c>
      <c r="T140">
        <v>100</v>
      </c>
      <c r="U140">
        <v>100</v>
      </c>
      <c r="V140">
        <v>30</v>
      </c>
      <c r="W140">
        <v>50</v>
      </c>
      <c r="X140">
        <v>70</v>
      </c>
      <c r="Y140">
        <v>100</v>
      </c>
      <c r="Z140">
        <v>100</v>
      </c>
      <c r="AA140">
        <v>70</v>
      </c>
      <c r="AB140">
        <v>30</v>
      </c>
      <c r="AC140">
        <v>0</v>
      </c>
      <c r="AD140">
        <v>50</v>
      </c>
      <c r="AE140">
        <v>50</v>
      </c>
      <c r="AF140">
        <v>71</v>
      </c>
      <c r="AG140">
        <v>100</v>
      </c>
      <c r="AH140">
        <v>30</v>
      </c>
      <c r="AI140" s="2" t="s">
        <v>164</v>
      </c>
      <c r="AJ140" s="2" t="s">
        <v>164</v>
      </c>
      <c r="AK140" s="2" t="s">
        <v>164</v>
      </c>
      <c r="AL140" s="2" t="s">
        <v>164</v>
      </c>
      <c r="AM140" s="2" t="s">
        <v>164</v>
      </c>
      <c r="AN140" s="2" t="s">
        <v>164</v>
      </c>
      <c r="AO140" s="2" t="s">
        <v>164</v>
      </c>
      <c r="AP140">
        <v>40</v>
      </c>
      <c r="AQ140">
        <f t="shared" si="14"/>
        <v>37.416666666666664</v>
      </c>
      <c r="AR140">
        <v>0</v>
      </c>
      <c r="AS140">
        <v>100</v>
      </c>
      <c r="AT140">
        <v>100</v>
      </c>
      <c r="AU140">
        <v>2</v>
      </c>
      <c r="AV140">
        <v>2</v>
      </c>
      <c r="AW140">
        <v>0</v>
      </c>
      <c r="AX140">
        <v>0</v>
      </c>
      <c r="AY140">
        <v>30</v>
      </c>
      <c r="AZ140">
        <v>60</v>
      </c>
      <c r="BA140">
        <v>60</v>
      </c>
      <c r="BB140">
        <v>40</v>
      </c>
      <c r="BC140">
        <v>55</v>
      </c>
      <c r="BD140">
        <f t="shared" si="15"/>
        <v>76.428571428571431</v>
      </c>
      <c r="BE140">
        <f t="shared" si="16"/>
        <v>84.285714285714292</v>
      </c>
      <c r="BF140">
        <f t="shared" si="17"/>
        <v>68.571428571428569</v>
      </c>
      <c r="BG140">
        <v>100</v>
      </c>
      <c r="BH140">
        <v>90</v>
      </c>
      <c r="BI140">
        <v>60</v>
      </c>
      <c r="BJ140">
        <v>100</v>
      </c>
      <c r="BK140">
        <v>100</v>
      </c>
      <c r="BL140">
        <v>60</v>
      </c>
      <c r="BM140">
        <v>90</v>
      </c>
      <c r="BN140">
        <v>70</v>
      </c>
      <c r="BO140">
        <v>80</v>
      </c>
      <c r="BP140">
        <v>80</v>
      </c>
      <c r="BQ140">
        <v>40</v>
      </c>
      <c r="BR140">
        <v>80</v>
      </c>
      <c r="BS140">
        <v>60</v>
      </c>
      <c r="BT140">
        <v>60</v>
      </c>
      <c r="BU140">
        <v>-1</v>
      </c>
      <c r="BV140" s="2" t="s">
        <v>164</v>
      </c>
      <c r="BW140">
        <v>1</v>
      </c>
      <c r="BX140" s="2" t="s">
        <v>164</v>
      </c>
      <c r="BY140" s="2" t="s">
        <v>294</v>
      </c>
      <c r="BZ140">
        <v>5</v>
      </c>
      <c r="CA140" s="2" t="s">
        <v>164</v>
      </c>
      <c r="CB140" s="2" t="s">
        <v>164</v>
      </c>
      <c r="CC140" s="2" t="s">
        <v>168</v>
      </c>
    </row>
    <row r="141" spans="1:81" ht="14.4" customHeight="1" x14ac:dyDescent="0.3">
      <c r="A141">
        <v>236</v>
      </c>
      <c r="B141" s="1">
        <v>44587.832321145834</v>
      </c>
      <c r="C141" s="2" t="s">
        <v>528</v>
      </c>
      <c r="D141" s="2" t="s">
        <v>170</v>
      </c>
      <c r="E141" s="2" t="s">
        <v>124</v>
      </c>
      <c r="F141" s="12">
        <v>1</v>
      </c>
      <c r="G141" s="12">
        <v>0</v>
      </c>
      <c r="H141" s="12">
        <v>0</v>
      </c>
      <c r="I141" s="12">
        <v>0</v>
      </c>
      <c r="J141" s="12">
        <v>0</v>
      </c>
      <c r="K141" s="8">
        <f>AVERAGE(AI141:AO141)</f>
        <v>1</v>
      </c>
      <c r="L141">
        <v>2</v>
      </c>
      <c r="M141">
        <v>2</v>
      </c>
      <c r="N141" s="2"/>
      <c r="O141" s="2"/>
      <c r="P141" s="2"/>
      <c r="Q141" s="2"/>
      <c r="R141" s="6">
        <f t="shared" si="12"/>
        <v>0</v>
      </c>
      <c r="S141" s="6">
        <f t="shared" si="13"/>
        <v>1.0666666666666667</v>
      </c>
      <c r="T141">
        <v>1</v>
      </c>
      <c r="U141">
        <v>1</v>
      </c>
      <c r="V141">
        <v>1</v>
      </c>
      <c r="W141">
        <v>1</v>
      </c>
      <c r="X141">
        <v>1</v>
      </c>
      <c r="Y141">
        <v>3</v>
      </c>
      <c r="Z141">
        <v>1</v>
      </c>
      <c r="AA141">
        <v>0</v>
      </c>
      <c r="AB141">
        <v>1</v>
      </c>
      <c r="AC141">
        <v>1</v>
      </c>
      <c r="AD141">
        <v>1</v>
      </c>
      <c r="AE141">
        <v>1</v>
      </c>
      <c r="AF141">
        <v>1</v>
      </c>
      <c r="AG141">
        <v>1</v>
      </c>
      <c r="AH141">
        <v>1</v>
      </c>
      <c r="AI141" s="2" t="s">
        <v>164</v>
      </c>
      <c r="AJ141" s="2" t="s">
        <v>164</v>
      </c>
      <c r="AK141" s="2" t="s">
        <v>164</v>
      </c>
      <c r="AL141" s="2" t="s">
        <v>164</v>
      </c>
      <c r="AM141">
        <v>1</v>
      </c>
      <c r="AN141" s="2" t="s">
        <v>164</v>
      </c>
      <c r="AO141" s="2" t="s">
        <v>164</v>
      </c>
      <c r="AP141">
        <v>35</v>
      </c>
      <c r="AQ141">
        <f t="shared" si="14"/>
        <v>1</v>
      </c>
      <c r="AR141">
        <v>1</v>
      </c>
      <c r="AS141">
        <v>1</v>
      </c>
      <c r="AT141">
        <v>1</v>
      </c>
      <c r="AU141">
        <v>1</v>
      </c>
      <c r="AV141">
        <v>1</v>
      </c>
      <c r="AW141">
        <v>1</v>
      </c>
      <c r="AX141">
        <v>1</v>
      </c>
      <c r="AY141">
        <v>1</v>
      </c>
      <c r="AZ141">
        <v>1</v>
      </c>
      <c r="BA141">
        <v>1</v>
      </c>
      <c r="BB141">
        <v>1</v>
      </c>
      <c r="BC141">
        <v>1</v>
      </c>
      <c r="BD141">
        <f t="shared" si="15"/>
        <v>95.571428571428569</v>
      </c>
      <c r="BE141">
        <f t="shared" si="16"/>
        <v>94.714285714285708</v>
      </c>
      <c r="BF141">
        <f t="shared" si="17"/>
        <v>96.428571428571431</v>
      </c>
      <c r="BG141">
        <v>100</v>
      </c>
      <c r="BH141">
        <v>99</v>
      </c>
      <c r="BI141">
        <v>99</v>
      </c>
      <c r="BJ141">
        <v>79</v>
      </c>
      <c r="BK141">
        <v>85</v>
      </c>
      <c r="BL141">
        <v>100</v>
      </c>
      <c r="BM141">
        <v>99</v>
      </c>
      <c r="BN141">
        <v>98</v>
      </c>
      <c r="BO141">
        <v>99</v>
      </c>
      <c r="BP141">
        <v>81</v>
      </c>
      <c r="BQ141">
        <v>100</v>
      </c>
      <c r="BR141">
        <v>100</v>
      </c>
      <c r="BS141">
        <v>99</v>
      </c>
      <c r="BT141">
        <v>100</v>
      </c>
      <c r="BU141">
        <v>1</v>
      </c>
      <c r="BV141" s="2" t="s">
        <v>164</v>
      </c>
      <c r="BW141">
        <v>2</v>
      </c>
      <c r="BX141" s="2" t="s">
        <v>164</v>
      </c>
      <c r="BY141" s="2" t="s">
        <v>314</v>
      </c>
      <c r="BZ141">
        <v>6</v>
      </c>
      <c r="CA141" s="2" t="s">
        <v>164</v>
      </c>
      <c r="CB141" s="2" t="s">
        <v>164</v>
      </c>
      <c r="CC141" s="2" t="s">
        <v>168</v>
      </c>
    </row>
    <row r="142" spans="1:81" ht="14.4" customHeight="1" x14ac:dyDescent="0.3">
      <c r="A142">
        <v>354</v>
      </c>
      <c r="B142" s="1">
        <v>44587.832909016201</v>
      </c>
      <c r="C142" s="2" t="s">
        <v>530</v>
      </c>
      <c r="D142" s="2" t="s">
        <v>195</v>
      </c>
      <c r="E142" s="2" t="s">
        <v>1535</v>
      </c>
      <c r="F142" s="12">
        <v>0</v>
      </c>
      <c r="G142" s="12">
        <v>0</v>
      </c>
      <c r="H142" s="12">
        <v>0</v>
      </c>
      <c r="I142" s="12">
        <v>0</v>
      </c>
      <c r="J142" s="12">
        <v>0</v>
      </c>
      <c r="K142" s="8">
        <v>0</v>
      </c>
      <c r="L142">
        <v>2</v>
      </c>
      <c r="M142">
        <v>2</v>
      </c>
      <c r="N142" s="2"/>
      <c r="O142" s="2"/>
      <c r="P142" s="2"/>
      <c r="Q142" s="2"/>
      <c r="R142" s="6">
        <f t="shared" si="12"/>
        <v>0</v>
      </c>
      <c r="S142" s="6">
        <f t="shared" si="13"/>
        <v>8.3333333333333339</v>
      </c>
      <c r="T142">
        <v>8</v>
      </c>
      <c r="U142">
        <v>1</v>
      </c>
      <c r="V142">
        <v>1</v>
      </c>
      <c r="W142">
        <v>1</v>
      </c>
      <c r="X142">
        <v>0</v>
      </c>
      <c r="Y142">
        <v>1</v>
      </c>
      <c r="Z142">
        <v>1</v>
      </c>
      <c r="AA142">
        <v>1</v>
      </c>
      <c r="AB142">
        <v>0</v>
      </c>
      <c r="AC142">
        <v>1</v>
      </c>
      <c r="AD142">
        <v>1</v>
      </c>
      <c r="AE142">
        <v>100</v>
      </c>
      <c r="AF142">
        <v>8</v>
      </c>
      <c r="AG142">
        <v>1</v>
      </c>
      <c r="AH142">
        <v>0</v>
      </c>
      <c r="AI142" s="2" t="s">
        <v>164</v>
      </c>
      <c r="AJ142" s="2" t="s">
        <v>164</v>
      </c>
      <c r="AK142" s="2" t="s">
        <v>164</v>
      </c>
      <c r="AL142" s="2" t="s">
        <v>164</v>
      </c>
      <c r="AM142" s="2" t="s">
        <v>164</v>
      </c>
      <c r="AN142" s="2" t="s">
        <v>164</v>
      </c>
      <c r="AO142" s="2" t="s">
        <v>164</v>
      </c>
      <c r="AP142">
        <v>1</v>
      </c>
      <c r="AQ142">
        <f t="shared" si="14"/>
        <v>8.75</v>
      </c>
      <c r="AR142">
        <v>0</v>
      </c>
      <c r="AS142">
        <v>5</v>
      </c>
      <c r="AT142">
        <v>25</v>
      </c>
      <c r="AU142">
        <v>0</v>
      </c>
      <c r="AV142">
        <v>0</v>
      </c>
      <c r="AW142">
        <v>0</v>
      </c>
      <c r="AX142">
        <v>0</v>
      </c>
      <c r="AY142">
        <v>5</v>
      </c>
      <c r="AZ142">
        <v>70</v>
      </c>
      <c r="BA142">
        <v>0</v>
      </c>
      <c r="BB142">
        <v>0</v>
      </c>
      <c r="BC142">
        <v>0</v>
      </c>
      <c r="BD142">
        <f t="shared" si="15"/>
        <v>85.5</v>
      </c>
      <c r="BE142">
        <f t="shared" si="16"/>
        <v>97</v>
      </c>
      <c r="BF142">
        <f t="shared" si="17"/>
        <v>74</v>
      </c>
      <c r="BG142">
        <v>100</v>
      </c>
      <c r="BH142">
        <v>76</v>
      </c>
      <c r="BI142">
        <v>100</v>
      </c>
      <c r="BJ142">
        <v>75</v>
      </c>
      <c r="BK142">
        <v>94</v>
      </c>
      <c r="BL142">
        <v>75</v>
      </c>
      <c r="BM142">
        <v>100</v>
      </c>
      <c r="BN142">
        <v>76</v>
      </c>
      <c r="BO142">
        <v>100</v>
      </c>
      <c r="BP142">
        <v>100</v>
      </c>
      <c r="BQ142">
        <v>71</v>
      </c>
      <c r="BR142">
        <v>85</v>
      </c>
      <c r="BS142">
        <v>70</v>
      </c>
      <c r="BT142">
        <v>75</v>
      </c>
      <c r="BU142">
        <v>1</v>
      </c>
      <c r="BV142" s="2" t="s">
        <v>164</v>
      </c>
      <c r="BW142">
        <v>1</v>
      </c>
      <c r="BX142" s="2" t="s">
        <v>164</v>
      </c>
      <c r="BY142" s="2" t="s">
        <v>342</v>
      </c>
      <c r="BZ142">
        <v>4</v>
      </c>
      <c r="CA142" s="2" t="s">
        <v>164</v>
      </c>
      <c r="CB142" s="2" t="s">
        <v>164</v>
      </c>
      <c r="CC142" s="2" t="s">
        <v>168</v>
      </c>
    </row>
    <row r="143" spans="1:81" ht="14.4" customHeight="1" x14ac:dyDescent="0.3">
      <c r="A143">
        <v>548</v>
      </c>
      <c r="B143" s="1">
        <v>44587.835056412034</v>
      </c>
      <c r="C143" s="2" t="s">
        <v>532</v>
      </c>
      <c r="D143" s="2" t="s">
        <v>222</v>
      </c>
      <c r="E143" s="2" t="s">
        <v>1537</v>
      </c>
      <c r="F143" s="12">
        <v>1</v>
      </c>
      <c r="G143" s="12">
        <v>0</v>
      </c>
      <c r="H143" s="12">
        <v>0</v>
      </c>
      <c r="I143" s="12">
        <v>0</v>
      </c>
      <c r="J143" s="12">
        <v>0</v>
      </c>
      <c r="K143" s="8">
        <f>AVERAGE(AI143:AO143)</f>
        <v>1</v>
      </c>
      <c r="L143">
        <v>2</v>
      </c>
      <c r="M143">
        <v>2</v>
      </c>
      <c r="N143" s="2"/>
      <c r="O143" s="2"/>
      <c r="P143" s="2"/>
      <c r="Q143" s="2"/>
      <c r="R143" s="6">
        <f t="shared" si="12"/>
        <v>0</v>
      </c>
      <c r="S143" s="6">
        <f t="shared" si="13"/>
        <v>1</v>
      </c>
      <c r="T143">
        <v>1</v>
      </c>
      <c r="U143">
        <v>1</v>
      </c>
      <c r="V143">
        <v>1</v>
      </c>
      <c r="W143">
        <v>1</v>
      </c>
      <c r="X143">
        <v>1</v>
      </c>
      <c r="Y143">
        <v>1</v>
      </c>
      <c r="Z143">
        <v>1</v>
      </c>
      <c r="AA143">
        <v>1</v>
      </c>
      <c r="AB143">
        <v>1</v>
      </c>
      <c r="AC143">
        <v>1</v>
      </c>
      <c r="AD143">
        <v>1</v>
      </c>
      <c r="AE143">
        <v>1</v>
      </c>
      <c r="AF143">
        <v>1</v>
      </c>
      <c r="AG143">
        <v>1</v>
      </c>
      <c r="AH143">
        <v>1</v>
      </c>
      <c r="AI143" s="2" t="s">
        <v>164</v>
      </c>
      <c r="AJ143" s="2" t="s">
        <v>164</v>
      </c>
      <c r="AK143" s="2" t="s">
        <v>164</v>
      </c>
      <c r="AL143">
        <v>1</v>
      </c>
      <c r="AM143" s="2" t="s">
        <v>164</v>
      </c>
      <c r="AN143" s="2" t="s">
        <v>164</v>
      </c>
      <c r="AO143" s="2" t="s">
        <v>164</v>
      </c>
      <c r="AP143">
        <v>10</v>
      </c>
      <c r="AQ143">
        <f t="shared" si="14"/>
        <v>21.333333333333332</v>
      </c>
      <c r="AR143">
        <v>5</v>
      </c>
      <c r="AS143">
        <v>1</v>
      </c>
      <c r="AT143">
        <v>60</v>
      </c>
      <c r="AU143">
        <v>5</v>
      </c>
      <c r="AV143">
        <v>1</v>
      </c>
      <c r="AW143">
        <v>1</v>
      </c>
      <c r="AX143">
        <v>60</v>
      </c>
      <c r="AY143">
        <v>85</v>
      </c>
      <c r="AZ143">
        <v>1</v>
      </c>
      <c r="BA143">
        <v>35</v>
      </c>
      <c r="BB143">
        <v>1</v>
      </c>
      <c r="BC143">
        <v>1</v>
      </c>
      <c r="BD143">
        <f t="shared" si="15"/>
        <v>68.357142857142861</v>
      </c>
      <c r="BE143">
        <f t="shared" si="16"/>
        <v>72.428571428571431</v>
      </c>
      <c r="BF143">
        <f t="shared" si="17"/>
        <v>64.285714285714292</v>
      </c>
      <c r="BG143">
        <v>70</v>
      </c>
      <c r="BH143">
        <v>95</v>
      </c>
      <c r="BI143">
        <v>50</v>
      </c>
      <c r="BJ143">
        <v>45</v>
      </c>
      <c r="BK143">
        <v>92</v>
      </c>
      <c r="BL143">
        <v>45</v>
      </c>
      <c r="BM143">
        <v>80</v>
      </c>
      <c r="BN143">
        <v>40</v>
      </c>
      <c r="BO143">
        <v>90</v>
      </c>
      <c r="BP143">
        <v>85</v>
      </c>
      <c r="BQ143">
        <v>75</v>
      </c>
      <c r="BR143">
        <v>40</v>
      </c>
      <c r="BS143">
        <v>70</v>
      </c>
      <c r="BT143">
        <v>80</v>
      </c>
      <c r="BU143">
        <v>1</v>
      </c>
      <c r="BV143" s="2" t="s">
        <v>164</v>
      </c>
      <c r="BW143">
        <v>1</v>
      </c>
      <c r="BX143" s="2" t="s">
        <v>164</v>
      </c>
      <c r="BY143" s="2" t="s">
        <v>533</v>
      </c>
      <c r="BZ143">
        <v>2</v>
      </c>
      <c r="CA143" s="2" t="s">
        <v>164</v>
      </c>
      <c r="CB143" s="2" t="s">
        <v>534</v>
      </c>
      <c r="CC143" s="2" t="s">
        <v>168</v>
      </c>
    </row>
    <row r="144" spans="1:81" ht="14.4" customHeight="1" x14ac:dyDescent="0.3">
      <c r="A144">
        <v>956</v>
      </c>
      <c r="B144" s="1">
        <v>44587.839548645832</v>
      </c>
      <c r="C144" s="2" t="s">
        <v>536</v>
      </c>
      <c r="D144" s="2" t="s">
        <v>176</v>
      </c>
      <c r="E144" s="2" t="s">
        <v>122</v>
      </c>
      <c r="F144" s="12">
        <v>0</v>
      </c>
      <c r="G144" s="12">
        <v>1</v>
      </c>
      <c r="H144" s="12">
        <v>0</v>
      </c>
      <c r="I144" s="12">
        <v>0</v>
      </c>
      <c r="J144" s="12">
        <v>0</v>
      </c>
      <c r="K144" s="8">
        <f>AVERAGE(AI144:AO144)</f>
        <v>1</v>
      </c>
      <c r="L144">
        <v>2</v>
      </c>
      <c r="M144">
        <v>2</v>
      </c>
      <c r="N144" s="2"/>
      <c r="O144" s="2"/>
      <c r="P144" s="2"/>
      <c r="Q144" s="2"/>
      <c r="R144" s="6">
        <f t="shared" si="12"/>
        <v>0</v>
      </c>
      <c r="S144" s="6">
        <f t="shared" si="13"/>
        <v>82.86666666666666</v>
      </c>
      <c r="T144">
        <v>83</v>
      </c>
      <c r="U144">
        <v>91</v>
      </c>
      <c r="V144">
        <v>100</v>
      </c>
      <c r="W144">
        <v>92</v>
      </c>
      <c r="X144">
        <v>99</v>
      </c>
      <c r="Y144">
        <v>70</v>
      </c>
      <c r="Z144">
        <v>100</v>
      </c>
      <c r="AA144">
        <v>92</v>
      </c>
      <c r="AB144">
        <v>39</v>
      </c>
      <c r="AC144">
        <v>69</v>
      </c>
      <c r="AD144">
        <v>75</v>
      </c>
      <c r="AE144">
        <v>87</v>
      </c>
      <c r="AF144">
        <v>84</v>
      </c>
      <c r="AG144">
        <v>62</v>
      </c>
      <c r="AH144">
        <v>100</v>
      </c>
      <c r="AI144" s="2" t="s">
        <v>164</v>
      </c>
      <c r="AJ144" s="2" t="s">
        <v>164</v>
      </c>
      <c r="AK144">
        <v>1</v>
      </c>
      <c r="AL144" s="2" t="s">
        <v>164</v>
      </c>
      <c r="AM144" s="2" t="s">
        <v>164</v>
      </c>
      <c r="AN144" s="2" t="s">
        <v>164</v>
      </c>
      <c r="AO144" s="2" t="s">
        <v>164</v>
      </c>
      <c r="AP144">
        <v>95</v>
      </c>
      <c r="AQ144">
        <f t="shared" si="14"/>
        <v>10.416666666666666</v>
      </c>
      <c r="AR144">
        <v>0</v>
      </c>
      <c r="AS144">
        <v>5</v>
      </c>
      <c r="AT144">
        <v>10</v>
      </c>
      <c r="AU144">
        <v>0</v>
      </c>
      <c r="AV144">
        <v>0</v>
      </c>
      <c r="AW144">
        <v>0</v>
      </c>
      <c r="AX144">
        <v>0</v>
      </c>
      <c r="AY144">
        <v>55</v>
      </c>
      <c r="AZ144">
        <v>10</v>
      </c>
      <c r="BA144">
        <v>40</v>
      </c>
      <c r="BB144">
        <v>5</v>
      </c>
      <c r="BC144">
        <v>0</v>
      </c>
      <c r="BD144">
        <f t="shared" si="15"/>
        <v>88.142857142857139</v>
      </c>
      <c r="BE144">
        <f t="shared" si="16"/>
        <v>93.285714285714292</v>
      </c>
      <c r="BF144">
        <f t="shared" si="17"/>
        <v>83</v>
      </c>
      <c r="BG144">
        <v>95</v>
      </c>
      <c r="BH144">
        <v>98</v>
      </c>
      <c r="BI144">
        <v>80</v>
      </c>
      <c r="BJ144">
        <v>56</v>
      </c>
      <c r="BK144">
        <v>93</v>
      </c>
      <c r="BL144">
        <v>91</v>
      </c>
      <c r="BM144">
        <v>100</v>
      </c>
      <c r="BN144">
        <v>55</v>
      </c>
      <c r="BO144">
        <v>100</v>
      </c>
      <c r="BP144">
        <v>95</v>
      </c>
      <c r="BQ144">
        <v>86</v>
      </c>
      <c r="BR144">
        <v>90</v>
      </c>
      <c r="BS144">
        <v>99</v>
      </c>
      <c r="BT144">
        <v>96</v>
      </c>
      <c r="BU144">
        <v>1</v>
      </c>
      <c r="BV144" s="2" t="s">
        <v>164</v>
      </c>
      <c r="BW144">
        <v>1</v>
      </c>
      <c r="BX144" s="2" t="s">
        <v>164</v>
      </c>
      <c r="BY144" s="2" t="s">
        <v>342</v>
      </c>
      <c r="BZ144">
        <v>6</v>
      </c>
      <c r="CA144" s="2" t="s">
        <v>164</v>
      </c>
      <c r="CB144" s="2" t="s">
        <v>537</v>
      </c>
      <c r="CC144" s="2" t="s">
        <v>168</v>
      </c>
    </row>
    <row r="145" spans="1:81" ht="14.4" customHeight="1" x14ac:dyDescent="0.3">
      <c r="A145">
        <v>150</v>
      </c>
      <c r="B145" s="1">
        <v>44587.850737534725</v>
      </c>
      <c r="C145" s="2" t="s">
        <v>539</v>
      </c>
      <c r="D145" s="2" t="s">
        <v>186</v>
      </c>
      <c r="E145" s="2" t="s">
        <v>1538</v>
      </c>
      <c r="F145" s="12">
        <v>0</v>
      </c>
      <c r="G145" s="12">
        <v>0</v>
      </c>
      <c r="H145" s="12">
        <v>1</v>
      </c>
      <c r="I145" s="12">
        <v>0</v>
      </c>
      <c r="J145" s="12">
        <v>0</v>
      </c>
      <c r="K145" s="8">
        <v>0</v>
      </c>
      <c r="L145">
        <v>2</v>
      </c>
      <c r="M145">
        <v>2</v>
      </c>
      <c r="N145" s="2"/>
      <c r="O145" s="2"/>
      <c r="P145" s="2"/>
      <c r="Q145" s="2"/>
      <c r="R145" s="6">
        <f t="shared" si="12"/>
        <v>0</v>
      </c>
      <c r="S145" s="6">
        <f t="shared" si="13"/>
        <v>47.8</v>
      </c>
      <c r="T145">
        <v>66</v>
      </c>
      <c r="U145">
        <v>66</v>
      </c>
      <c r="V145">
        <v>30</v>
      </c>
      <c r="W145">
        <v>22</v>
      </c>
      <c r="X145">
        <v>72</v>
      </c>
      <c r="Y145">
        <v>30</v>
      </c>
      <c r="Z145">
        <v>51</v>
      </c>
      <c r="AA145">
        <v>20</v>
      </c>
      <c r="AB145">
        <v>9</v>
      </c>
      <c r="AC145">
        <v>51</v>
      </c>
      <c r="AD145">
        <v>42</v>
      </c>
      <c r="AE145">
        <v>76</v>
      </c>
      <c r="AF145">
        <v>67</v>
      </c>
      <c r="AG145">
        <v>54</v>
      </c>
      <c r="AH145">
        <v>61</v>
      </c>
      <c r="AI145" s="2" t="s">
        <v>164</v>
      </c>
      <c r="AJ145" s="2" t="s">
        <v>164</v>
      </c>
      <c r="AK145" s="2" t="s">
        <v>164</v>
      </c>
      <c r="AL145" s="2" t="s">
        <v>164</v>
      </c>
      <c r="AM145" s="2" t="s">
        <v>164</v>
      </c>
      <c r="AN145" s="2" t="s">
        <v>164</v>
      </c>
      <c r="AO145" s="2" t="s">
        <v>164</v>
      </c>
      <c r="AP145">
        <v>69</v>
      </c>
      <c r="AQ145">
        <f t="shared" si="14"/>
        <v>22.666666666666668</v>
      </c>
      <c r="AR145">
        <v>1</v>
      </c>
      <c r="AS145">
        <v>20</v>
      </c>
      <c r="AT145">
        <v>61</v>
      </c>
      <c r="AU145">
        <v>10</v>
      </c>
      <c r="AV145">
        <v>17</v>
      </c>
      <c r="AW145">
        <v>13</v>
      </c>
      <c r="AX145">
        <v>15</v>
      </c>
      <c r="AY145">
        <v>17</v>
      </c>
      <c r="AZ145">
        <v>18</v>
      </c>
      <c r="BA145">
        <v>8</v>
      </c>
      <c r="BB145">
        <v>73</v>
      </c>
      <c r="BC145">
        <v>19</v>
      </c>
      <c r="BD145">
        <f t="shared" si="15"/>
        <v>67.071428571428569</v>
      </c>
      <c r="BE145">
        <f t="shared" si="16"/>
        <v>73.428571428571431</v>
      </c>
      <c r="BF145">
        <f t="shared" si="17"/>
        <v>60.714285714285715</v>
      </c>
      <c r="BG145">
        <v>76</v>
      </c>
      <c r="BH145">
        <v>12</v>
      </c>
      <c r="BI145">
        <v>94</v>
      </c>
      <c r="BJ145">
        <v>79</v>
      </c>
      <c r="BK145">
        <v>86</v>
      </c>
      <c r="BL145">
        <v>79</v>
      </c>
      <c r="BM145">
        <v>24</v>
      </c>
      <c r="BN145">
        <v>36</v>
      </c>
      <c r="BO145">
        <v>81</v>
      </c>
      <c r="BP145">
        <v>64</v>
      </c>
      <c r="BQ145">
        <v>85</v>
      </c>
      <c r="BR145">
        <v>89</v>
      </c>
      <c r="BS145">
        <v>58</v>
      </c>
      <c r="BT145">
        <v>76</v>
      </c>
      <c r="BU145">
        <v>1</v>
      </c>
      <c r="BV145" s="2" t="s">
        <v>164</v>
      </c>
      <c r="BW145">
        <v>1</v>
      </c>
      <c r="BX145" s="2" t="s">
        <v>164</v>
      </c>
      <c r="BY145" s="2" t="s">
        <v>297</v>
      </c>
      <c r="BZ145">
        <v>6</v>
      </c>
      <c r="CA145" s="2" t="s">
        <v>164</v>
      </c>
      <c r="CB145" s="2" t="s">
        <v>164</v>
      </c>
      <c r="CC145" s="2" t="s">
        <v>168</v>
      </c>
    </row>
    <row r="146" spans="1:81" ht="14.4" customHeight="1" x14ac:dyDescent="0.3">
      <c r="A146">
        <v>128</v>
      </c>
      <c r="B146" s="1">
        <v>44587.85096340278</v>
      </c>
      <c r="C146" s="2" t="s">
        <v>541</v>
      </c>
      <c r="D146" s="2" t="s">
        <v>181</v>
      </c>
      <c r="E146" s="2" t="s">
        <v>120</v>
      </c>
      <c r="F146" s="12">
        <v>0</v>
      </c>
      <c r="G146" s="12">
        <v>1</v>
      </c>
      <c r="H146" s="12">
        <v>0</v>
      </c>
      <c r="I146" s="12">
        <v>0</v>
      </c>
      <c r="J146" s="12">
        <v>0</v>
      </c>
      <c r="K146" s="8">
        <f>AVERAGE(AI146:AO146)</f>
        <v>1</v>
      </c>
      <c r="L146">
        <v>2</v>
      </c>
      <c r="M146">
        <v>2</v>
      </c>
      <c r="N146" s="2"/>
      <c r="O146" s="2"/>
      <c r="P146" s="2"/>
      <c r="Q146" s="2"/>
      <c r="R146" s="6">
        <f t="shared" si="12"/>
        <v>0</v>
      </c>
      <c r="S146" s="6">
        <f t="shared" si="13"/>
        <v>83.13333333333334</v>
      </c>
      <c r="T146">
        <v>76</v>
      </c>
      <c r="U146">
        <v>88</v>
      </c>
      <c r="V146">
        <v>89</v>
      </c>
      <c r="W146">
        <v>87</v>
      </c>
      <c r="X146">
        <v>24</v>
      </c>
      <c r="Y146">
        <v>90</v>
      </c>
      <c r="Z146">
        <v>96</v>
      </c>
      <c r="AA146">
        <v>78</v>
      </c>
      <c r="AB146">
        <v>90</v>
      </c>
      <c r="AC146">
        <v>94</v>
      </c>
      <c r="AD146">
        <v>92</v>
      </c>
      <c r="AE146">
        <v>78</v>
      </c>
      <c r="AF146">
        <v>80</v>
      </c>
      <c r="AG146">
        <v>91</v>
      </c>
      <c r="AH146">
        <v>94</v>
      </c>
      <c r="AI146">
        <v>1</v>
      </c>
      <c r="AJ146" s="2" t="s">
        <v>164</v>
      </c>
      <c r="AK146" s="2" t="s">
        <v>164</v>
      </c>
      <c r="AL146" s="2" t="s">
        <v>164</v>
      </c>
      <c r="AM146" s="2" t="s">
        <v>164</v>
      </c>
      <c r="AN146" s="2" t="s">
        <v>164</v>
      </c>
      <c r="AO146" s="2" t="s">
        <v>164</v>
      </c>
      <c r="AP146">
        <v>71</v>
      </c>
      <c r="AQ146">
        <f t="shared" si="14"/>
        <v>30.083333333333332</v>
      </c>
      <c r="AR146">
        <v>35</v>
      </c>
      <c r="AS146">
        <v>26</v>
      </c>
      <c r="AT146">
        <v>17</v>
      </c>
      <c r="AU146">
        <v>30</v>
      </c>
      <c r="AV146">
        <v>12</v>
      </c>
      <c r="AW146">
        <v>15</v>
      </c>
      <c r="AX146">
        <v>12</v>
      </c>
      <c r="AY146">
        <v>13</v>
      </c>
      <c r="AZ146">
        <v>55</v>
      </c>
      <c r="BA146">
        <v>64</v>
      </c>
      <c r="BB146">
        <v>59</v>
      </c>
      <c r="BC146">
        <v>23</v>
      </c>
      <c r="BD146">
        <f t="shared" si="15"/>
        <v>54.785714285714285</v>
      </c>
      <c r="BE146">
        <f t="shared" si="16"/>
        <v>51.571428571428569</v>
      </c>
      <c r="BF146">
        <f t="shared" si="17"/>
        <v>58</v>
      </c>
      <c r="BG146">
        <v>57</v>
      </c>
      <c r="BH146">
        <v>38</v>
      </c>
      <c r="BI146">
        <v>40</v>
      </c>
      <c r="BJ146">
        <v>68</v>
      </c>
      <c r="BK146">
        <v>51</v>
      </c>
      <c r="BL146">
        <v>62</v>
      </c>
      <c r="BM146">
        <v>62</v>
      </c>
      <c r="BN146">
        <v>43</v>
      </c>
      <c r="BO146">
        <v>48</v>
      </c>
      <c r="BP146">
        <v>55</v>
      </c>
      <c r="BQ146">
        <v>71</v>
      </c>
      <c r="BR146">
        <v>48</v>
      </c>
      <c r="BS146">
        <v>66</v>
      </c>
      <c r="BT146">
        <v>58</v>
      </c>
      <c r="BU146">
        <v>-1</v>
      </c>
      <c r="BV146" s="2" t="s">
        <v>164</v>
      </c>
      <c r="BW146">
        <v>1</v>
      </c>
      <c r="BX146" s="2" t="s">
        <v>164</v>
      </c>
      <c r="BY146" s="2" t="s">
        <v>248</v>
      </c>
      <c r="BZ146">
        <v>5</v>
      </c>
      <c r="CA146" s="2" t="s">
        <v>164</v>
      </c>
      <c r="CB146" s="2" t="s">
        <v>164</v>
      </c>
      <c r="CC146" s="2" t="s">
        <v>168</v>
      </c>
    </row>
    <row r="147" spans="1:81" ht="14.4" customHeight="1" x14ac:dyDescent="0.3">
      <c r="A147">
        <v>256</v>
      </c>
      <c r="B147" s="1">
        <v>44587.85179202546</v>
      </c>
      <c r="C147" s="2" t="s">
        <v>543</v>
      </c>
      <c r="D147" s="2" t="s">
        <v>268</v>
      </c>
      <c r="E147" s="2" t="s">
        <v>1539</v>
      </c>
      <c r="F147" s="12">
        <v>0</v>
      </c>
      <c r="G147" s="12">
        <v>0</v>
      </c>
      <c r="H147" s="12">
        <v>0</v>
      </c>
      <c r="I147" s="12">
        <v>0</v>
      </c>
      <c r="J147" s="12">
        <v>1</v>
      </c>
      <c r="K147" s="8">
        <v>0</v>
      </c>
      <c r="L147">
        <v>2</v>
      </c>
      <c r="M147">
        <v>2</v>
      </c>
      <c r="N147" s="2"/>
      <c r="O147" s="2"/>
      <c r="P147" s="2"/>
      <c r="Q147" s="2"/>
      <c r="R147" s="6">
        <f t="shared" si="12"/>
        <v>0</v>
      </c>
      <c r="S147" s="6">
        <f t="shared" si="13"/>
        <v>37.333333333333336</v>
      </c>
      <c r="T147">
        <v>51</v>
      </c>
      <c r="U147">
        <v>36</v>
      </c>
      <c r="V147">
        <v>18</v>
      </c>
      <c r="W147">
        <v>50</v>
      </c>
      <c r="X147">
        <v>50</v>
      </c>
      <c r="Y147">
        <v>51</v>
      </c>
      <c r="Z147">
        <v>19</v>
      </c>
      <c r="AA147">
        <v>34</v>
      </c>
      <c r="AB147">
        <v>24</v>
      </c>
      <c r="AC147">
        <v>70</v>
      </c>
      <c r="AD147">
        <v>50</v>
      </c>
      <c r="AE147">
        <v>10</v>
      </c>
      <c r="AF147">
        <v>22</v>
      </c>
      <c r="AG147">
        <v>60</v>
      </c>
      <c r="AH147">
        <v>15</v>
      </c>
      <c r="AI147" s="2" t="s">
        <v>164</v>
      </c>
      <c r="AJ147" s="2" t="s">
        <v>164</v>
      </c>
      <c r="AK147" s="2" t="s">
        <v>164</v>
      </c>
      <c r="AL147" s="2" t="s">
        <v>164</v>
      </c>
      <c r="AM147" s="2" t="s">
        <v>164</v>
      </c>
      <c r="AN147" s="2" t="s">
        <v>164</v>
      </c>
      <c r="AO147" s="2" t="s">
        <v>164</v>
      </c>
      <c r="AP147">
        <v>90</v>
      </c>
      <c r="AQ147">
        <f t="shared" si="14"/>
        <v>55.666666666666664</v>
      </c>
      <c r="AR147">
        <v>15</v>
      </c>
      <c r="AS147">
        <v>72</v>
      </c>
      <c r="AT147">
        <v>67</v>
      </c>
      <c r="AU147">
        <v>51</v>
      </c>
      <c r="AV147">
        <v>19</v>
      </c>
      <c r="AW147">
        <v>10</v>
      </c>
      <c r="AX147">
        <v>67</v>
      </c>
      <c r="AY147">
        <v>81</v>
      </c>
      <c r="AZ147">
        <v>71</v>
      </c>
      <c r="BA147">
        <v>51</v>
      </c>
      <c r="BB147">
        <v>82</v>
      </c>
      <c r="BC147">
        <v>82</v>
      </c>
      <c r="BD147">
        <f t="shared" si="15"/>
        <v>39.571428571428569</v>
      </c>
      <c r="BE147">
        <f t="shared" si="16"/>
        <v>45.714285714285715</v>
      </c>
      <c r="BF147">
        <f t="shared" si="17"/>
        <v>33.428571428571431</v>
      </c>
      <c r="BG147">
        <v>44</v>
      </c>
      <c r="BH147">
        <v>19</v>
      </c>
      <c r="BI147">
        <v>23</v>
      </c>
      <c r="BJ147">
        <v>51</v>
      </c>
      <c r="BK147">
        <v>80</v>
      </c>
      <c r="BL147">
        <v>26</v>
      </c>
      <c r="BM147">
        <v>49</v>
      </c>
      <c r="BN147">
        <v>26</v>
      </c>
      <c r="BO147">
        <v>67</v>
      </c>
      <c r="BP147">
        <v>31</v>
      </c>
      <c r="BQ147">
        <v>49</v>
      </c>
      <c r="BR147">
        <v>26</v>
      </c>
      <c r="BS147">
        <v>29</v>
      </c>
      <c r="BT147">
        <v>34</v>
      </c>
      <c r="BU147">
        <v>-1</v>
      </c>
      <c r="BV147" s="2" t="s">
        <v>164</v>
      </c>
      <c r="BW147">
        <v>1</v>
      </c>
      <c r="BX147" s="2" t="s">
        <v>164</v>
      </c>
      <c r="BY147" s="2" t="s">
        <v>544</v>
      </c>
      <c r="BZ147">
        <v>4</v>
      </c>
      <c r="CA147" s="2" t="s">
        <v>164</v>
      </c>
      <c r="CB147" s="2" t="s">
        <v>164</v>
      </c>
      <c r="CC147" s="2" t="s">
        <v>168</v>
      </c>
    </row>
    <row r="148" spans="1:81" ht="14.4" customHeight="1" x14ac:dyDescent="0.3">
      <c r="A148">
        <v>153</v>
      </c>
      <c r="B148" s="1">
        <v>44587.852003761574</v>
      </c>
      <c r="C148" s="2" t="s">
        <v>546</v>
      </c>
      <c r="D148" s="2" t="s">
        <v>268</v>
      </c>
      <c r="E148" s="2" t="s">
        <v>1539</v>
      </c>
      <c r="F148" s="12">
        <v>0</v>
      </c>
      <c r="G148" s="12">
        <v>0</v>
      </c>
      <c r="H148" s="12">
        <v>0</v>
      </c>
      <c r="I148" s="12">
        <v>0</v>
      </c>
      <c r="J148" s="12">
        <v>1</v>
      </c>
      <c r="K148" s="8">
        <v>0</v>
      </c>
      <c r="L148">
        <v>2</v>
      </c>
      <c r="M148">
        <v>2</v>
      </c>
      <c r="N148" s="2"/>
      <c r="O148" s="2"/>
      <c r="P148" s="2"/>
      <c r="Q148" s="2"/>
      <c r="R148" s="6">
        <f t="shared" si="12"/>
        <v>0</v>
      </c>
      <c r="S148" s="6">
        <f t="shared" si="13"/>
        <v>1</v>
      </c>
      <c r="T148">
        <v>1</v>
      </c>
      <c r="U148">
        <v>1</v>
      </c>
      <c r="V148">
        <v>1</v>
      </c>
      <c r="W148">
        <v>1</v>
      </c>
      <c r="X148">
        <v>1</v>
      </c>
      <c r="Y148">
        <v>1</v>
      </c>
      <c r="Z148">
        <v>1</v>
      </c>
      <c r="AA148">
        <v>1</v>
      </c>
      <c r="AB148">
        <v>1</v>
      </c>
      <c r="AC148">
        <v>1</v>
      </c>
      <c r="AD148">
        <v>1</v>
      </c>
      <c r="AE148">
        <v>1</v>
      </c>
      <c r="AF148">
        <v>1</v>
      </c>
      <c r="AG148">
        <v>1</v>
      </c>
      <c r="AH148">
        <v>1</v>
      </c>
      <c r="AI148" s="2" t="s">
        <v>164</v>
      </c>
      <c r="AJ148" s="2" t="s">
        <v>164</v>
      </c>
      <c r="AK148" s="2" t="s">
        <v>164</v>
      </c>
      <c r="AL148" s="2" t="s">
        <v>164</v>
      </c>
      <c r="AM148" s="2" t="s">
        <v>164</v>
      </c>
      <c r="AN148" s="2" t="s">
        <v>164</v>
      </c>
      <c r="AO148" s="2" t="s">
        <v>164</v>
      </c>
      <c r="AP148">
        <v>50</v>
      </c>
      <c r="AQ148">
        <f t="shared" si="14"/>
        <v>10.916666666666666</v>
      </c>
      <c r="AR148">
        <v>2</v>
      </c>
      <c r="AS148">
        <v>50</v>
      </c>
      <c r="AT148">
        <v>41</v>
      </c>
      <c r="AU148">
        <v>1</v>
      </c>
      <c r="AV148">
        <v>12</v>
      </c>
      <c r="AW148">
        <v>1</v>
      </c>
      <c r="AX148">
        <v>1</v>
      </c>
      <c r="AY148">
        <v>1</v>
      </c>
      <c r="AZ148">
        <v>19</v>
      </c>
      <c r="BA148">
        <v>1</v>
      </c>
      <c r="BB148">
        <v>1</v>
      </c>
      <c r="BC148">
        <v>1</v>
      </c>
      <c r="BD148">
        <f t="shared" si="15"/>
        <v>79.5</v>
      </c>
      <c r="BE148">
        <f t="shared" si="16"/>
        <v>82.857142857142861</v>
      </c>
      <c r="BF148">
        <f t="shared" si="17"/>
        <v>76.142857142857139</v>
      </c>
      <c r="BG148">
        <v>83</v>
      </c>
      <c r="BH148">
        <v>13</v>
      </c>
      <c r="BI148">
        <v>79</v>
      </c>
      <c r="BJ148">
        <v>85</v>
      </c>
      <c r="BK148">
        <v>84</v>
      </c>
      <c r="BL148">
        <v>85</v>
      </c>
      <c r="BM148">
        <v>80</v>
      </c>
      <c r="BN148">
        <v>95</v>
      </c>
      <c r="BO148">
        <v>81</v>
      </c>
      <c r="BP148">
        <v>86</v>
      </c>
      <c r="BQ148">
        <v>90</v>
      </c>
      <c r="BR148">
        <v>87</v>
      </c>
      <c r="BS148">
        <v>79</v>
      </c>
      <c r="BT148">
        <v>86</v>
      </c>
      <c r="BU148">
        <v>1</v>
      </c>
      <c r="BV148" s="2" t="s">
        <v>164</v>
      </c>
      <c r="BW148">
        <v>1</v>
      </c>
      <c r="BX148" s="2" t="s">
        <v>164</v>
      </c>
      <c r="BY148" s="2" t="s">
        <v>205</v>
      </c>
      <c r="BZ148">
        <v>4</v>
      </c>
      <c r="CA148" s="2" t="s">
        <v>164</v>
      </c>
      <c r="CB148" s="2" t="s">
        <v>164</v>
      </c>
      <c r="CC148" s="2" t="s">
        <v>168</v>
      </c>
    </row>
    <row r="149" spans="1:81" ht="14.4" customHeight="1" x14ac:dyDescent="0.3">
      <c r="A149">
        <v>256</v>
      </c>
      <c r="B149" s="1">
        <v>44587.852161122682</v>
      </c>
      <c r="C149" s="2" t="s">
        <v>548</v>
      </c>
      <c r="D149" s="2" t="s">
        <v>228</v>
      </c>
      <c r="E149" s="2" t="s">
        <v>121</v>
      </c>
      <c r="F149" s="12">
        <v>0</v>
      </c>
      <c r="G149" s="12">
        <v>1</v>
      </c>
      <c r="H149" s="12">
        <v>0</v>
      </c>
      <c r="I149" s="12">
        <v>0</v>
      </c>
      <c r="J149" s="12">
        <v>0</v>
      </c>
      <c r="K149" s="8">
        <f>AVERAGE(AI149:AO149)</f>
        <v>1</v>
      </c>
      <c r="L149">
        <v>2</v>
      </c>
      <c r="M149">
        <v>2</v>
      </c>
      <c r="N149" s="2"/>
      <c r="O149" s="2"/>
      <c r="P149" s="2"/>
      <c r="Q149" s="2"/>
      <c r="R149" s="6">
        <f t="shared" si="12"/>
        <v>0</v>
      </c>
      <c r="S149" s="6">
        <f t="shared" si="13"/>
        <v>89.333333333333329</v>
      </c>
      <c r="T149">
        <v>85</v>
      </c>
      <c r="U149">
        <v>78</v>
      </c>
      <c r="V149">
        <v>96</v>
      </c>
      <c r="W149">
        <v>100</v>
      </c>
      <c r="X149">
        <v>100</v>
      </c>
      <c r="Y149">
        <v>100</v>
      </c>
      <c r="Z149">
        <v>100</v>
      </c>
      <c r="AA149">
        <v>88</v>
      </c>
      <c r="AB149">
        <v>91</v>
      </c>
      <c r="AC149">
        <v>91</v>
      </c>
      <c r="AD149">
        <v>81</v>
      </c>
      <c r="AE149">
        <v>85</v>
      </c>
      <c r="AF149">
        <v>50</v>
      </c>
      <c r="AG149">
        <v>95</v>
      </c>
      <c r="AH149">
        <v>100</v>
      </c>
      <c r="AI149" s="2" t="s">
        <v>164</v>
      </c>
      <c r="AJ149">
        <v>1</v>
      </c>
      <c r="AK149" s="2" t="s">
        <v>164</v>
      </c>
      <c r="AL149" s="2" t="s">
        <v>164</v>
      </c>
      <c r="AM149" s="2" t="s">
        <v>164</v>
      </c>
      <c r="AN149" s="2" t="s">
        <v>164</v>
      </c>
      <c r="AO149" s="2" t="s">
        <v>164</v>
      </c>
      <c r="AP149">
        <v>23</v>
      </c>
      <c r="AQ149">
        <f t="shared" si="14"/>
        <v>21.5</v>
      </c>
      <c r="AR149">
        <v>6</v>
      </c>
      <c r="AS149">
        <v>26</v>
      </c>
      <c r="AT149">
        <v>41</v>
      </c>
      <c r="AU149">
        <v>7</v>
      </c>
      <c r="AV149">
        <v>16</v>
      </c>
      <c r="AW149">
        <v>15</v>
      </c>
      <c r="AX149">
        <v>19</v>
      </c>
      <c r="AY149">
        <v>22</v>
      </c>
      <c r="AZ149">
        <v>33</v>
      </c>
      <c r="BA149">
        <v>43</v>
      </c>
      <c r="BB149">
        <v>16</v>
      </c>
      <c r="BC149">
        <v>14</v>
      </c>
      <c r="BD149">
        <f t="shared" si="15"/>
        <v>83.714285714285708</v>
      </c>
      <c r="BE149">
        <f t="shared" si="16"/>
        <v>78.714285714285708</v>
      </c>
      <c r="BF149">
        <f t="shared" si="17"/>
        <v>88.714285714285708</v>
      </c>
      <c r="BG149">
        <v>84</v>
      </c>
      <c r="BH149">
        <v>89</v>
      </c>
      <c r="BI149">
        <v>89</v>
      </c>
      <c r="BJ149">
        <v>99</v>
      </c>
      <c r="BK149">
        <v>71</v>
      </c>
      <c r="BL149">
        <v>83</v>
      </c>
      <c r="BM149">
        <v>74</v>
      </c>
      <c r="BN149">
        <v>90</v>
      </c>
      <c r="BO149">
        <v>86</v>
      </c>
      <c r="BP149">
        <v>79</v>
      </c>
      <c r="BQ149">
        <v>85</v>
      </c>
      <c r="BR149">
        <v>68</v>
      </c>
      <c r="BS149">
        <v>90</v>
      </c>
      <c r="BT149">
        <v>85</v>
      </c>
      <c r="BU149">
        <v>-1</v>
      </c>
      <c r="BV149" s="2" t="s">
        <v>164</v>
      </c>
      <c r="BW149">
        <v>1</v>
      </c>
      <c r="BX149" s="2" t="s">
        <v>164</v>
      </c>
      <c r="BY149" s="2" t="s">
        <v>319</v>
      </c>
      <c r="BZ149">
        <v>4</v>
      </c>
      <c r="CA149" s="2" t="s">
        <v>164</v>
      </c>
      <c r="CB149" s="2" t="s">
        <v>164</v>
      </c>
      <c r="CC149" s="2" t="s">
        <v>168</v>
      </c>
    </row>
    <row r="150" spans="1:81" ht="14.4" customHeight="1" x14ac:dyDescent="0.3">
      <c r="A150">
        <v>269</v>
      </c>
      <c r="B150" s="1">
        <v>44587.852464120369</v>
      </c>
      <c r="C150" s="2" t="s">
        <v>550</v>
      </c>
      <c r="D150" s="2" t="s">
        <v>202</v>
      </c>
      <c r="E150" s="2" t="s">
        <v>125</v>
      </c>
      <c r="F150" s="12">
        <v>1</v>
      </c>
      <c r="G150" s="12">
        <v>0</v>
      </c>
      <c r="H150" s="12">
        <v>0</v>
      </c>
      <c r="I150" s="12">
        <v>0</v>
      </c>
      <c r="J150" s="12">
        <v>0</v>
      </c>
      <c r="K150" s="8">
        <f>AVERAGE(AI150:AO150)</f>
        <v>1</v>
      </c>
      <c r="L150">
        <v>2</v>
      </c>
      <c r="M150">
        <v>2</v>
      </c>
      <c r="N150" s="2"/>
      <c r="O150" s="2"/>
      <c r="P150" s="2"/>
      <c r="Q150" s="2"/>
      <c r="R150" s="6">
        <f t="shared" si="12"/>
        <v>0</v>
      </c>
      <c r="S150" s="6">
        <f t="shared" si="13"/>
        <v>5.0666666666666664</v>
      </c>
      <c r="T150">
        <v>1</v>
      </c>
      <c r="U150">
        <v>3</v>
      </c>
      <c r="V150">
        <v>4</v>
      </c>
      <c r="W150">
        <v>1</v>
      </c>
      <c r="X150">
        <v>4</v>
      </c>
      <c r="Y150">
        <v>7</v>
      </c>
      <c r="Z150">
        <v>10</v>
      </c>
      <c r="AA150">
        <v>4</v>
      </c>
      <c r="AB150">
        <v>4</v>
      </c>
      <c r="AC150">
        <v>23</v>
      </c>
      <c r="AD150">
        <v>4</v>
      </c>
      <c r="AE150">
        <v>5</v>
      </c>
      <c r="AF150">
        <v>2</v>
      </c>
      <c r="AG150">
        <v>1</v>
      </c>
      <c r="AH150">
        <v>3</v>
      </c>
      <c r="AI150" s="2" t="s">
        <v>164</v>
      </c>
      <c r="AJ150" s="2" t="s">
        <v>164</v>
      </c>
      <c r="AK150" s="2" t="s">
        <v>164</v>
      </c>
      <c r="AL150" s="2" t="s">
        <v>164</v>
      </c>
      <c r="AM150" s="2" t="s">
        <v>164</v>
      </c>
      <c r="AN150">
        <v>1</v>
      </c>
      <c r="AO150" s="2" t="s">
        <v>164</v>
      </c>
      <c r="AP150">
        <v>1</v>
      </c>
      <c r="AQ150">
        <f t="shared" si="14"/>
        <v>17.75</v>
      </c>
      <c r="AR150">
        <v>64</v>
      </c>
      <c r="AS150">
        <v>8</v>
      </c>
      <c r="AT150">
        <v>57</v>
      </c>
      <c r="AU150">
        <v>2</v>
      </c>
      <c r="AV150">
        <v>3</v>
      </c>
      <c r="AW150">
        <v>1</v>
      </c>
      <c r="AX150">
        <v>3</v>
      </c>
      <c r="AY150">
        <v>51</v>
      </c>
      <c r="AZ150">
        <v>3</v>
      </c>
      <c r="BA150">
        <v>1</v>
      </c>
      <c r="BB150">
        <v>4</v>
      </c>
      <c r="BC150">
        <v>16</v>
      </c>
      <c r="BD150">
        <f t="shared" si="15"/>
        <v>54.214285714285715</v>
      </c>
      <c r="BE150">
        <f t="shared" si="16"/>
        <v>60.571428571428569</v>
      </c>
      <c r="BF150">
        <f t="shared" si="17"/>
        <v>47.857142857142854</v>
      </c>
      <c r="BG150">
        <v>87</v>
      </c>
      <c r="BH150">
        <v>30</v>
      </c>
      <c r="BI150">
        <v>11</v>
      </c>
      <c r="BJ150">
        <v>56</v>
      </c>
      <c r="BK150">
        <v>60</v>
      </c>
      <c r="BL150">
        <v>72</v>
      </c>
      <c r="BM150">
        <v>53</v>
      </c>
      <c r="BN150">
        <v>95</v>
      </c>
      <c r="BO150">
        <v>68</v>
      </c>
      <c r="BP150">
        <v>94</v>
      </c>
      <c r="BQ150">
        <v>30</v>
      </c>
      <c r="BR150">
        <v>51</v>
      </c>
      <c r="BS150">
        <v>4</v>
      </c>
      <c r="BT150">
        <v>48</v>
      </c>
      <c r="BU150">
        <v>1</v>
      </c>
      <c r="BV150" s="2" t="s">
        <v>164</v>
      </c>
      <c r="BW150">
        <v>1</v>
      </c>
      <c r="BX150" s="2" t="s">
        <v>164</v>
      </c>
      <c r="BY150" s="2" t="s">
        <v>184</v>
      </c>
      <c r="BZ150">
        <v>4</v>
      </c>
      <c r="CA150" s="2" t="s">
        <v>164</v>
      </c>
      <c r="CB150" s="2" t="s">
        <v>311</v>
      </c>
      <c r="CC150" s="2" t="s">
        <v>168</v>
      </c>
    </row>
    <row r="151" spans="1:81" ht="14.4" customHeight="1" x14ac:dyDescent="0.3">
      <c r="A151">
        <v>257</v>
      </c>
      <c r="B151" s="1">
        <v>44587.852693796296</v>
      </c>
      <c r="C151" s="2" t="s">
        <v>552</v>
      </c>
      <c r="D151" s="2" t="s">
        <v>233</v>
      </c>
      <c r="E151" s="2" t="s">
        <v>126</v>
      </c>
      <c r="F151" s="12">
        <v>0</v>
      </c>
      <c r="G151" s="12">
        <v>0</v>
      </c>
      <c r="H151" s="12">
        <v>0</v>
      </c>
      <c r="I151" s="12">
        <v>0</v>
      </c>
      <c r="J151" s="12">
        <v>0</v>
      </c>
      <c r="K151" s="8">
        <f>AVERAGE(AI151:AO151)</f>
        <v>1</v>
      </c>
      <c r="L151">
        <v>2</v>
      </c>
      <c r="M151">
        <v>2</v>
      </c>
      <c r="N151" s="2"/>
      <c r="O151" s="2"/>
      <c r="P151" s="2"/>
      <c r="Q151" s="2"/>
      <c r="R151" s="6">
        <f t="shared" si="12"/>
        <v>0</v>
      </c>
      <c r="S151" s="6">
        <f t="shared" si="13"/>
        <v>48</v>
      </c>
      <c r="T151">
        <v>55</v>
      </c>
      <c r="U151">
        <v>70</v>
      </c>
      <c r="V151">
        <v>40</v>
      </c>
      <c r="W151">
        <v>30</v>
      </c>
      <c r="X151">
        <v>40</v>
      </c>
      <c r="Y151">
        <v>30</v>
      </c>
      <c r="Z151">
        <v>30</v>
      </c>
      <c r="AA151">
        <v>10</v>
      </c>
      <c r="AB151">
        <v>90</v>
      </c>
      <c r="AC151">
        <v>60</v>
      </c>
      <c r="AD151">
        <v>90</v>
      </c>
      <c r="AE151">
        <v>60</v>
      </c>
      <c r="AF151">
        <v>65</v>
      </c>
      <c r="AG151">
        <v>50</v>
      </c>
      <c r="AH151">
        <v>0</v>
      </c>
      <c r="AI151" s="2" t="s">
        <v>164</v>
      </c>
      <c r="AJ151" s="2" t="s">
        <v>164</v>
      </c>
      <c r="AK151" s="2" t="s">
        <v>164</v>
      </c>
      <c r="AL151" s="2" t="s">
        <v>164</v>
      </c>
      <c r="AM151" s="2" t="s">
        <v>164</v>
      </c>
      <c r="AN151" s="2" t="s">
        <v>164</v>
      </c>
      <c r="AO151">
        <v>1</v>
      </c>
      <c r="AP151">
        <v>25</v>
      </c>
      <c r="AQ151">
        <f t="shared" si="14"/>
        <v>24.166666666666668</v>
      </c>
      <c r="AR151">
        <v>0</v>
      </c>
      <c r="AS151">
        <v>60</v>
      </c>
      <c r="AT151">
        <v>60</v>
      </c>
      <c r="AU151">
        <v>0</v>
      </c>
      <c r="AV151">
        <v>0</v>
      </c>
      <c r="AW151">
        <v>40</v>
      </c>
      <c r="AX151">
        <v>20</v>
      </c>
      <c r="AY151">
        <v>40</v>
      </c>
      <c r="AZ151">
        <v>60</v>
      </c>
      <c r="BA151">
        <v>10</v>
      </c>
      <c r="BB151">
        <v>0</v>
      </c>
      <c r="BC151">
        <v>0</v>
      </c>
      <c r="BD151">
        <f t="shared" si="15"/>
        <v>57.5</v>
      </c>
      <c r="BE151">
        <f t="shared" si="16"/>
        <v>56.428571428571431</v>
      </c>
      <c r="BF151">
        <f t="shared" si="17"/>
        <v>58.571428571428569</v>
      </c>
      <c r="BG151">
        <v>60</v>
      </c>
      <c r="BH151">
        <v>80</v>
      </c>
      <c r="BI151">
        <v>25</v>
      </c>
      <c r="BJ151">
        <v>60</v>
      </c>
      <c r="BK151">
        <v>30</v>
      </c>
      <c r="BL151">
        <v>55</v>
      </c>
      <c r="BM151">
        <v>70</v>
      </c>
      <c r="BN151">
        <v>70</v>
      </c>
      <c r="BO151">
        <v>60</v>
      </c>
      <c r="BP151">
        <v>90</v>
      </c>
      <c r="BQ151">
        <v>50</v>
      </c>
      <c r="BR151">
        <v>60</v>
      </c>
      <c r="BS151">
        <v>55</v>
      </c>
      <c r="BT151">
        <v>40</v>
      </c>
      <c r="BU151">
        <v>1</v>
      </c>
      <c r="BV151" s="2" t="s">
        <v>164</v>
      </c>
      <c r="BW151">
        <v>1</v>
      </c>
      <c r="BX151" s="2" t="s">
        <v>164</v>
      </c>
      <c r="BY151" s="2" t="s">
        <v>275</v>
      </c>
      <c r="BZ151">
        <v>2</v>
      </c>
      <c r="CA151" s="2" t="s">
        <v>164</v>
      </c>
      <c r="CB151" s="2" t="s">
        <v>164</v>
      </c>
      <c r="CC151" s="2" t="s">
        <v>168</v>
      </c>
    </row>
    <row r="152" spans="1:81" ht="14.4" customHeight="1" x14ac:dyDescent="0.3">
      <c r="A152">
        <v>538</v>
      </c>
      <c r="B152" s="1">
        <v>44587.855445810186</v>
      </c>
      <c r="C152" s="2" t="s">
        <v>554</v>
      </c>
      <c r="D152" s="2" t="s">
        <v>195</v>
      </c>
      <c r="E152" s="2" t="s">
        <v>1535</v>
      </c>
      <c r="F152" s="12">
        <v>0</v>
      </c>
      <c r="G152" s="12">
        <v>0</v>
      </c>
      <c r="H152" s="12">
        <v>0</v>
      </c>
      <c r="I152" s="12">
        <v>0</v>
      </c>
      <c r="J152" s="12">
        <v>0</v>
      </c>
      <c r="K152" s="8">
        <v>0</v>
      </c>
      <c r="L152">
        <v>2</v>
      </c>
      <c r="M152">
        <v>2</v>
      </c>
      <c r="N152" s="2"/>
      <c r="O152" s="2"/>
      <c r="P152" s="2"/>
      <c r="Q152" s="2"/>
      <c r="R152" s="6">
        <f t="shared" si="12"/>
        <v>0</v>
      </c>
      <c r="S152" s="6">
        <f t="shared" si="13"/>
        <v>49.266666666666666</v>
      </c>
      <c r="T152">
        <v>60</v>
      </c>
      <c r="U152">
        <v>29</v>
      </c>
      <c r="V152">
        <v>19</v>
      </c>
      <c r="W152">
        <v>39</v>
      </c>
      <c r="X152">
        <v>29</v>
      </c>
      <c r="Y152">
        <v>31</v>
      </c>
      <c r="Z152">
        <v>50</v>
      </c>
      <c r="AA152">
        <v>60</v>
      </c>
      <c r="AB152">
        <v>81</v>
      </c>
      <c r="AC152">
        <v>50</v>
      </c>
      <c r="AD152">
        <v>50</v>
      </c>
      <c r="AE152">
        <v>60</v>
      </c>
      <c r="AF152">
        <v>71</v>
      </c>
      <c r="AG152">
        <v>50</v>
      </c>
      <c r="AH152">
        <v>60</v>
      </c>
      <c r="AI152" s="2" t="s">
        <v>164</v>
      </c>
      <c r="AJ152" s="2" t="s">
        <v>164</v>
      </c>
      <c r="AK152" s="2" t="s">
        <v>164</v>
      </c>
      <c r="AL152" s="2" t="s">
        <v>164</v>
      </c>
      <c r="AM152" s="2" t="s">
        <v>164</v>
      </c>
      <c r="AN152" s="2" t="s">
        <v>164</v>
      </c>
      <c r="AO152" s="2" t="s">
        <v>164</v>
      </c>
      <c r="AP152">
        <v>60</v>
      </c>
      <c r="AQ152">
        <f t="shared" si="14"/>
        <v>29.583333333333332</v>
      </c>
      <c r="AR152">
        <v>29</v>
      </c>
      <c r="AS152">
        <v>0</v>
      </c>
      <c r="AT152">
        <v>39</v>
      </c>
      <c r="AU152">
        <v>30</v>
      </c>
      <c r="AV152">
        <v>10</v>
      </c>
      <c r="AW152">
        <v>19</v>
      </c>
      <c r="AX152">
        <v>39</v>
      </c>
      <c r="AY152">
        <v>50</v>
      </c>
      <c r="AZ152">
        <v>50</v>
      </c>
      <c r="BA152">
        <v>29</v>
      </c>
      <c r="BB152">
        <v>40</v>
      </c>
      <c r="BC152">
        <v>20</v>
      </c>
      <c r="BD152">
        <f t="shared" si="15"/>
        <v>71.357142857142861</v>
      </c>
      <c r="BE152">
        <f t="shared" si="16"/>
        <v>67.857142857142861</v>
      </c>
      <c r="BF152">
        <f t="shared" si="17"/>
        <v>74.857142857142861</v>
      </c>
      <c r="BG152">
        <v>75</v>
      </c>
      <c r="BH152">
        <v>80</v>
      </c>
      <c r="BI152">
        <v>50</v>
      </c>
      <c r="BJ152">
        <v>75</v>
      </c>
      <c r="BK152">
        <v>65</v>
      </c>
      <c r="BL152">
        <v>71</v>
      </c>
      <c r="BM152">
        <v>80</v>
      </c>
      <c r="BN152">
        <v>75</v>
      </c>
      <c r="BO152">
        <v>75</v>
      </c>
      <c r="BP152">
        <v>70</v>
      </c>
      <c r="BQ152">
        <v>82</v>
      </c>
      <c r="BR152">
        <v>60</v>
      </c>
      <c r="BS152">
        <v>60</v>
      </c>
      <c r="BT152">
        <v>81</v>
      </c>
      <c r="BU152">
        <v>1</v>
      </c>
      <c r="BV152" s="2" t="s">
        <v>164</v>
      </c>
      <c r="BW152">
        <v>1</v>
      </c>
      <c r="BX152" s="2" t="s">
        <v>164</v>
      </c>
      <c r="BY152" s="2" t="s">
        <v>184</v>
      </c>
      <c r="BZ152">
        <v>5</v>
      </c>
      <c r="CA152" s="2" t="s">
        <v>164</v>
      </c>
      <c r="CB152" s="2" t="s">
        <v>164</v>
      </c>
      <c r="CC152" s="2" t="s">
        <v>168</v>
      </c>
    </row>
    <row r="153" spans="1:81" ht="14.4" customHeight="1" x14ac:dyDescent="0.3">
      <c r="A153">
        <v>185</v>
      </c>
      <c r="B153" s="1">
        <v>44587.861629004627</v>
      </c>
      <c r="C153" s="2" t="s">
        <v>556</v>
      </c>
      <c r="D153" s="2" t="s">
        <v>222</v>
      </c>
      <c r="E153" s="2" t="s">
        <v>1537</v>
      </c>
      <c r="F153" s="12">
        <v>1</v>
      </c>
      <c r="G153" s="12">
        <v>0</v>
      </c>
      <c r="H153" s="12">
        <v>0</v>
      </c>
      <c r="I153" s="12">
        <v>0</v>
      </c>
      <c r="J153" s="12">
        <v>0</v>
      </c>
      <c r="K153" s="8">
        <f>AVERAGE(AI153:AO153)</f>
        <v>1</v>
      </c>
      <c r="L153">
        <v>2</v>
      </c>
      <c r="M153">
        <v>2</v>
      </c>
      <c r="N153" s="2"/>
      <c r="O153" s="2"/>
      <c r="P153" s="2"/>
      <c r="Q153" s="2"/>
      <c r="R153" s="6">
        <f t="shared" si="12"/>
        <v>0</v>
      </c>
      <c r="S153" s="6">
        <f t="shared" si="13"/>
        <v>1.5333333333333334</v>
      </c>
      <c r="T153">
        <v>3</v>
      </c>
      <c r="U153">
        <v>4</v>
      </c>
      <c r="V153">
        <v>0</v>
      </c>
      <c r="W153">
        <v>1</v>
      </c>
      <c r="X153">
        <v>0</v>
      </c>
      <c r="Y153">
        <v>0</v>
      </c>
      <c r="Z153">
        <v>5</v>
      </c>
      <c r="AA153">
        <v>2</v>
      </c>
      <c r="AB153">
        <v>0</v>
      </c>
      <c r="AC153">
        <v>1</v>
      </c>
      <c r="AD153">
        <v>1</v>
      </c>
      <c r="AE153">
        <v>0</v>
      </c>
      <c r="AF153">
        <v>2</v>
      </c>
      <c r="AG153">
        <v>3</v>
      </c>
      <c r="AH153">
        <v>1</v>
      </c>
      <c r="AI153" s="2" t="s">
        <v>164</v>
      </c>
      <c r="AJ153" s="2" t="s">
        <v>164</v>
      </c>
      <c r="AK153" s="2" t="s">
        <v>164</v>
      </c>
      <c r="AL153">
        <v>1</v>
      </c>
      <c r="AM153" s="2" t="s">
        <v>164</v>
      </c>
      <c r="AN153" s="2" t="s">
        <v>164</v>
      </c>
      <c r="AO153" s="2" t="s">
        <v>164</v>
      </c>
      <c r="AP153">
        <v>16</v>
      </c>
      <c r="AQ153">
        <f t="shared" si="14"/>
        <v>7</v>
      </c>
      <c r="AR153">
        <v>3</v>
      </c>
      <c r="AS153">
        <v>11</v>
      </c>
      <c r="AT153">
        <v>29</v>
      </c>
      <c r="AU153">
        <v>2</v>
      </c>
      <c r="AV153">
        <v>5</v>
      </c>
      <c r="AW153">
        <v>2</v>
      </c>
      <c r="AX153">
        <v>1</v>
      </c>
      <c r="AY153">
        <v>20</v>
      </c>
      <c r="AZ153">
        <v>5</v>
      </c>
      <c r="BA153">
        <v>2</v>
      </c>
      <c r="BB153">
        <v>1</v>
      </c>
      <c r="BC153">
        <v>3</v>
      </c>
      <c r="BD153">
        <f t="shared" si="15"/>
        <v>86.642857142857139</v>
      </c>
      <c r="BE153">
        <f t="shared" si="16"/>
        <v>92.142857142857139</v>
      </c>
      <c r="BF153">
        <f t="shared" si="17"/>
        <v>81.142857142857139</v>
      </c>
      <c r="BG153">
        <v>93</v>
      </c>
      <c r="BH153">
        <v>78</v>
      </c>
      <c r="BI153">
        <v>98</v>
      </c>
      <c r="BJ153">
        <v>74</v>
      </c>
      <c r="BK153">
        <v>85</v>
      </c>
      <c r="BL153">
        <v>94</v>
      </c>
      <c r="BM153">
        <v>94</v>
      </c>
      <c r="BN153">
        <v>65</v>
      </c>
      <c r="BO153">
        <v>96</v>
      </c>
      <c r="BP153">
        <v>82</v>
      </c>
      <c r="BQ153">
        <v>91</v>
      </c>
      <c r="BR153">
        <v>97</v>
      </c>
      <c r="BS153">
        <v>85</v>
      </c>
      <c r="BT153">
        <v>81</v>
      </c>
      <c r="BU153">
        <v>1</v>
      </c>
      <c r="BV153" s="2" t="s">
        <v>164</v>
      </c>
      <c r="BW153">
        <v>1</v>
      </c>
      <c r="BX153" s="2" t="s">
        <v>164</v>
      </c>
      <c r="BY153" s="2" t="s">
        <v>220</v>
      </c>
      <c r="BZ153">
        <v>4</v>
      </c>
      <c r="CA153" s="2" t="s">
        <v>164</v>
      </c>
      <c r="CB153" s="2" t="s">
        <v>164</v>
      </c>
      <c r="CC153" s="2" t="s">
        <v>168</v>
      </c>
    </row>
    <row r="154" spans="1:81" ht="14.4" customHeight="1" x14ac:dyDescent="0.3">
      <c r="A154">
        <v>268</v>
      </c>
      <c r="B154" s="1">
        <v>44587.876303263889</v>
      </c>
      <c r="C154" s="2" t="s">
        <v>558</v>
      </c>
      <c r="D154" s="2" t="s">
        <v>186</v>
      </c>
      <c r="E154" s="2" t="s">
        <v>1538</v>
      </c>
      <c r="F154" s="12">
        <v>0</v>
      </c>
      <c r="G154" s="12">
        <v>0</v>
      </c>
      <c r="H154" s="12">
        <v>1</v>
      </c>
      <c r="I154" s="12">
        <v>0</v>
      </c>
      <c r="J154" s="12">
        <v>0</v>
      </c>
      <c r="K154" s="8">
        <v>0</v>
      </c>
      <c r="L154">
        <v>2</v>
      </c>
      <c r="M154">
        <v>2</v>
      </c>
      <c r="N154" s="2"/>
      <c r="O154" s="2"/>
      <c r="P154" s="2"/>
      <c r="Q154" s="2"/>
      <c r="R154" s="6">
        <f t="shared" si="12"/>
        <v>0</v>
      </c>
      <c r="S154" s="6">
        <f t="shared" si="13"/>
        <v>7.7333333333333334</v>
      </c>
      <c r="T154">
        <v>15</v>
      </c>
      <c r="U154">
        <v>81</v>
      </c>
      <c r="V154">
        <v>0</v>
      </c>
      <c r="W154">
        <v>0</v>
      </c>
      <c r="X154">
        <v>0</v>
      </c>
      <c r="Y154">
        <v>0</v>
      </c>
      <c r="Z154">
        <v>0</v>
      </c>
      <c r="AA154">
        <v>0</v>
      </c>
      <c r="AB154">
        <v>0</v>
      </c>
      <c r="AC154">
        <v>10</v>
      </c>
      <c r="AD154">
        <v>10</v>
      </c>
      <c r="AE154">
        <v>0</v>
      </c>
      <c r="AF154">
        <v>0</v>
      </c>
      <c r="AG154">
        <v>0</v>
      </c>
      <c r="AH154">
        <v>0</v>
      </c>
      <c r="AI154" s="2" t="s">
        <v>164</v>
      </c>
      <c r="AJ154" s="2" t="s">
        <v>164</v>
      </c>
      <c r="AK154" s="2" t="s">
        <v>164</v>
      </c>
      <c r="AL154" s="2" t="s">
        <v>164</v>
      </c>
      <c r="AM154" s="2" t="s">
        <v>164</v>
      </c>
      <c r="AN154" s="2" t="s">
        <v>164</v>
      </c>
      <c r="AO154" s="2" t="s">
        <v>164</v>
      </c>
      <c r="AP154">
        <v>50</v>
      </c>
      <c r="AQ154">
        <f t="shared" si="14"/>
        <v>23.25</v>
      </c>
      <c r="AR154">
        <v>0</v>
      </c>
      <c r="AS154">
        <v>0</v>
      </c>
      <c r="AT154">
        <v>10</v>
      </c>
      <c r="AU154">
        <v>0</v>
      </c>
      <c r="AV154">
        <v>0</v>
      </c>
      <c r="AW154">
        <v>90</v>
      </c>
      <c r="AX154">
        <v>0</v>
      </c>
      <c r="AY154">
        <v>20</v>
      </c>
      <c r="AZ154">
        <v>75</v>
      </c>
      <c r="BA154">
        <v>14</v>
      </c>
      <c r="BB154">
        <v>70</v>
      </c>
      <c r="BC154">
        <v>0</v>
      </c>
      <c r="BD154">
        <f t="shared" si="15"/>
        <v>100</v>
      </c>
      <c r="BE154">
        <f t="shared" si="16"/>
        <v>100</v>
      </c>
      <c r="BF154">
        <f t="shared" si="17"/>
        <v>100</v>
      </c>
      <c r="BG154">
        <v>100</v>
      </c>
      <c r="BH154">
        <v>100</v>
      </c>
      <c r="BI154">
        <v>100</v>
      </c>
      <c r="BJ154">
        <v>100</v>
      </c>
      <c r="BK154">
        <v>100</v>
      </c>
      <c r="BL154">
        <v>100</v>
      </c>
      <c r="BM154">
        <v>100</v>
      </c>
      <c r="BN154">
        <v>100</v>
      </c>
      <c r="BO154">
        <v>100</v>
      </c>
      <c r="BP154">
        <v>100</v>
      </c>
      <c r="BQ154">
        <v>100</v>
      </c>
      <c r="BR154">
        <v>100</v>
      </c>
      <c r="BS154">
        <v>100</v>
      </c>
      <c r="BT154">
        <v>100</v>
      </c>
      <c r="BU154">
        <v>-1</v>
      </c>
      <c r="BV154" s="2" t="s">
        <v>164</v>
      </c>
      <c r="BW154">
        <v>1</v>
      </c>
      <c r="BX154" s="2" t="s">
        <v>164</v>
      </c>
      <c r="BY154" s="2" t="s">
        <v>559</v>
      </c>
      <c r="BZ154">
        <v>8</v>
      </c>
      <c r="CA154" s="2" t="s">
        <v>164</v>
      </c>
      <c r="CB154" s="2" t="s">
        <v>560</v>
      </c>
      <c r="CC154" s="2" t="s">
        <v>168</v>
      </c>
    </row>
    <row r="155" spans="1:81" ht="14.4" customHeight="1" x14ac:dyDescent="0.3">
      <c r="A155">
        <v>162</v>
      </c>
      <c r="B155" s="1">
        <v>44587.878899722222</v>
      </c>
      <c r="C155" s="2" t="s">
        <v>562</v>
      </c>
      <c r="D155" s="2" t="s">
        <v>176</v>
      </c>
      <c r="E155" s="2" t="s">
        <v>122</v>
      </c>
      <c r="F155" s="12">
        <v>0</v>
      </c>
      <c r="G155" s="12">
        <v>1</v>
      </c>
      <c r="H155" s="12">
        <v>0</v>
      </c>
      <c r="I155" s="12">
        <v>0</v>
      </c>
      <c r="J155" s="12">
        <v>0</v>
      </c>
      <c r="K155" s="8">
        <f>AVERAGE(AI155:AO155)</f>
        <v>1</v>
      </c>
      <c r="L155">
        <v>2</v>
      </c>
      <c r="M155">
        <v>2</v>
      </c>
      <c r="N155" s="2"/>
      <c r="O155" s="2"/>
      <c r="P155" s="2"/>
      <c r="Q155" s="2"/>
      <c r="R155" s="6">
        <f t="shared" si="12"/>
        <v>0</v>
      </c>
      <c r="S155" s="6">
        <f t="shared" si="13"/>
        <v>93.333333333333329</v>
      </c>
      <c r="T155">
        <v>100</v>
      </c>
      <c r="U155">
        <v>100</v>
      </c>
      <c r="V155">
        <v>100</v>
      </c>
      <c r="W155">
        <v>100</v>
      </c>
      <c r="X155">
        <v>0</v>
      </c>
      <c r="Y155">
        <v>100</v>
      </c>
      <c r="Z155">
        <v>100</v>
      </c>
      <c r="AA155">
        <v>100</v>
      </c>
      <c r="AB155">
        <v>100</v>
      </c>
      <c r="AC155">
        <v>100</v>
      </c>
      <c r="AD155">
        <v>100</v>
      </c>
      <c r="AE155">
        <v>100</v>
      </c>
      <c r="AF155">
        <v>100</v>
      </c>
      <c r="AG155">
        <v>100</v>
      </c>
      <c r="AH155">
        <v>100</v>
      </c>
      <c r="AI155" s="2" t="s">
        <v>164</v>
      </c>
      <c r="AJ155" s="2" t="s">
        <v>164</v>
      </c>
      <c r="AK155">
        <v>1</v>
      </c>
      <c r="AL155" s="2" t="s">
        <v>164</v>
      </c>
      <c r="AM155" s="2" t="s">
        <v>164</v>
      </c>
      <c r="AN155" s="2" t="s">
        <v>164</v>
      </c>
      <c r="AO155" s="2" t="s">
        <v>164</v>
      </c>
      <c r="AP155">
        <v>0</v>
      </c>
      <c r="AQ155">
        <f t="shared" si="14"/>
        <v>24.916666666666668</v>
      </c>
      <c r="AR155">
        <v>7</v>
      </c>
      <c r="AS155">
        <v>9</v>
      </c>
      <c r="AT155">
        <v>65</v>
      </c>
      <c r="AU155">
        <v>1</v>
      </c>
      <c r="AV155">
        <v>4</v>
      </c>
      <c r="AW155">
        <v>4</v>
      </c>
      <c r="AX155">
        <v>4</v>
      </c>
      <c r="AY155">
        <v>78</v>
      </c>
      <c r="AZ155">
        <v>65</v>
      </c>
      <c r="BA155">
        <v>2</v>
      </c>
      <c r="BB155">
        <v>3</v>
      </c>
      <c r="BC155">
        <v>57</v>
      </c>
      <c r="BD155">
        <f t="shared" si="15"/>
        <v>90.5</v>
      </c>
      <c r="BE155">
        <f t="shared" si="16"/>
        <v>95.142857142857139</v>
      </c>
      <c r="BF155">
        <f t="shared" si="17"/>
        <v>85.857142857142861</v>
      </c>
      <c r="BG155">
        <v>91</v>
      </c>
      <c r="BH155">
        <v>90</v>
      </c>
      <c r="BI155">
        <v>98</v>
      </c>
      <c r="BJ155">
        <v>91</v>
      </c>
      <c r="BK155">
        <v>95</v>
      </c>
      <c r="BL155">
        <v>80</v>
      </c>
      <c r="BM155">
        <v>98</v>
      </c>
      <c r="BN155">
        <v>97</v>
      </c>
      <c r="BO155">
        <v>94</v>
      </c>
      <c r="BP155">
        <v>94</v>
      </c>
      <c r="BQ155">
        <v>86</v>
      </c>
      <c r="BR155">
        <v>96</v>
      </c>
      <c r="BS155">
        <v>73</v>
      </c>
      <c r="BT155">
        <v>84</v>
      </c>
      <c r="BU155">
        <v>1</v>
      </c>
      <c r="BV155" s="2" t="s">
        <v>164</v>
      </c>
      <c r="BW155">
        <v>1</v>
      </c>
      <c r="BX155" s="2" t="s">
        <v>164</v>
      </c>
      <c r="BY155" s="2" t="s">
        <v>319</v>
      </c>
      <c r="BZ155">
        <v>4</v>
      </c>
      <c r="CA155" s="2" t="s">
        <v>164</v>
      </c>
      <c r="CB155" s="2" t="s">
        <v>164</v>
      </c>
      <c r="CC155" s="2" t="s">
        <v>168</v>
      </c>
    </row>
    <row r="156" spans="1:81" ht="14.4" customHeight="1" x14ac:dyDescent="0.3">
      <c r="A156">
        <v>482</v>
      </c>
      <c r="B156" s="1">
        <v>44587.879028888892</v>
      </c>
      <c r="C156" s="2" t="s">
        <v>564</v>
      </c>
      <c r="D156" s="2" t="s">
        <v>170</v>
      </c>
      <c r="E156" s="2" t="s">
        <v>124</v>
      </c>
      <c r="F156" s="12">
        <v>1</v>
      </c>
      <c r="G156" s="12">
        <v>0</v>
      </c>
      <c r="H156" s="12">
        <v>0</v>
      </c>
      <c r="I156" s="12">
        <v>0</v>
      </c>
      <c r="J156" s="12">
        <v>0</v>
      </c>
      <c r="K156" s="8">
        <f>AVERAGE(AI156:AO156)</f>
        <v>1</v>
      </c>
      <c r="L156">
        <v>2</v>
      </c>
      <c r="M156">
        <v>2</v>
      </c>
      <c r="N156" s="2"/>
      <c r="O156" s="2"/>
      <c r="P156" s="2"/>
      <c r="Q156" s="2"/>
      <c r="R156" s="6">
        <f t="shared" si="12"/>
        <v>0</v>
      </c>
      <c r="S156" s="6">
        <f t="shared" si="13"/>
        <v>0</v>
      </c>
      <c r="T156">
        <v>0</v>
      </c>
      <c r="U156">
        <v>0</v>
      </c>
      <c r="V156">
        <v>0</v>
      </c>
      <c r="W156">
        <v>0</v>
      </c>
      <c r="X156">
        <v>0</v>
      </c>
      <c r="Y156">
        <v>0</v>
      </c>
      <c r="Z156">
        <v>0</v>
      </c>
      <c r="AA156">
        <v>0</v>
      </c>
      <c r="AB156">
        <v>0</v>
      </c>
      <c r="AC156">
        <v>0</v>
      </c>
      <c r="AD156">
        <v>0</v>
      </c>
      <c r="AE156">
        <v>0</v>
      </c>
      <c r="AF156">
        <v>0</v>
      </c>
      <c r="AG156">
        <v>0</v>
      </c>
      <c r="AH156">
        <v>0</v>
      </c>
      <c r="AI156" s="2" t="s">
        <v>164</v>
      </c>
      <c r="AJ156" s="2" t="s">
        <v>164</v>
      </c>
      <c r="AK156" s="2" t="s">
        <v>164</v>
      </c>
      <c r="AL156" s="2" t="s">
        <v>164</v>
      </c>
      <c r="AM156">
        <v>1</v>
      </c>
      <c r="AN156" s="2" t="s">
        <v>164</v>
      </c>
      <c r="AO156" s="2" t="s">
        <v>164</v>
      </c>
      <c r="AP156">
        <v>10</v>
      </c>
      <c r="AQ156">
        <f t="shared" si="14"/>
        <v>0</v>
      </c>
      <c r="AR156">
        <v>0</v>
      </c>
      <c r="AS156">
        <v>0</v>
      </c>
      <c r="AT156">
        <v>0</v>
      </c>
      <c r="AU156">
        <v>0</v>
      </c>
      <c r="AV156">
        <v>0</v>
      </c>
      <c r="AW156">
        <v>0</v>
      </c>
      <c r="AX156">
        <v>0</v>
      </c>
      <c r="AY156">
        <v>0</v>
      </c>
      <c r="AZ156">
        <v>0</v>
      </c>
      <c r="BA156">
        <v>0</v>
      </c>
      <c r="BB156">
        <v>0</v>
      </c>
      <c r="BC156">
        <v>0</v>
      </c>
      <c r="BD156">
        <f t="shared" si="15"/>
        <v>85.5</v>
      </c>
      <c r="BE156">
        <f t="shared" si="16"/>
        <v>92.142857142857139</v>
      </c>
      <c r="BF156">
        <f t="shared" si="17"/>
        <v>78.857142857142861</v>
      </c>
      <c r="BG156">
        <v>93</v>
      </c>
      <c r="BH156">
        <v>99</v>
      </c>
      <c r="BI156">
        <v>98</v>
      </c>
      <c r="BJ156">
        <v>1</v>
      </c>
      <c r="BK156">
        <v>94</v>
      </c>
      <c r="BL156">
        <v>91</v>
      </c>
      <c r="BM156">
        <v>100</v>
      </c>
      <c r="BN156">
        <v>92</v>
      </c>
      <c r="BO156">
        <v>100</v>
      </c>
      <c r="BP156">
        <v>72</v>
      </c>
      <c r="BQ156">
        <v>94</v>
      </c>
      <c r="BR156">
        <v>88</v>
      </c>
      <c r="BS156">
        <v>82</v>
      </c>
      <c r="BT156">
        <v>93</v>
      </c>
      <c r="BU156">
        <v>1</v>
      </c>
      <c r="BV156" s="2" t="s">
        <v>164</v>
      </c>
      <c r="BW156">
        <v>2</v>
      </c>
      <c r="BX156" s="2" t="s">
        <v>164</v>
      </c>
      <c r="BY156" s="2" t="s">
        <v>239</v>
      </c>
      <c r="BZ156">
        <v>4</v>
      </c>
      <c r="CA156" s="2" t="s">
        <v>164</v>
      </c>
      <c r="CB156" s="2" t="s">
        <v>164</v>
      </c>
      <c r="CC156" s="2" t="s">
        <v>168</v>
      </c>
    </row>
    <row r="157" spans="1:81" ht="14.4" customHeight="1" x14ac:dyDescent="0.3">
      <c r="A157">
        <v>275</v>
      </c>
      <c r="B157" s="1">
        <v>44587.879212372682</v>
      </c>
      <c r="C157" s="2" t="s">
        <v>566</v>
      </c>
      <c r="D157" s="2" t="s">
        <v>176</v>
      </c>
      <c r="E157" s="2" t="s">
        <v>122</v>
      </c>
      <c r="F157" s="12">
        <v>0</v>
      </c>
      <c r="G157" s="12">
        <v>1</v>
      </c>
      <c r="H157" s="12">
        <v>0</v>
      </c>
      <c r="I157" s="12">
        <v>0</v>
      </c>
      <c r="J157" s="12">
        <v>0</v>
      </c>
      <c r="K157" s="8">
        <f>AVERAGE(AI157:AO157)</f>
        <v>1</v>
      </c>
      <c r="L157">
        <v>2</v>
      </c>
      <c r="M157">
        <v>2</v>
      </c>
      <c r="N157" s="2"/>
      <c r="O157" s="2"/>
      <c r="P157" s="2"/>
      <c r="Q157" s="2"/>
      <c r="R157" s="6">
        <f t="shared" si="12"/>
        <v>0</v>
      </c>
      <c r="S157" s="6">
        <f t="shared" si="13"/>
        <v>65.666666666666671</v>
      </c>
      <c r="T157">
        <v>60</v>
      </c>
      <c r="U157">
        <v>97</v>
      </c>
      <c r="V157">
        <v>71</v>
      </c>
      <c r="W157">
        <v>92</v>
      </c>
      <c r="X157">
        <v>25</v>
      </c>
      <c r="Y157">
        <v>67</v>
      </c>
      <c r="Z157">
        <v>62</v>
      </c>
      <c r="AA157">
        <v>67</v>
      </c>
      <c r="AB157">
        <v>67</v>
      </c>
      <c r="AC157">
        <v>42</v>
      </c>
      <c r="AD157">
        <v>95</v>
      </c>
      <c r="AE157">
        <v>45</v>
      </c>
      <c r="AF157">
        <v>56</v>
      </c>
      <c r="AG157">
        <v>54</v>
      </c>
      <c r="AH157">
        <v>85</v>
      </c>
      <c r="AI157" s="2" t="s">
        <v>164</v>
      </c>
      <c r="AJ157" s="2" t="s">
        <v>164</v>
      </c>
      <c r="AK157">
        <v>1</v>
      </c>
      <c r="AL157" s="2" t="s">
        <v>164</v>
      </c>
      <c r="AM157" s="2" t="s">
        <v>164</v>
      </c>
      <c r="AN157" s="2" t="s">
        <v>164</v>
      </c>
      <c r="AO157" s="2" t="s">
        <v>164</v>
      </c>
      <c r="AP157">
        <v>50</v>
      </c>
      <c r="AQ157">
        <f t="shared" si="14"/>
        <v>27.083333333333332</v>
      </c>
      <c r="AR157">
        <v>5</v>
      </c>
      <c r="AS157">
        <v>35</v>
      </c>
      <c r="AT157">
        <v>20</v>
      </c>
      <c r="AU157">
        <v>11</v>
      </c>
      <c r="AV157">
        <v>27</v>
      </c>
      <c r="AW157">
        <v>19</v>
      </c>
      <c r="AX157">
        <v>5</v>
      </c>
      <c r="AY157">
        <v>16</v>
      </c>
      <c r="AZ157">
        <v>51</v>
      </c>
      <c r="BA157">
        <v>50</v>
      </c>
      <c r="BB157">
        <v>49</v>
      </c>
      <c r="BC157">
        <v>37</v>
      </c>
      <c r="BD157">
        <f t="shared" si="15"/>
        <v>51.428571428571431</v>
      </c>
      <c r="BE157">
        <f t="shared" si="16"/>
        <v>41.571428571428569</v>
      </c>
      <c r="BF157">
        <f t="shared" si="17"/>
        <v>61.285714285714285</v>
      </c>
      <c r="BG157">
        <v>60</v>
      </c>
      <c r="BH157">
        <v>50</v>
      </c>
      <c r="BI157">
        <v>18</v>
      </c>
      <c r="BJ157">
        <v>83</v>
      </c>
      <c r="BK157">
        <v>38</v>
      </c>
      <c r="BL157">
        <v>62</v>
      </c>
      <c r="BM157">
        <v>14</v>
      </c>
      <c r="BN157">
        <v>57</v>
      </c>
      <c r="BO157">
        <v>31</v>
      </c>
      <c r="BP157">
        <v>56</v>
      </c>
      <c r="BQ157">
        <v>54</v>
      </c>
      <c r="BR157">
        <v>74</v>
      </c>
      <c r="BS157">
        <v>41</v>
      </c>
      <c r="BT157">
        <v>82</v>
      </c>
      <c r="BU157">
        <v>1</v>
      </c>
      <c r="BV157" s="2" t="s">
        <v>164</v>
      </c>
      <c r="BW157">
        <v>1</v>
      </c>
      <c r="BX157" s="2" t="s">
        <v>164</v>
      </c>
      <c r="BY157" s="2" t="s">
        <v>198</v>
      </c>
      <c r="BZ157">
        <v>5</v>
      </c>
      <c r="CA157" s="2" t="s">
        <v>164</v>
      </c>
      <c r="CB157" s="2" t="s">
        <v>164</v>
      </c>
      <c r="CC157" s="2" t="s">
        <v>168</v>
      </c>
    </row>
    <row r="158" spans="1:81" ht="14.4" customHeight="1" x14ac:dyDescent="0.3">
      <c r="A158">
        <v>329</v>
      </c>
      <c r="B158" s="1">
        <v>44587.880102523151</v>
      </c>
      <c r="C158" s="2" t="s">
        <v>568</v>
      </c>
      <c r="D158" s="2" t="s">
        <v>191</v>
      </c>
      <c r="E158" s="2" t="s">
        <v>1534</v>
      </c>
      <c r="F158" s="12">
        <v>0</v>
      </c>
      <c r="G158" s="12">
        <v>0</v>
      </c>
      <c r="H158" s="12">
        <v>0</v>
      </c>
      <c r="I158" s="12">
        <v>1</v>
      </c>
      <c r="J158" s="12">
        <v>0</v>
      </c>
      <c r="K158" s="8">
        <v>0</v>
      </c>
      <c r="L158">
        <v>2</v>
      </c>
      <c r="M158">
        <v>2</v>
      </c>
      <c r="N158" s="2"/>
      <c r="O158" s="2"/>
      <c r="P158" s="2"/>
      <c r="Q158" s="2"/>
      <c r="R158" s="6">
        <f t="shared" si="12"/>
        <v>0</v>
      </c>
      <c r="S158" s="6">
        <f t="shared" si="13"/>
        <v>54.06666666666667</v>
      </c>
      <c r="T158">
        <v>50</v>
      </c>
      <c r="U158">
        <v>69</v>
      </c>
      <c r="V158">
        <v>48</v>
      </c>
      <c r="W158">
        <v>85</v>
      </c>
      <c r="X158">
        <v>81</v>
      </c>
      <c r="Y158">
        <v>67</v>
      </c>
      <c r="Z158">
        <v>58</v>
      </c>
      <c r="AA158">
        <v>71</v>
      </c>
      <c r="AB158">
        <v>9</v>
      </c>
      <c r="AC158">
        <v>12</v>
      </c>
      <c r="AD158">
        <v>22</v>
      </c>
      <c r="AE158">
        <v>64</v>
      </c>
      <c r="AF158">
        <v>65</v>
      </c>
      <c r="AG158">
        <v>54</v>
      </c>
      <c r="AH158">
        <v>56</v>
      </c>
      <c r="AI158" s="2" t="s">
        <v>164</v>
      </c>
      <c r="AJ158" s="2" t="s">
        <v>164</v>
      </c>
      <c r="AK158" s="2" t="s">
        <v>164</v>
      </c>
      <c r="AL158" s="2" t="s">
        <v>164</v>
      </c>
      <c r="AM158" s="2" t="s">
        <v>164</v>
      </c>
      <c r="AN158" s="2" t="s">
        <v>164</v>
      </c>
      <c r="AO158" s="2" t="s">
        <v>164</v>
      </c>
      <c r="AP158">
        <v>20</v>
      </c>
      <c r="AQ158">
        <f t="shared" si="14"/>
        <v>17.333333333333332</v>
      </c>
      <c r="AR158">
        <v>7</v>
      </c>
      <c r="AS158">
        <v>17</v>
      </c>
      <c r="AT158">
        <v>30</v>
      </c>
      <c r="AU158">
        <v>9</v>
      </c>
      <c r="AV158">
        <v>12</v>
      </c>
      <c r="AW158">
        <v>10</v>
      </c>
      <c r="AX158">
        <v>28</v>
      </c>
      <c r="AY158">
        <v>29</v>
      </c>
      <c r="AZ158">
        <v>15</v>
      </c>
      <c r="BA158">
        <v>30</v>
      </c>
      <c r="BB158">
        <v>9</v>
      </c>
      <c r="BC158">
        <v>12</v>
      </c>
      <c r="BD158">
        <f t="shared" si="15"/>
        <v>70.357142857142861</v>
      </c>
      <c r="BE158">
        <f t="shared" si="16"/>
        <v>76.857142857142861</v>
      </c>
      <c r="BF158">
        <f t="shared" si="17"/>
        <v>63.857142857142854</v>
      </c>
      <c r="BG158">
        <v>63</v>
      </c>
      <c r="BH158">
        <v>51</v>
      </c>
      <c r="BI158">
        <v>84</v>
      </c>
      <c r="BJ158">
        <v>65</v>
      </c>
      <c r="BK158">
        <v>82</v>
      </c>
      <c r="BL158">
        <v>61</v>
      </c>
      <c r="BM158">
        <v>84</v>
      </c>
      <c r="BN158">
        <v>69</v>
      </c>
      <c r="BO158">
        <v>88</v>
      </c>
      <c r="BP158">
        <v>57</v>
      </c>
      <c r="BQ158">
        <v>86</v>
      </c>
      <c r="BR158">
        <v>80</v>
      </c>
      <c r="BS158">
        <v>53</v>
      </c>
      <c r="BT158">
        <v>62</v>
      </c>
      <c r="BU158">
        <v>-1</v>
      </c>
      <c r="BV158" s="2" t="s">
        <v>164</v>
      </c>
      <c r="BW158">
        <v>2</v>
      </c>
      <c r="BX158" s="2" t="s">
        <v>164</v>
      </c>
      <c r="BY158" s="2" t="s">
        <v>468</v>
      </c>
      <c r="BZ158">
        <v>5</v>
      </c>
      <c r="CA158" s="2" t="s">
        <v>164</v>
      </c>
      <c r="CB158" s="2" t="s">
        <v>164</v>
      </c>
      <c r="CC158" s="2" t="s">
        <v>168</v>
      </c>
    </row>
    <row r="159" spans="1:81" ht="14.4" customHeight="1" x14ac:dyDescent="0.3">
      <c r="A159">
        <v>262</v>
      </c>
      <c r="B159" s="1">
        <v>44587.880283356484</v>
      </c>
      <c r="C159" s="2" t="s">
        <v>570</v>
      </c>
      <c r="D159" s="2" t="s">
        <v>222</v>
      </c>
      <c r="E159" s="2" t="s">
        <v>1537</v>
      </c>
      <c r="F159" s="12">
        <v>1</v>
      </c>
      <c r="G159" s="12">
        <v>0</v>
      </c>
      <c r="H159" s="12">
        <v>0</v>
      </c>
      <c r="I159" s="12">
        <v>0</v>
      </c>
      <c r="J159" s="12">
        <v>0</v>
      </c>
      <c r="K159" s="8">
        <f>AVERAGE(AI159:AO159)</f>
        <v>1</v>
      </c>
      <c r="L159">
        <v>2</v>
      </c>
      <c r="M159">
        <v>2</v>
      </c>
      <c r="N159" s="2"/>
      <c r="O159" s="2"/>
      <c r="P159" s="2"/>
      <c r="Q159" s="2"/>
      <c r="R159" s="6">
        <f t="shared" si="12"/>
        <v>0</v>
      </c>
      <c r="S159" s="6">
        <f t="shared" si="13"/>
        <v>3.6666666666666665</v>
      </c>
      <c r="T159">
        <v>3</v>
      </c>
      <c r="U159">
        <v>10</v>
      </c>
      <c r="V159">
        <v>0</v>
      </c>
      <c r="W159">
        <v>4</v>
      </c>
      <c r="X159">
        <v>1</v>
      </c>
      <c r="Y159">
        <v>1</v>
      </c>
      <c r="Z159">
        <v>0</v>
      </c>
      <c r="AA159">
        <v>3</v>
      </c>
      <c r="AB159">
        <v>0</v>
      </c>
      <c r="AC159">
        <v>5</v>
      </c>
      <c r="AD159">
        <v>2</v>
      </c>
      <c r="AE159">
        <v>5</v>
      </c>
      <c r="AF159">
        <v>1</v>
      </c>
      <c r="AG159">
        <v>20</v>
      </c>
      <c r="AH159">
        <v>0</v>
      </c>
      <c r="AI159" s="2" t="s">
        <v>164</v>
      </c>
      <c r="AJ159" s="2" t="s">
        <v>164</v>
      </c>
      <c r="AK159" s="2" t="s">
        <v>164</v>
      </c>
      <c r="AL159">
        <v>1</v>
      </c>
      <c r="AM159" s="2" t="s">
        <v>164</v>
      </c>
      <c r="AN159" s="2" t="s">
        <v>164</v>
      </c>
      <c r="AO159" s="2" t="s">
        <v>164</v>
      </c>
      <c r="AP159">
        <v>16</v>
      </c>
      <c r="AQ159">
        <f t="shared" si="14"/>
        <v>26</v>
      </c>
      <c r="AR159">
        <v>2</v>
      </c>
      <c r="AS159">
        <v>10</v>
      </c>
      <c r="AT159">
        <v>51</v>
      </c>
      <c r="AU159">
        <v>1</v>
      </c>
      <c r="AV159">
        <v>1</v>
      </c>
      <c r="AW159">
        <v>5</v>
      </c>
      <c r="AX159">
        <v>2</v>
      </c>
      <c r="AY159">
        <v>56</v>
      </c>
      <c r="AZ159">
        <v>59</v>
      </c>
      <c r="BA159">
        <v>64</v>
      </c>
      <c r="BB159">
        <v>61</v>
      </c>
      <c r="BC159">
        <v>0</v>
      </c>
      <c r="BD159">
        <f t="shared" si="15"/>
        <v>80.714285714285708</v>
      </c>
      <c r="BE159">
        <f t="shared" si="16"/>
        <v>79.428571428571431</v>
      </c>
      <c r="BF159">
        <f t="shared" si="17"/>
        <v>82</v>
      </c>
      <c r="BG159">
        <v>84</v>
      </c>
      <c r="BH159">
        <v>75</v>
      </c>
      <c r="BI159">
        <v>22</v>
      </c>
      <c r="BJ159">
        <v>83</v>
      </c>
      <c r="BK159">
        <v>89</v>
      </c>
      <c r="BL159">
        <v>80</v>
      </c>
      <c r="BM159">
        <v>98</v>
      </c>
      <c r="BN159">
        <v>75</v>
      </c>
      <c r="BO159">
        <v>100</v>
      </c>
      <c r="BP159">
        <v>88</v>
      </c>
      <c r="BQ159">
        <v>89</v>
      </c>
      <c r="BR159">
        <v>75</v>
      </c>
      <c r="BS159">
        <v>82</v>
      </c>
      <c r="BT159">
        <v>90</v>
      </c>
      <c r="BU159">
        <v>-1</v>
      </c>
      <c r="BV159" s="2" t="s">
        <v>164</v>
      </c>
      <c r="BW159">
        <v>1</v>
      </c>
      <c r="BX159" s="2" t="s">
        <v>164</v>
      </c>
      <c r="BY159" s="2" t="s">
        <v>167</v>
      </c>
      <c r="BZ159">
        <v>5</v>
      </c>
      <c r="CA159" s="2" t="s">
        <v>164</v>
      </c>
      <c r="CB159" s="2" t="s">
        <v>164</v>
      </c>
      <c r="CC159" s="2" t="s">
        <v>168</v>
      </c>
    </row>
    <row r="160" spans="1:81" ht="14.4" customHeight="1" x14ac:dyDescent="0.3">
      <c r="A160">
        <v>550</v>
      </c>
      <c r="B160" s="1">
        <v>44587.88045271991</v>
      </c>
      <c r="C160" s="2" t="s">
        <v>572</v>
      </c>
      <c r="D160" s="2" t="s">
        <v>213</v>
      </c>
      <c r="E160" s="2" t="s">
        <v>1536</v>
      </c>
      <c r="F160" s="12">
        <v>0</v>
      </c>
      <c r="G160" s="12">
        <v>0</v>
      </c>
      <c r="H160" s="12">
        <v>0</v>
      </c>
      <c r="I160" s="12">
        <v>0</v>
      </c>
      <c r="J160" s="12">
        <v>0</v>
      </c>
      <c r="K160" s="8">
        <v>0</v>
      </c>
      <c r="L160">
        <v>2</v>
      </c>
      <c r="M160">
        <v>2</v>
      </c>
      <c r="N160" s="2"/>
      <c r="O160" s="2"/>
      <c r="P160" s="2"/>
      <c r="Q160" s="2"/>
      <c r="R160" s="6">
        <f t="shared" si="12"/>
        <v>0</v>
      </c>
      <c r="S160" s="6">
        <f t="shared" si="13"/>
        <v>0</v>
      </c>
      <c r="T160">
        <v>0</v>
      </c>
      <c r="U160">
        <v>0</v>
      </c>
      <c r="V160">
        <v>0</v>
      </c>
      <c r="W160">
        <v>0</v>
      </c>
      <c r="X160">
        <v>0</v>
      </c>
      <c r="Y160">
        <v>0</v>
      </c>
      <c r="Z160">
        <v>0</v>
      </c>
      <c r="AA160">
        <v>0</v>
      </c>
      <c r="AB160">
        <v>0</v>
      </c>
      <c r="AC160">
        <v>0</v>
      </c>
      <c r="AD160">
        <v>0</v>
      </c>
      <c r="AE160">
        <v>0</v>
      </c>
      <c r="AF160">
        <v>0</v>
      </c>
      <c r="AG160">
        <v>0</v>
      </c>
      <c r="AH160">
        <v>0</v>
      </c>
      <c r="AI160" s="2" t="s">
        <v>164</v>
      </c>
      <c r="AJ160" s="2" t="s">
        <v>164</v>
      </c>
      <c r="AK160" s="2" t="s">
        <v>164</v>
      </c>
      <c r="AL160" s="2" t="s">
        <v>164</v>
      </c>
      <c r="AM160" s="2" t="s">
        <v>164</v>
      </c>
      <c r="AN160" s="2" t="s">
        <v>164</v>
      </c>
      <c r="AO160" s="2" t="s">
        <v>164</v>
      </c>
      <c r="AP160">
        <v>25</v>
      </c>
      <c r="AQ160">
        <f t="shared" si="14"/>
        <v>31.25</v>
      </c>
      <c r="AR160">
        <v>0</v>
      </c>
      <c r="AS160">
        <v>5</v>
      </c>
      <c r="AT160">
        <v>50</v>
      </c>
      <c r="AU160">
        <v>0</v>
      </c>
      <c r="AV160">
        <v>25</v>
      </c>
      <c r="AW160">
        <v>10</v>
      </c>
      <c r="AX160">
        <v>5</v>
      </c>
      <c r="AY160">
        <v>75</v>
      </c>
      <c r="AZ160">
        <v>75</v>
      </c>
      <c r="BA160">
        <v>60</v>
      </c>
      <c r="BB160">
        <v>50</v>
      </c>
      <c r="BC160">
        <v>20</v>
      </c>
      <c r="BD160">
        <f t="shared" si="15"/>
        <v>54.642857142857146</v>
      </c>
      <c r="BE160">
        <f t="shared" si="16"/>
        <v>67.857142857142861</v>
      </c>
      <c r="BF160">
        <f t="shared" si="17"/>
        <v>41.428571428571431</v>
      </c>
      <c r="BG160">
        <v>70</v>
      </c>
      <c r="BH160">
        <v>20</v>
      </c>
      <c r="BI160">
        <v>50</v>
      </c>
      <c r="BJ160">
        <v>50</v>
      </c>
      <c r="BK160">
        <v>75</v>
      </c>
      <c r="BL160">
        <v>40</v>
      </c>
      <c r="BM160">
        <v>70</v>
      </c>
      <c r="BN160">
        <v>30</v>
      </c>
      <c r="BO160">
        <v>70</v>
      </c>
      <c r="BP160">
        <v>75</v>
      </c>
      <c r="BQ160">
        <v>60</v>
      </c>
      <c r="BR160">
        <v>65</v>
      </c>
      <c r="BS160">
        <v>40</v>
      </c>
      <c r="BT160">
        <v>50</v>
      </c>
      <c r="BU160">
        <v>1</v>
      </c>
      <c r="BV160" s="2" t="s">
        <v>164</v>
      </c>
      <c r="BW160">
        <v>1</v>
      </c>
      <c r="BX160" s="2" t="s">
        <v>164</v>
      </c>
      <c r="BY160" s="2" t="s">
        <v>342</v>
      </c>
      <c r="BZ160">
        <v>5</v>
      </c>
      <c r="CA160" s="2" t="s">
        <v>164</v>
      </c>
      <c r="CB160" s="2" t="s">
        <v>573</v>
      </c>
      <c r="CC160" s="2" t="s">
        <v>168</v>
      </c>
    </row>
    <row r="161" spans="1:81" ht="14.4" customHeight="1" x14ac:dyDescent="0.3">
      <c r="A161">
        <v>340</v>
      </c>
      <c r="B161" s="1">
        <v>44587.886957951392</v>
      </c>
      <c r="C161" s="2" t="s">
        <v>575</v>
      </c>
      <c r="D161" s="2" t="s">
        <v>228</v>
      </c>
      <c r="E161" s="2" t="s">
        <v>121</v>
      </c>
      <c r="F161" s="12">
        <v>0</v>
      </c>
      <c r="G161" s="12">
        <v>1</v>
      </c>
      <c r="H161" s="12">
        <v>0</v>
      </c>
      <c r="I161" s="12">
        <v>0</v>
      </c>
      <c r="J161" s="12">
        <v>0</v>
      </c>
      <c r="K161" s="8">
        <f>AVERAGE(AI161:AO161)</f>
        <v>1</v>
      </c>
      <c r="L161">
        <v>2</v>
      </c>
      <c r="M161">
        <v>2</v>
      </c>
      <c r="N161" s="2"/>
      <c r="O161" s="2"/>
      <c r="P161" s="2"/>
      <c r="Q161" s="2"/>
      <c r="R161" s="6">
        <f t="shared" si="12"/>
        <v>0</v>
      </c>
      <c r="S161" s="6">
        <f t="shared" si="13"/>
        <v>77.8</v>
      </c>
      <c r="T161">
        <v>0</v>
      </c>
      <c r="U161">
        <v>0</v>
      </c>
      <c r="V161">
        <v>100</v>
      </c>
      <c r="W161">
        <v>100</v>
      </c>
      <c r="X161">
        <v>0</v>
      </c>
      <c r="Y161">
        <v>100</v>
      </c>
      <c r="Z161">
        <v>100</v>
      </c>
      <c r="AA161">
        <v>100</v>
      </c>
      <c r="AB161">
        <v>100</v>
      </c>
      <c r="AC161">
        <v>83</v>
      </c>
      <c r="AD161">
        <v>88</v>
      </c>
      <c r="AE161">
        <v>100</v>
      </c>
      <c r="AF161">
        <v>99</v>
      </c>
      <c r="AG161">
        <v>100</v>
      </c>
      <c r="AH161">
        <v>97</v>
      </c>
      <c r="AI161" s="2" t="s">
        <v>164</v>
      </c>
      <c r="AJ161">
        <v>1</v>
      </c>
      <c r="AK161" s="2" t="s">
        <v>164</v>
      </c>
      <c r="AL161" s="2" t="s">
        <v>164</v>
      </c>
      <c r="AM161" s="2" t="s">
        <v>164</v>
      </c>
      <c r="AN161" s="2" t="s">
        <v>164</v>
      </c>
      <c r="AO161" s="2" t="s">
        <v>164</v>
      </c>
      <c r="AP161">
        <v>25</v>
      </c>
      <c r="AQ161">
        <f t="shared" si="14"/>
        <v>45.916666666666664</v>
      </c>
      <c r="AR161">
        <v>18</v>
      </c>
      <c r="AS161">
        <v>59</v>
      </c>
      <c r="AT161">
        <v>59</v>
      </c>
      <c r="AU161">
        <v>0</v>
      </c>
      <c r="AV161">
        <v>0</v>
      </c>
      <c r="AW161">
        <v>0</v>
      </c>
      <c r="AX161">
        <v>0</v>
      </c>
      <c r="AY161">
        <v>89</v>
      </c>
      <c r="AZ161">
        <v>96</v>
      </c>
      <c r="BA161">
        <v>85</v>
      </c>
      <c r="BB161">
        <v>75</v>
      </c>
      <c r="BC161">
        <v>70</v>
      </c>
      <c r="BD161">
        <f t="shared" si="15"/>
        <v>93.928571428571431</v>
      </c>
      <c r="BE161">
        <f t="shared" si="16"/>
        <v>93.571428571428569</v>
      </c>
      <c r="BF161">
        <f t="shared" si="17"/>
        <v>94.285714285714292</v>
      </c>
      <c r="BG161">
        <v>93</v>
      </c>
      <c r="BH161">
        <v>87</v>
      </c>
      <c r="BI161">
        <v>91</v>
      </c>
      <c r="BJ161">
        <v>94</v>
      </c>
      <c r="BK161">
        <v>96</v>
      </c>
      <c r="BL161">
        <v>100</v>
      </c>
      <c r="BM161">
        <v>91</v>
      </c>
      <c r="BN161">
        <v>100</v>
      </c>
      <c r="BO161">
        <v>89</v>
      </c>
      <c r="BP161">
        <v>100</v>
      </c>
      <c r="BQ161">
        <v>98</v>
      </c>
      <c r="BR161">
        <v>95</v>
      </c>
      <c r="BS161">
        <v>86</v>
      </c>
      <c r="BT161">
        <v>95</v>
      </c>
      <c r="BU161">
        <v>-1</v>
      </c>
      <c r="BV161" s="2" t="s">
        <v>164</v>
      </c>
      <c r="BW161">
        <v>1</v>
      </c>
      <c r="BX161" s="2" t="s">
        <v>164</v>
      </c>
      <c r="BY161" s="2" t="s">
        <v>189</v>
      </c>
      <c r="BZ161">
        <v>5</v>
      </c>
      <c r="CA161" s="2" t="s">
        <v>164</v>
      </c>
      <c r="CB161" s="2" t="s">
        <v>164</v>
      </c>
      <c r="CC161" s="2" t="s">
        <v>168</v>
      </c>
    </row>
    <row r="162" spans="1:81" ht="14.4" customHeight="1" x14ac:dyDescent="0.3">
      <c r="A162">
        <v>449</v>
      </c>
      <c r="B162" s="1">
        <v>44587.888175416665</v>
      </c>
      <c r="C162" s="2" t="s">
        <v>577</v>
      </c>
      <c r="D162" s="2" t="s">
        <v>233</v>
      </c>
      <c r="E162" s="2" t="s">
        <v>126</v>
      </c>
      <c r="F162" s="12">
        <v>0</v>
      </c>
      <c r="G162" s="12">
        <v>0</v>
      </c>
      <c r="H162" s="12">
        <v>0</v>
      </c>
      <c r="I162" s="12">
        <v>0</v>
      </c>
      <c r="J162" s="12">
        <v>0</v>
      </c>
      <c r="K162" s="8">
        <f>AVERAGE(AI162:AO162)</f>
        <v>1</v>
      </c>
      <c r="L162">
        <v>2</v>
      </c>
      <c r="M162">
        <v>2</v>
      </c>
      <c r="N162" s="2"/>
      <c r="O162" s="2"/>
      <c r="P162" s="2"/>
      <c r="Q162" s="2"/>
      <c r="R162" s="6">
        <f t="shared" si="12"/>
        <v>0</v>
      </c>
      <c r="S162" s="6">
        <f t="shared" si="13"/>
        <v>0.33333333333333331</v>
      </c>
      <c r="T162">
        <v>0</v>
      </c>
      <c r="U162">
        <v>0</v>
      </c>
      <c r="V162">
        <v>0</v>
      </c>
      <c r="W162">
        <v>0</v>
      </c>
      <c r="X162">
        <v>0</v>
      </c>
      <c r="Y162">
        <v>0</v>
      </c>
      <c r="Z162">
        <v>0</v>
      </c>
      <c r="AA162">
        <v>0</v>
      </c>
      <c r="AB162">
        <v>5</v>
      </c>
      <c r="AC162">
        <v>0</v>
      </c>
      <c r="AD162">
        <v>0</v>
      </c>
      <c r="AE162">
        <v>0</v>
      </c>
      <c r="AF162">
        <v>0</v>
      </c>
      <c r="AG162">
        <v>0</v>
      </c>
      <c r="AH162">
        <v>0</v>
      </c>
      <c r="AI162" s="2" t="s">
        <v>164</v>
      </c>
      <c r="AJ162" s="2" t="s">
        <v>164</v>
      </c>
      <c r="AK162" s="2" t="s">
        <v>164</v>
      </c>
      <c r="AL162" s="2" t="s">
        <v>164</v>
      </c>
      <c r="AM162" s="2" t="s">
        <v>164</v>
      </c>
      <c r="AN162" s="2" t="s">
        <v>164</v>
      </c>
      <c r="AO162">
        <v>1</v>
      </c>
      <c r="AP162">
        <v>75</v>
      </c>
      <c r="AQ162">
        <f t="shared" si="14"/>
        <v>15.416666666666666</v>
      </c>
      <c r="AR162">
        <v>0</v>
      </c>
      <c r="AS162">
        <v>0</v>
      </c>
      <c r="AT162">
        <v>10</v>
      </c>
      <c r="AU162">
        <v>0</v>
      </c>
      <c r="AV162">
        <v>30</v>
      </c>
      <c r="AW162">
        <v>20</v>
      </c>
      <c r="AX162">
        <v>10</v>
      </c>
      <c r="AY162">
        <v>65</v>
      </c>
      <c r="AZ162">
        <v>10</v>
      </c>
      <c r="BA162">
        <v>30</v>
      </c>
      <c r="BB162">
        <v>10</v>
      </c>
      <c r="BC162">
        <v>0</v>
      </c>
      <c r="BD162">
        <f t="shared" si="15"/>
        <v>53.571428571428569</v>
      </c>
      <c r="BE162">
        <f t="shared" si="16"/>
        <v>58.571428571428569</v>
      </c>
      <c r="BF162">
        <f t="shared" si="17"/>
        <v>48.571428571428569</v>
      </c>
      <c r="BG162">
        <v>40</v>
      </c>
      <c r="BH162">
        <v>40</v>
      </c>
      <c r="BI162">
        <v>80</v>
      </c>
      <c r="BJ162">
        <v>40</v>
      </c>
      <c r="BK162">
        <v>50</v>
      </c>
      <c r="BL162">
        <v>70</v>
      </c>
      <c r="BM162">
        <v>60</v>
      </c>
      <c r="BN162">
        <v>50</v>
      </c>
      <c r="BO162">
        <v>90</v>
      </c>
      <c r="BP162">
        <v>50</v>
      </c>
      <c r="BQ162">
        <v>50</v>
      </c>
      <c r="BR162">
        <v>40</v>
      </c>
      <c r="BS162">
        <v>30</v>
      </c>
      <c r="BT162">
        <v>60</v>
      </c>
      <c r="BU162">
        <v>1</v>
      </c>
      <c r="BV162" s="2" t="s">
        <v>164</v>
      </c>
      <c r="BW162">
        <v>1</v>
      </c>
      <c r="BX162" s="2" t="s">
        <v>164</v>
      </c>
      <c r="BY162" s="2" t="s">
        <v>329</v>
      </c>
      <c r="BZ162">
        <v>5</v>
      </c>
      <c r="CA162" s="2" t="s">
        <v>164</v>
      </c>
      <c r="CB162" s="2" t="s">
        <v>578</v>
      </c>
      <c r="CC162" s="2" t="s">
        <v>168</v>
      </c>
    </row>
    <row r="163" spans="1:81" ht="14.4" customHeight="1" x14ac:dyDescent="0.3">
      <c r="A163">
        <v>202</v>
      </c>
      <c r="B163" s="1">
        <v>44587.89943099537</v>
      </c>
      <c r="C163" s="2" t="s">
        <v>580</v>
      </c>
      <c r="D163" s="2" t="s">
        <v>195</v>
      </c>
      <c r="E163" s="2" t="s">
        <v>1535</v>
      </c>
      <c r="F163" s="12">
        <v>0</v>
      </c>
      <c r="G163" s="12">
        <v>0</v>
      </c>
      <c r="H163" s="12">
        <v>0</v>
      </c>
      <c r="I163" s="12">
        <v>0</v>
      </c>
      <c r="J163" s="12">
        <v>0</v>
      </c>
      <c r="K163" s="8">
        <v>0</v>
      </c>
      <c r="L163">
        <v>2</v>
      </c>
      <c r="M163">
        <v>2</v>
      </c>
      <c r="N163" s="2"/>
      <c r="O163" s="2"/>
      <c r="P163" s="2"/>
      <c r="Q163" s="2"/>
      <c r="R163" s="6">
        <f t="shared" si="12"/>
        <v>0</v>
      </c>
      <c r="S163" s="6">
        <f t="shared" si="13"/>
        <v>59.533333333333331</v>
      </c>
      <c r="T163">
        <v>83</v>
      </c>
      <c r="U163">
        <v>91</v>
      </c>
      <c r="V163">
        <v>50</v>
      </c>
      <c r="W163">
        <v>81</v>
      </c>
      <c r="X163">
        <v>75</v>
      </c>
      <c r="Y163">
        <v>68</v>
      </c>
      <c r="Z163">
        <v>85</v>
      </c>
      <c r="AA163">
        <v>71</v>
      </c>
      <c r="AB163">
        <v>29</v>
      </c>
      <c r="AC163">
        <v>35</v>
      </c>
      <c r="AD163">
        <v>50</v>
      </c>
      <c r="AE163">
        <v>46</v>
      </c>
      <c r="AF163">
        <v>50</v>
      </c>
      <c r="AG163">
        <v>50</v>
      </c>
      <c r="AH163">
        <v>29</v>
      </c>
      <c r="AI163" s="2" t="s">
        <v>164</v>
      </c>
      <c r="AJ163" s="2" t="s">
        <v>164</v>
      </c>
      <c r="AK163" s="2" t="s">
        <v>164</v>
      </c>
      <c r="AL163" s="2" t="s">
        <v>164</v>
      </c>
      <c r="AM163" s="2" t="s">
        <v>164</v>
      </c>
      <c r="AN163" s="2" t="s">
        <v>164</v>
      </c>
      <c r="AO163" s="2" t="s">
        <v>164</v>
      </c>
      <c r="AP163">
        <v>71</v>
      </c>
      <c r="AQ163">
        <f t="shared" si="14"/>
        <v>31.333333333333332</v>
      </c>
      <c r="AR163">
        <v>28</v>
      </c>
      <c r="AS163">
        <v>69</v>
      </c>
      <c r="AT163">
        <v>82</v>
      </c>
      <c r="AU163">
        <v>0</v>
      </c>
      <c r="AV163">
        <v>16</v>
      </c>
      <c r="AW163">
        <v>5</v>
      </c>
      <c r="AX163">
        <v>62</v>
      </c>
      <c r="AY163">
        <v>100</v>
      </c>
      <c r="AZ163">
        <v>0</v>
      </c>
      <c r="BA163">
        <v>1</v>
      </c>
      <c r="BB163">
        <v>0</v>
      </c>
      <c r="BC163">
        <v>13</v>
      </c>
      <c r="BD163">
        <f t="shared" si="15"/>
        <v>62.214285714285715</v>
      </c>
      <c r="BE163">
        <f t="shared" si="16"/>
        <v>59.571428571428569</v>
      </c>
      <c r="BF163">
        <f t="shared" si="17"/>
        <v>64.857142857142861</v>
      </c>
      <c r="BG163">
        <v>67</v>
      </c>
      <c r="BH163">
        <v>71</v>
      </c>
      <c r="BI163">
        <v>27</v>
      </c>
      <c r="BJ163">
        <v>90</v>
      </c>
      <c r="BK163">
        <v>100</v>
      </c>
      <c r="BL163">
        <v>59</v>
      </c>
      <c r="BM163">
        <v>43</v>
      </c>
      <c r="BN163">
        <v>48</v>
      </c>
      <c r="BO163">
        <v>100</v>
      </c>
      <c r="BP163">
        <v>50</v>
      </c>
      <c r="BQ163">
        <v>84</v>
      </c>
      <c r="BR163">
        <v>30</v>
      </c>
      <c r="BS163">
        <v>33</v>
      </c>
      <c r="BT163">
        <v>69</v>
      </c>
      <c r="BU163">
        <v>1</v>
      </c>
      <c r="BV163" s="2" t="s">
        <v>164</v>
      </c>
      <c r="BW163">
        <v>1</v>
      </c>
      <c r="BX163" s="2" t="s">
        <v>164</v>
      </c>
      <c r="BY163" s="2" t="s">
        <v>355</v>
      </c>
      <c r="BZ163">
        <v>5</v>
      </c>
      <c r="CA163" s="2" t="s">
        <v>164</v>
      </c>
      <c r="CB163" s="2" t="s">
        <v>164</v>
      </c>
      <c r="CC163" s="2" t="s">
        <v>168</v>
      </c>
    </row>
    <row r="164" spans="1:81" ht="14.4" customHeight="1" x14ac:dyDescent="0.3">
      <c r="A164">
        <v>304</v>
      </c>
      <c r="B164" s="1">
        <v>44587.899494814817</v>
      </c>
      <c r="C164" s="2" t="s">
        <v>582</v>
      </c>
      <c r="D164" s="2" t="s">
        <v>186</v>
      </c>
      <c r="E164" s="2" t="s">
        <v>1538</v>
      </c>
      <c r="F164" s="12">
        <v>0</v>
      </c>
      <c r="G164" s="12">
        <v>0</v>
      </c>
      <c r="H164" s="12">
        <v>1</v>
      </c>
      <c r="I164" s="12">
        <v>0</v>
      </c>
      <c r="J164" s="12">
        <v>0</v>
      </c>
      <c r="K164" s="8">
        <v>0</v>
      </c>
      <c r="L164">
        <v>2</v>
      </c>
      <c r="M164">
        <v>2</v>
      </c>
      <c r="N164" s="2"/>
      <c r="O164" s="2"/>
      <c r="P164" s="2"/>
      <c r="Q164" s="2"/>
      <c r="R164" s="6">
        <f t="shared" si="12"/>
        <v>0</v>
      </c>
      <c r="S164" s="6">
        <f t="shared" si="13"/>
        <v>26.333333333333332</v>
      </c>
      <c r="T164">
        <v>19</v>
      </c>
      <c r="U164">
        <v>75</v>
      </c>
      <c r="V164">
        <v>15</v>
      </c>
      <c r="W164">
        <v>30</v>
      </c>
      <c r="X164">
        <v>30</v>
      </c>
      <c r="Y164">
        <v>50</v>
      </c>
      <c r="Z164">
        <v>35</v>
      </c>
      <c r="AA164">
        <v>55</v>
      </c>
      <c r="AB164">
        <v>15</v>
      </c>
      <c r="AC164">
        <v>6</v>
      </c>
      <c r="AD164">
        <v>15</v>
      </c>
      <c r="AE164">
        <v>6</v>
      </c>
      <c r="AF164">
        <v>25</v>
      </c>
      <c r="AG164">
        <v>9</v>
      </c>
      <c r="AH164">
        <v>10</v>
      </c>
      <c r="AI164" s="2" t="s">
        <v>164</v>
      </c>
      <c r="AJ164" s="2" t="s">
        <v>164</v>
      </c>
      <c r="AK164" s="2" t="s">
        <v>164</v>
      </c>
      <c r="AL164" s="2" t="s">
        <v>164</v>
      </c>
      <c r="AM164" s="2" t="s">
        <v>164</v>
      </c>
      <c r="AN164" s="2" t="s">
        <v>164</v>
      </c>
      <c r="AO164" s="2" t="s">
        <v>164</v>
      </c>
      <c r="AP164">
        <v>20</v>
      </c>
      <c r="AQ164">
        <f t="shared" si="14"/>
        <v>17.333333333333332</v>
      </c>
      <c r="AR164">
        <v>10</v>
      </c>
      <c r="AS164">
        <v>1</v>
      </c>
      <c r="AT164">
        <v>25</v>
      </c>
      <c r="AU164">
        <v>3</v>
      </c>
      <c r="AV164">
        <v>7</v>
      </c>
      <c r="AW164">
        <v>1</v>
      </c>
      <c r="AX164">
        <v>5</v>
      </c>
      <c r="AY164">
        <v>61</v>
      </c>
      <c r="AZ164">
        <v>63</v>
      </c>
      <c r="BA164">
        <v>19</v>
      </c>
      <c r="BB164">
        <v>8</v>
      </c>
      <c r="BC164">
        <v>5</v>
      </c>
      <c r="BD164">
        <f t="shared" si="15"/>
        <v>81.428571428571431</v>
      </c>
      <c r="BE164">
        <f t="shared" si="16"/>
        <v>80.142857142857139</v>
      </c>
      <c r="BF164">
        <f t="shared" si="17"/>
        <v>82.714285714285708</v>
      </c>
      <c r="BG164">
        <v>85</v>
      </c>
      <c r="BH164">
        <v>98</v>
      </c>
      <c r="BI164">
        <v>81</v>
      </c>
      <c r="BJ164">
        <v>75</v>
      </c>
      <c r="BK164">
        <v>90</v>
      </c>
      <c r="BL164">
        <v>80</v>
      </c>
      <c r="BM164">
        <v>95</v>
      </c>
      <c r="BN164">
        <v>91</v>
      </c>
      <c r="BO164">
        <v>80</v>
      </c>
      <c r="BP164">
        <v>55</v>
      </c>
      <c r="BQ164">
        <v>75</v>
      </c>
      <c r="BR164">
        <v>75</v>
      </c>
      <c r="BS164">
        <v>80</v>
      </c>
      <c r="BT164">
        <v>80</v>
      </c>
      <c r="BU164">
        <v>-1</v>
      </c>
      <c r="BV164" s="2" t="s">
        <v>164</v>
      </c>
      <c r="BW164">
        <v>1</v>
      </c>
      <c r="BX164" s="2" t="s">
        <v>164</v>
      </c>
      <c r="BY164" s="2" t="s">
        <v>208</v>
      </c>
      <c r="BZ164">
        <v>3</v>
      </c>
      <c r="CA164" s="2" t="s">
        <v>164</v>
      </c>
      <c r="CB164" s="2" t="s">
        <v>164</v>
      </c>
      <c r="CC164" s="2" t="s">
        <v>168</v>
      </c>
    </row>
    <row r="165" spans="1:81" ht="14.4" customHeight="1" x14ac:dyDescent="0.3">
      <c r="A165">
        <v>287</v>
      </c>
      <c r="B165" s="1">
        <v>44587.900181018522</v>
      </c>
      <c r="C165" s="2" t="s">
        <v>584</v>
      </c>
      <c r="D165" s="2" t="s">
        <v>181</v>
      </c>
      <c r="E165" s="2" t="s">
        <v>120</v>
      </c>
      <c r="F165" s="12">
        <v>0</v>
      </c>
      <c r="G165" s="12">
        <v>1</v>
      </c>
      <c r="H165" s="12">
        <v>0</v>
      </c>
      <c r="I165" s="12">
        <v>0</v>
      </c>
      <c r="J165" s="12">
        <v>0</v>
      </c>
      <c r="K165" s="8">
        <f>AVERAGE(AI165:AO165)</f>
        <v>1</v>
      </c>
      <c r="L165">
        <v>2</v>
      </c>
      <c r="M165">
        <v>2</v>
      </c>
      <c r="N165" s="2"/>
      <c r="O165" s="2"/>
      <c r="P165" s="2"/>
      <c r="Q165" s="2"/>
      <c r="R165" s="6">
        <f t="shared" si="12"/>
        <v>0</v>
      </c>
      <c r="S165" s="6">
        <f t="shared" si="13"/>
        <v>78.466666666666669</v>
      </c>
      <c r="T165">
        <v>91</v>
      </c>
      <c r="U165">
        <v>94</v>
      </c>
      <c r="V165">
        <v>100</v>
      </c>
      <c r="W165">
        <v>100</v>
      </c>
      <c r="X165">
        <v>3</v>
      </c>
      <c r="Y165">
        <v>1</v>
      </c>
      <c r="Z165">
        <v>100</v>
      </c>
      <c r="AA165">
        <v>100</v>
      </c>
      <c r="AB165">
        <v>100</v>
      </c>
      <c r="AC165">
        <v>96</v>
      </c>
      <c r="AD165">
        <v>91</v>
      </c>
      <c r="AE165">
        <v>99</v>
      </c>
      <c r="AF165">
        <v>2</v>
      </c>
      <c r="AG165">
        <v>100</v>
      </c>
      <c r="AH165">
        <v>100</v>
      </c>
      <c r="AI165">
        <v>1</v>
      </c>
      <c r="AJ165" s="2" t="s">
        <v>164</v>
      </c>
      <c r="AK165" s="2" t="s">
        <v>164</v>
      </c>
      <c r="AL165" s="2" t="s">
        <v>164</v>
      </c>
      <c r="AM165" s="2" t="s">
        <v>164</v>
      </c>
      <c r="AN165" s="2" t="s">
        <v>164</v>
      </c>
      <c r="AO165" s="2" t="s">
        <v>164</v>
      </c>
      <c r="AP165">
        <v>60</v>
      </c>
      <c r="AQ165">
        <f t="shared" si="14"/>
        <v>16.25</v>
      </c>
      <c r="AR165">
        <v>19</v>
      </c>
      <c r="AS165">
        <v>1</v>
      </c>
      <c r="AT165">
        <v>12</v>
      </c>
      <c r="AU165">
        <v>1</v>
      </c>
      <c r="AV165">
        <v>8</v>
      </c>
      <c r="AW165">
        <v>50</v>
      </c>
      <c r="AX165">
        <v>1</v>
      </c>
      <c r="AY165">
        <v>51</v>
      </c>
      <c r="AZ165">
        <v>12</v>
      </c>
      <c r="BA165">
        <v>9</v>
      </c>
      <c r="BB165">
        <v>30</v>
      </c>
      <c r="BC165">
        <v>1</v>
      </c>
      <c r="BD165">
        <f t="shared" si="15"/>
        <v>83.214285714285708</v>
      </c>
      <c r="BE165">
        <f t="shared" si="16"/>
        <v>87.857142857142861</v>
      </c>
      <c r="BF165">
        <f t="shared" si="17"/>
        <v>78.571428571428569</v>
      </c>
      <c r="BG165">
        <v>77</v>
      </c>
      <c r="BH165">
        <v>99</v>
      </c>
      <c r="BI165">
        <v>97</v>
      </c>
      <c r="BJ165">
        <v>70</v>
      </c>
      <c r="BK165">
        <v>82</v>
      </c>
      <c r="BL165">
        <v>78</v>
      </c>
      <c r="BM165">
        <v>99</v>
      </c>
      <c r="BN165">
        <v>58</v>
      </c>
      <c r="BO165">
        <v>99</v>
      </c>
      <c r="BP165">
        <v>100</v>
      </c>
      <c r="BQ165">
        <v>100</v>
      </c>
      <c r="BR165">
        <v>61</v>
      </c>
      <c r="BS165">
        <v>65</v>
      </c>
      <c r="BT165">
        <v>80</v>
      </c>
      <c r="BU165">
        <v>-1</v>
      </c>
      <c r="BV165" s="2" t="s">
        <v>164</v>
      </c>
      <c r="BW165">
        <v>1</v>
      </c>
      <c r="BX165" s="2" t="s">
        <v>164</v>
      </c>
      <c r="BY165" s="2" t="s">
        <v>412</v>
      </c>
      <c r="BZ165">
        <v>5</v>
      </c>
      <c r="CA165" s="2" t="s">
        <v>164</v>
      </c>
      <c r="CB165" s="2" t="s">
        <v>585</v>
      </c>
      <c r="CC165" s="2" t="s">
        <v>168</v>
      </c>
    </row>
    <row r="166" spans="1:81" ht="14.4" customHeight="1" x14ac:dyDescent="0.3">
      <c r="A166">
        <v>371</v>
      </c>
      <c r="B166" s="1">
        <v>44587.900708703703</v>
      </c>
      <c r="C166" s="2" t="s">
        <v>587</v>
      </c>
      <c r="D166" s="2" t="s">
        <v>195</v>
      </c>
      <c r="E166" s="2" t="s">
        <v>1535</v>
      </c>
      <c r="F166" s="12">
        <v>0</v>
      </c>
      <c r="G166" s="12">
        <v>0</v>
      </c>
      <c r="H166" s="12">
        <v>0</v>
      </c>
      <c r="I166" s="12">
        <v>0</v>
      </c>
      <c r="J166" s="12">
        <v>0</v>
      </c>
      <c r="K166" s="8">
        <v>0</v>
      </c>
      <c r="L166">
        <v>2</v>
      </c>
      <c r="M166">
        <v>2</v>
      </c>
      <c r="N166" s="2"/>
      <c r="O166" s="2"/>
      <c r="P166" s="2"/>
      <c r="Q166" s="2"/>
      <c r="R166" s="6">
        <f t="shared" si="12"/>
        <v>0</v>
      </c>
      <c r="S166" s="6">
        <f t="shared" si="13"/>
        <v>28.933333333333334</v>
      </c>
      <c r="T166">
        <v>54</v>
      </c>
      <c r="U166">
        <v>49</v>
      </c>
      <c r="V166">
        <v>10</v>
      </c>
      <c r="W166">
        <v>48</v>
      </c>
      <c r="X166">
        <v>10</v>
      </c>
      <c r="Y166">
        <v>19</v>
      </c>
      <c r="Z166">
        <v>9</v>
      </c>
      <c r="AA166">
        <v>54</v>
      </c>
      <c r="AB166">
        <v>22</v>
      </c>
      <c r="AC166">
        <v>18</v>
      </c>
      <c r="AD166">
        <v>20</v>
      </c>
      <c r="AE166">
        <v>8</v>
      </c>
      <c r="AF166">
        <v>72</v>
      </c>
      <c r="AG166">
        <v>25</v>
      </c>
      <c r="AH166">
        <v>16</v>
      </c>
      <c r="AI166" s="2" t="s">
        <v>164</v>
      </c>
      <c r="AJ166" s="2" t="s">
        <v>164</v>
      </c>
      <c r="AK166" s="2" t="s">
        <v>164</v>
      </c>
      <c r="AL166" s="2" t="s">
        <v>164</v>
      </c>
      <c r="AM166" s="2" t="s">
        <v>164</v>
      </c>
      <c r="AN166" s="2" t="s">
        <v>164</v>
      </c>
      <c r="AO166" s="2" t="s">
        <v>164</v>
      </c>
      <c r="AP166">
        <v>59</v>
      </c>
      <c r="AQ166">
        <f t="shared" si="14"/>
        <v>29.666666666666668</v>
      </c>
      <c r="AR166">
        <v>21</v>
      </c>
      <c r="AS166">
        <v>61</v>
      </c>
      <c r="AT166">
        <v>67</v>
      </c>
      <c r="AU166">
        <v>14</v>
      </c>
      <c r="AV166">
        <v>16</v>
      </c>
      <c r="AW166">
        <v>17</v>
      </c>
      <c r="AX166">
        <v>53</v>
      </c>
      <c r="AY166">
        <v>20</v>
      </c>
      <c r="AZ166">
        <v>27</v>
      </c>
      <c r="BA166">
        <v>34</v>
      </c>
      <c r="BB166">
        <v>11</v>
      </c>
      <c r="BC166">
        <v>15</v>
      </c>
      <c r="BD166">
        <f t="shared" si="15"/>
        <v>51.857142857142854</v>
      </c>
      <c r="BE166">
        <f t="shared" si="16"/>
        <v>68.285714285714292</v>
      </c>
      <c r="BF166">
        <f t="shared" si="17"/>
        <v>35.428571428571431</v>
      </c>
      <c r="BG166">
        <v>64</v>
      </c>
      <c r="BH166">
        <v>39</v>
      </c>
      <c r="BI166">
        <v>54</v>
      </c>
      <c r="BJ166">
        <v>16</v>
      </c>
      <c r="BK166">
        <v>69</v>
      </c>
      <c r="BL166">
        <v>37</v>
      </c>
      <c r="BM166">
        <v>85</v>
      </c>
      <c r="BN166">
        <v>61</v>
      </c>
      <c r="BO166">
        <v>62</v>
      </c>
      <c r="BP166">
        <v>69</v>
      </c>
      <c r="BQ166">
        <v>32</v>
      </c>
      <c r="BR166">
        <v>75</v>
      </c>
      <c r="BS166">
        <v>35</v>
      </c>
      <c r="BT166">
        <v>28</v>
      </c>
      <c r="BU166">
        <v>1</v>
      </c>
      <c r="BV166" s="2" t="s">
        <v>164</v>
      </c>
      <c r="BW166">
        <v>1</v>
      </c>
      <c r="BX166" s="2" t="s">
        <v>164</v>
      </c>
      <c r="BY166" s="2" t="s">
        <v>588</v>
      </c>
      <c r="BZ166">
        <v>5</v>
      </c>
      <c r="CA166" s="2" t="s">
        <v>164</v>
      </c>
      <c r="CB166" s="2" t="s">
        <v>164</v>
      </c>
      <c r="CC166" s="2" t="s">
        <v>168</v>
      </c>
    </row>
    <row r="167" spans="1:81" ht="14.4" customHeight="1" x14ac:dyDescent="0.3">
      <c r="A167">
        <v>464</v>
      </c>
      <c r="B167" s="1">
        <v>44587.902182696758</v>
      </c>
      <c r="C167" s="2" t="s">
        <v>590</v>
      </c>
      <c r="D167" s="2" t="s">
        <v>170</v>
      </c>
      <c r="E167" s="2" t="s">
        <v>124</v>
      </c>
      <c r="F167" s="12">
        <v>1</v>
      </c>
      <c r="G167" s="12">
        <v>0</v>
      </c>
      <c r="H167" s="12">
        <v>0</v>
      </c>
      <c r="I167" s="12">
        <v>0</v>
      </c>
      <c r="J167" s="12">
        <v>0</v>
      </c>
      <c r="K167" s="8">
        <f>AVERAGE(AI167:AO167)</f>
        <v>1</v>
      </c>
      <c r="L167">
        <v>2</v>
      </c>
      <c r="M167">
        <v>2</v>
      </c>
      <c r="N167" s="2"/>
      <c r="O167" s="2"/>
      <c r="P167" s="2"/>
      <c r="Q167" s="2"/>
      <c r="R167" s="6">
        <f t="shared" si="12"/>
        <v>0</v>
      </c>
      <c r="S167" s="6">
        <f t="shared" si="13"/>
        <v>5</v>
      </c>
      <c r="T167">
        <v>0</v>
      </c>
      <c r="U167">
        <v>0</v>
      </c>
      <c r="V167">
        <v>0</v>
      </c>
      <c r="W167">
        <v>5</v>
      </c>
      <c r="X167">
        <v>20</v>
      </c>
      <c r="Y167">
        <v>10</v>
      </c>
      <c r="Z167">
        <v>10</v>
      </c>
      <c r="AA167">
        <v>10</v>
      </c>
      <c r="AB167">
        <v>0</v>
      </c>
      <c r="AC167">
        <v>0</v>
      </c>
      <c r="AD167">
        <v>0</v>
      </c>
      <c r="AE167">
        <v>0</v>
      </c>
      <c r="AF167">
        <v>20</v>
      </c>
      <c r="AG167">
        <v>0</v>
      </c>
      <c r="AH167">
        <v>0</v>
      </c>
      <c r="AI167" s="2" t="s">
        <v>164</v>
      </c>
      <c r="AJ167" s="2" t="s">
        <v>164</v>
      </c>
      <c r="AK167" s="2" t="s">
        <v>164</v>
      </c>
      <c r="AL167" s="2" t="s">
        <v>164</v>
      </c>
      <c r="AM167">
        <v>1</v>
      </c>
      <c r="AN167" s="2" t="s">
        <v>164</v>
      </c>
      <c r="AO167" s="2" t="s">
        <v>164</v>
      </c>
      <c r="AP167">
        <v>60</v>
      </c>
      <c r="AQ167">
        <f t="shared" si="14"/>
        <v>40.416666666666664</v>
      </c>
      <c r="AR167">
        <v>55</v>
      </c>
      <c r="AS167">
        <v>40</v>
      </c>
      <c r="AT167">
        <v>65</v>
      </c>
      <c r="AU167">
        <v>40</v>
      </c>
      <c r="AV167">
        <v>20</v>
      </c>
      <c r="AW167">
        <v>0</v>
      </c>
      <c r="AX167">
        <v>5</v>
      </c>
      <c r="AY167">
        <v>70</v>
      </c>
      <c r="AZ167">
        <v>70</v>
      </c>
      <c r="BA167">
        <v>50</v>
      </c>
      <c r="BB167">
        <v>50</v>
      </c>
      <c r="BC167">
        <v>20</v>
      </c>
      <c r="BD167">
        <f t="shared" si="15"/>
        <v>68.571428571428569</v>
      </c>
      <c r="BE167">
        <f t="shared" si="16"/>
        <v>63.571428571428569</v>
      </c>
      <c r="BF167">
        <f t="shared" si="17"/>
        <v>73.571428571428569</v>
      </c>
      <c r="BG167">
        <v>60</v>
      </c>
      <c r="BH167">
        <v>80</v>
      </c>
      <c r="BI167">
        <v>30</v>
      </c>
      <c r="BJ167">
        <v>75</v>
      </c>
      <c r="BK167">
        <v>80</v>
      </c>
      <c r="BL167">
        <v>70</v>
      </c>
      <c r="BM167">
        <v>75</v>
      </c>
      <c r="BN167">
        <v>90</v>
      </c>
      <c r="BO167">
        <v>90</v>
      </c>
      <c r="BP167">
        <v>50</v>
      </c>
      <c r="BQ167">
        <v>90</v>
      </c>
      <c r="BR167">
        <v>60</v>
      </c>
      <c r="BS167">
        <v>50</v>
      </c>
      <c r="BT167">
        <v>60</v>
      </c>
      <c r="BU167">
        <v>1</v>
      </c>
      <c r="BV167" s="2" t="s">
        <v>164</v>
      </c>
      <c r="BW167">
        <v>1</v>
      </c>
      <c r="BX167" s="2" t="s">
        <v>164</v>
      </c>
      <c r="BY167" s="2" t="s">
        <v>179</v>
      </c>
      <c r="BZ167">
        <v>3</v>
      </c>
      <c r="CA167" s="2" t="s">
        <v>164</v>
      </c>
      <c r="CB167" s="2" t="s">
        <v>164</v>
      </c>
      <c r="CC167" s="2" t="s">
        <v>168</v>
      </c>
    </row>
    <row r="168" spans="1:81" ht="14.4" customHeight="1" x14ac:dyDescent="0.3">
      <c r="A168">
        <v>478</v>
      </c>
      <c r="B168" s="1">
        <v>44587.902488506945</v>
      </c>
      <c r="C168" s="2" t="s">
        <v>592</v>
      </c>
      <c r="D168" s="2" t="s">
        <v>268</v>
      </c>
      <c r="E168" s="2" t="s">
        <v>1539</v>
      </c>
      <c r="F168" s="12">
        <v>0</v>
      </c>
      <c r="G168" s="12">
        <v>0</v>
      </c>
      <c r="H168" s="12">
        <v>0</v>
      </c>
      <c r="I168" s="12">
        <v>0</v>
      </c>
      <c r="J168" s="12">
        <v>1</v>
      </c>
      <c r="K168" s="8">
        <v>0</v>
      </c>
      <c r="L168">
        <v>2</v>
      </c>
      <c r="M168">
        <v>2</v>
      </c>
      <c r="N168" s="2"/>
      <c r="O168" s="2"/>
      <c r="P168" s="2"/>
      <c r="Q168" s="2"/>
      <c r="R168" s="6">
        <f t="shared" si="12"/>
        <v>0</v>
      </c>
      <c r="S168" s="6">
        <f t="shared" si="13"/>
        <v>12.4</v>
      </c>
      <c r="T168">
        <v>12</v>
      </c>
      <c r="U168">
        <v>15</v>
      </c>
      <c r="V168">
        <v>8</v>
      </c>
      <c r="W168">
        <v>8</v>
      </c>
      <c r="X168">
        <v>16</v>
      </c>
      <c r="Y168">
        <v>12</v>
      </c>
      <c r="Z168">
        <v>18</v>
      </c>
      <c r="AA168">
        <v>15</v>
      </c>
      <c r="AB168">
        <v>28</v>
      </c>
      <c r="AC168">
        <v>9</v>
      </c>
      <c r="AD168">
        <v>6</v>
      </c>
      <c r="AE168">
        <v>14</v>
      </c>
      <c r="AF168">
        <v>9</v>
      </c>
      <c r="AG168">
        <v>7</v>
      </c>
      <c r="AH168">
        <v>9</v>
      </c>
      <c r="AI168" s="2" t="s">
        <v>164</v>
      </c>
      <c r="AJ168" s="2" t="s">
        <v>164</v>
      </c>
      <c r="AK168" s="2" t="s">
        <v>164</v>
      </c>
      <c r="AL168" s="2" t="s">
        <v>164</v>
      </c>
      <c r="AM168" s="2" t="s">
        <v>164</v>
      </c>
      <c r="AN168" s="2" t="s">
        <v>164</v>
      </c>
      <c r="AO168" s="2" t="s">
        <v>164</v>
      </c>
      <c r="AP168">
        <v>30</v>
      </c>
      <c r="AQ168">
        <f t="shared" si="14"/>
        <v>10.166666666666666</v>
      </c>
      <c r="AR168">
        <v>1</v>
      </c>
      <c r="AS168">
        <v>1</v>
      </c>
      <c r="AT168">
        <v>12</v>
      </c>
      <c r="AU168">
        <v>1</v>
      </c>
      <c r="AV168">
        <v>2</v>
      </c>
      <c r="AW168">
        <v>1</v>
      </c>
      <c r="AX168">
        <v>3</v>
      </c>
      <c r="AY168">
        <v>61</v>
      </c>
      <c r="AZ168">
        <v>20</v>
      </c>
      <c r="BA168">
        <v>1</v>
      </c>
      <c r="BB168">
        <v>18</v>
      </c>
      <c r="BC168">
        <v>1</v>
      </c>
      <c r="BD168">
        <f t="shared" si="15"/>
        <v>69</v>
      </c>
      <c r="BE168">
        <f t="shared" si="16"/>
        <v>70.428571428571431</v>
      </c>
      <c r="BF168">
        <f t="shared" si="17"/>
        <v>67.571428571428569</v>
      </c>
      <c r="BG168">
        <v>71</v>
      </c>
      <c r="BH168">
        <v>81</v>
      </c>
      <c r="BI168">
        <v>30</v>
      </c>
      <c r="BJ168">
        <v>73</v>
      </c>
      <c r="BK168">
        <v>83</v>
      </c>
      <c r="BL168">
        <v>74</v>
      </c>
      <c r="BM168">
        <v>71</v>
      </c>
      <c r="BN168">
        <v>52</v>
      </c>
      <c r="BO168">
        <v>98</v>
      </c>
      <c r="BP168">
        <v>61</v>
      </c>
      <c r="BQ168">
        <v>68</v>
      </c>
      <c r="BR168">
        <v>79</v>
      </c>
      <c r="BS168">
        <v>51</v>
      </c>
      <c r="BT168">
        <v>74</v>
      </c>
      <c r="BU168">
        <v>1</v>
      </c>
      <c r="BV168" s="2" t="s">
        <v>164</v>
      </c>
      <c r="BW168">
        <v>1</v>
      </c>
      <c r="BX168" s="2" t="s">
        <v>164</v>
      </c>
      <c r="BY168" s="2" t="s">
        <v>588</v>
      </c>
      <c r="BZ168">
        <v>4</v>
      </c>
      <c r="CA168" s="2" t="s">
        <v>164</v>
      </c>
      <c r="CB168" s="2" t="s">
        <v>164</v>
      </c>
      <c r="CC168" s="2" t="s">
        <v>168</v>
      </c>
    </row>
    <row r="169" spans="1:81" ht="14.4" customHeight="1" x14ac:dyDescent="0.3">
      <c r="A169">
        <v>185</v>
      </c>
      <c r="B169" s="1">
        <v>44587.903712881947</v>
      </c>
      <c r="C169" s="2" t="s">
        <v>594</v>
      </c>
      <c r="D169" s="2" t="s">
        <v>186</v>
      </c>
      <c r="E169" s="2" t="s">
        <v>1538</v>
      </c>
      <c r="F169" s="12">
        <v>0</v>
      </c>
      <c r="G169" s="12">
        <v>0</v>
      </c>
      <c r="H169" s="12">
        <v>1</v>
      </c>
      <c r="I169" s="12">
        <v>0</v>
      </c>
      <c r="J169" s="12">
        <v>0</v>
      </c>
      <c r="K169" s="8">
        <v>0</v>
      </c>
      <c r="L169">
        <v>2</v>
      </c>
      <c r="M169">
        <v>2</v>
      </c>
      <c r="N169" s="2"/>
      <c r="O169" s="2"/>
      <c r="P169" s="2"/>
      <c r="Q169" s="2"/>
      <c r="R169" s="6">
        <f t="shared" si="12"/>
        <v>0</v>
      </c>
      <c r="S169" s="6">
        <f t="shared" si="13"/>
        <v>32.733333333333334</v>
      </c>
      <c r="T169">
        <v>50</v>
      </c>
      <c r="U169">
        <v>23</v>
      </c>
      <c r="V169">
        <v>10</v>
      </c>
      <c r="W169">
        <v>20</v>
      </c>
      <c r="X169">
        <v>50</v>
      </c>
      <c r="Y169">
        <v>37</v>
      </c>
      <c r="Z169">
        <v>60</v>
      </c>
      <c r="AA169">
        <v>60</v>
      </c>
      <c r="AB169">
        <v>9</v>
      </c>
      <c r="AC169">
        <v>10</v>
      </c>
      <c r="AD169">
        <v>9</v>
      </c>
      <c r="AE169">
        <v>19</v>
      </c>
      <c r="AF169">
        <v>39</v>
      </c>
      <c r="AG169">
        <v>40</v>
      </c>
      <c r="AH169">
        <v>55</v>
      </c>
      <c r="AI169" s="2" t="s">
        <v>164</v>
      </c>
      <c r="AJ169" s="2" t="s">
        <v>164</v>
      </c>
      <c r="AK169" s="2" t="s">
        <v>164</v>
      </c>
      <c r="AL169" s="2" t="s">
        <v>164</v>
      </c>
      <c r="AM169" s="2" t="s">
        <v>164</v>
      </c>
      <c r="AN169" s="2" t="s">
        <v>164</v>
      </c>
      <c r="AO169" s="2" t="s">
        <v>164</v>
      </c>
      <c r="AP169">
        <v>50</v>
      </c>
      <c r="AQ169">
        <f t="shared" si="14"/>
        <v>13.166666666666666</v>
      </c>
      <c r="AR169">
        <v>9</v>
      </c>
      <c r="AS169">
        <v>4</v>
      </c>
      <c r="AT169">
        <v>7</v>
      </c>
      <c r="AU169">
        <v>11</v>
      </c>
      <c r="AV169">
        <v>5</v>
      </c>
      <c r="AW169">
        <v>17</v>
      </c>
      <c r="AX169">
        <v>22</v>
      </c>
      <c r="AY169">
        <v>17</v>
      </c>
      <c r="AZ169">
        <v>7</v>
      </c>
      <c r="BA169">
        <v>21</v>
      </c>
      <c r="BB169">
        <v>29</v>
      </c>
      <c r="BC169">
        <v>9</v>
      </c>
      <c r="BD169">
        <f t="shared" si="15"/>
        <v>68.357142857142861</v>
      </c>
      <c r="BE169">
        <f t="shared" si="16"/>
        <v>50.714285714285715</v>
      </c>
      <c r="BF169">
        <f t="shared" si="17"/>
        <v>86</v>
      </c>
      <c r="BG169">
        <v>31</v>
      </c>
      <c r="BH169">
        <v>87</v>
      </c>
      <c r="BI169">
        <v>59</v>
      </c>
      <c r="BJ169">
        <v>83</v>
      </c>
      <c r="BK169">
        <v>45</v>
      </c>
      <c r="BL169">
        <v>92</v>
      </c>
      <c r="BM169">
        <v>48</v>
      </c>
      <c r="BN169">
        <v>79</v>
      </c>
      <c r="BO169">
        <v>49</v>
      </c>
      <c r="BP169">
        <v>50</v>
      </c>
      <c r="BQ169">
        <v>85</v>
      </c>
      <c r="BR169">
        <v>73</v>
      </c>
      <c r="BS169">
        <v>88</v>
      </c>
      <c r="BT169">
        <v>88</v>
      </c>
      <c r="BU169">
        <v>1</v>
      </c>
      <c r="BV169" s="2" t="s">
        <v>164</v>
      </c>
      <c r="BW169">
        <v>1</v>
      </c>
      <c r="BX169" s="2" t="s">
        <v>164</v>
      </c>
      <c r="BY169" s="2" t="s">
        <v>294</v>
      </c>
      <c r="BZ169">
        <v>6</v>
      </c>
      <c r="CA169" s="2" t="s">
        <v>164</v>
      </c>
      <c r="CB169" s="2" t="s">
        <v>164</v>
      </c>
      <c r="CC169" s="2" t="s">
        <v>168</v>
      </c>
    </row>
    <row r="170" spans="1:81" ht="14.4" customHeight="1" x14ac:dyDescent="0.3">
      <c r="A170">
        <v>294</v>
      </c>
      <c r="B170" s="1">
        <v>44587.904782384256</v>
      </c>
      <c r="C170" s="2" t="s">
        <v>596</v>
      </c>
      <c r="D170" s="2" t="s">
        <v>202</v>
      </c>
      <c r="E170" s="2" t="s">
        <v>125</v>
      </c>
      <c r="F170" s="12">
        <v>1</v>
      </c>
      <c r="G170" s="12">
        <v>0</v>
      </c>
      <c r="H170" s="12">
        <v>0</v>
      </c>
      <c r="I170" s="12">
        <v>0</v>
      </c>
      <c r="J170" s="12">
        <v>0</v>
      </c>
      <c r="K170" s="8">
        <f>AVERAGE(AI170:AO170)</f>
        <v>1</v>
      </c>
      <c r="L170">
        <v>2</v>
      </c>
      <c r="M170">
        <v>2</v>
      </c>
      <c r="N170" s="2"/>
      <c r="O170" s="2"/>
      <c r="P170" s="2"/>
      <c r="Q170" s="2"/>
      <c r="R170" s="6">
        <f t="shared" si="12"/>
        <v>0</v>
      </c>
      <c r="S170" s="6">
        <f t="shared" si="13"/>
        <v>23.933333333333334</v>
      </c>
      <c r="T170">
        <v>76</v>
      </c>
      <c r="U170">
        <v>30</v>
      </c>
      <c r="V170">
        <v>19</v>
      </c>
      <c r="W170">
        <v>11</v>
      </c>
      <c r="X170">
        <v>11</v>
      </c>
      <c r="Y170">
        <v>9</v>
      </c>
      <c r="Z170">
        <v>7</v>
      </c>
      <c r="AA170">
        <v>2</v>
      </c>
      <c r="AB170">
        <v>14</v>
      </c>
      <c r="AC170">
        <v>61</v>
      </c>
      <c r="AD170">
        <v>11</v>
      </c>
      <c r="AE170">
        <v>10</v>
      </c>
      <c r="AF170">
        <v>29</v>
      </c>
      <c r="AG170">
        <v>19</v>
      </c>
      <c r="AH170">
        <v>50</v>
      </c>
      <c r="AI170" s="2" t="s">
        <v>164</v>
      </c>
      <c r="AJ170" s="2" t="s">
        <v>164</v>
      </c>
      <c r="AK170" s="2" t="s">
        <v>164</v>
      </c>
      <c r="AL170" s="2" t="s">
        <v>164</v>
      </c>
      <c r="AM170" s="2" t="s">
        <v>164</v>
      </c>
      <c r="AN170">
        <v>1</v>
      </c>
      <c r="AO170" s="2" t="s">
        <v>164</v>
      </c>
      <c r="AP170">
        <v>9</v>
      </c>
      <c r="AQ170">
        <f t="shared" si="14"/>
        <v>15</v>
      </c>
      <c r="AR170">
        <v>2</v>
      </c>
      <c r="AS170">
        <v>6</v>
      </c>
      <c r="AT170">
        <v>1</v>
      </c>
      <c r="AU170">
        <v>1</v>
      </c>
      <c r="AV170">
        <v>1</v>
      </c>
      <c r="AW170">
        <v>14</v>
      </c>
      <c r="AX170">
        <v>64</v>
      </c>
      <c r="AY170">
        <v>87</v>
      </c>
      <c r="AZ170">
        <v>1</v>
      </c>
      <c r="BA170">
        <v>1</v>
      </c>
      <c r="BB170">
        <v>1</v>
      </c>
      <c r="BC170">
        <v>1</v>
      </c>
      <c r="BD170">
        <f t="shared" si="15"/>
        <v>72.5</v>
      </c>
      <c r="BE170">
        <f t="shared" si="16"/>
        <v>87.428571428571431</v>
      </c>
      <c r="BF170">
        <f t="shared" si="17"/>
        <v>57.571428571428569</v>
      </c>
      <c r="BG170">
        <v>88</v>
      </c>
      <c r="BH170">
        <v>21</v>
      </c>
      <c r="BI170">
        <v>79</v>
      </c>
      <c r="BJ170">
        <v>86</v>
      </c>
      <c r="BK170">
        <v>78</v>
      </c>
      <c r="BL170">
        <v>79</v>
      </c>
      <c r="BM170">
        <v>94</v>
      </c>
      <c r="BN170">
        <v>31</v>
      </c>
      <c r="BO170">
        <v>96</v>
      </c>
      <c r="BP170">
        <v>86</v>
      </c>
      <c r="BQ170">
        <v>62</v>
      </c>
      <c r="BR170">
        <v>91</v>
      </c>
      <c r="BS170">
        <v>66</v>
      </c>
      <c r="BT170">
        <v>58</v>
      </c>
      <c r="BU170">
        <v>1</v>
      </c>
      <c r="BV170" s="2" t="s">
        <v>164</v>
      </c>
      <c r="BW170">
        <v>5</v>
      </c>
      <c r="BX170" s="2" t="s">
        <v>336</v>
      </c>
      <c r="BY170" s="2" t="s">
        <v>597</v>
      </c>
      <c r="BZ170">
        <v>5</v>
      </c>
      <c r="CA170" s="2" t="s">
        <v>164</v>
      </c>
      <c r="CB170" s="2" t="s">
        <v>164</v>
      </c>
      <c r="CC170" s="2" t="s">
        <v>168</v>
      </c>
    </row>
    <row r="171" spans="1:81" ht="14.4" customHeight="1" x14ac:dyDescent="0.3">
      <c r="A171">
        <v>261</v>
      </c>
      <c r="B171" s="1">
        <v>44587.907440787036</v>
      </c>
      <c r="C171" s="2" t="s">
        <v>599</v>
      </c>
      <c r="D171" s="2" t="s">
        <v>191</v>
      </c>
      <c r="E171" s="2" t="s">
        <v>1534</v>
      </c>
      <c r="F171" s="12">
        <v>0</v>
      </c>
      <c r="G171" s="12">
        <v>0</v>
      </c>
      <c r="H171" s="12">
        <v>0</v>
      </c>
      <c r="I171" s="12">
        <v>1</v>
      </c>
      <c r="J171" s="12">
        <v>0</v>
      </c>
      <c r="K171" s="8">
        <v>0</v>
      </c>
      <c r="L171">
        <v>2</v>
      </c>
      <c r="M171">
        <v>2</v>
      </c>
      <c r="N171" s="2"/>
      <c r="O171" s="2"/>
      <c r="P171" s="2"/>
      <c r="Q171" s="2"/>
      <c r="R171" s="6">
        <f t="shared" si="12"/>
        <v>0</v>
      </c>
      <c r="S171" s="6">
        <f t="shared" si="13"/>
        <v>30.133333333333333</v>
      </c>
      <c r="T171">
        <v>28</v>
      </c>
      <c r="U171">
        <v>29</v>
      </c>
      <c r="V171">
        <v>1</v>
      </c>
      <c r="W171">
        <v>24</v>
      </c>
      <c r="X171">
        <v>33</v>
      </c>
      <c r="Y171">
        <v>17</v>
      </c>
      <c r="Z171">
        <v>52</v>
      </c>
      <c r="AA171">
        <v>66</v>
      </c>
      <c r="AB171">
        <v>67</v>
      </c>
      <c r="AC171">
        <v>28</v>
      </c>
      <c r="AD171">
        <v>27</v>
      </c>
      <c r="AE171">
        <v>21</v>
      </c>
      <c r="AF171">
        <v>26</v>
      </c>
      <c r="AG171">
        <v>31</v>
      </c>
      <c r="AH171">
        <v>2</v>
      </c>
      <c r="AI171" s="2" t="s">
        <v>164</v>
      </c>
      <c r="AJ171" s="2" t="s">
        <v>164</v>
      </c>
      <c r="AK171" s="2" t="s">
        <v>164</v>
      </c>
      <c r="AL171" s="2" t="s">
        <v>164</v>
      </c>
      <c r="AM171" s="2" t="s">
        <v>164</v>
      </c>
      <c r="AN171" s="2" t="s">
        <v>164</v>
      </c>
      <c r="AO171" s="2" t="s">
        <v>164</v>
      </c>
      <c r="AP171">
        <v>39</v>
      </c>
      <c r="AQ171">
        <f t="shared" si="14"/>
        <v>46.416666666666664</v>
      </c>
      <c r="AR171">
        <v>16</v>
      </c>
      <c r="AS171">
        <v>100</v>
      </c>
      <c r="AT171">
        <v>98</v>
      </c>
      <c r="AU171">
        <v>16</v>
      </c>
      <c r="AV171">
        <v>32</v>
      </c>
      <c r="AW171">
        <v>86</v>
      </c>
      <c r="AX171">
        <v>84</v>
      </c>
      <c r="AY171">
        <v>100</v>
      </c>
      <c r="AZ171">
        <v>1</v>
      </c>
      <c r="BA171">
        <v>1</v>
      </c>
      <c r="BB171">
        <v>3</v>
      </c>
      <c r="BC171">
        <v>20</v>
      </c>
      <c r="BD171">
        <f t="shared" si="15"/>
        <v>61.357142857142854</v>
      </c>
      <c r="BE171">
        <f t="shared" si="16"/>
        <v>53.285714285714285</v>
      </c>
      <c r="BF171">
        <f t="shared" si="17"/>
        <v>69.428571428571431</v>
      </c>
      <c r="BG171">
        <v>43</v>
      </c>
      <c r="BH171">
        <v>99</v>
      </c>
      <c r="BI171">
        <v>57</v>
      </c>
      <c r="BJ171">
        <v>87</v>
      </c>
      <c r="BK171">
        <v>70</v>
      </c>
      <c r="BL171">
        <v>76</v>
      </c>
      <c r="BM171">
        <v>80</v>
      </c>
      <c r="BN171">
        <v>6</v>
      </c>
      <c r="BO171">
        <v>77</v>
      </c>
      <c r="BP171">
        <v>34</v>
      </c>
      <c r="BQ171">
        <v>99</v>
      </c>
      <c r="BR171">
        <v>12</v>
      </c>
      <c r="BS171">
        <v>42</v>
      </c>
      <c r="BT171">
        <v>77</v>
      </c>
      <c r="BU171">
        <v>1</v>
      </c>
      <c r="BV171" s="2" t="s">
        <v>164</v>
      </c>
      <c r="BW171">
        <v>1</v>
      </c>
      <c r="BX171" s="2" t="s">
        <v>164</v>
      </c>
      <c r="BY171" s="2" t="s">
        <v>245</v>
      </c>
      <c r="BZ171">
        <v>5</v>
      </c>
      <c r="CA171" s="2" t="s">
        <v>164</v>
      </c>
      <c r="CB171" s="2" t="s">
        <v>164</v>
      </c>
      <c r="CC171" s="2" t="s">
        <v>168</v>
      </c>
    </row>
    <row r="172" spans="1:81" ht="14.4" customHeight="1" x14ac:dyDescent="0.3">
      <c r="A172">
        <v>120</v>
      </c>
      <c r="B172" s="1">
        <v>44587.921063692127</v>
      </c>
      <c r="C172" s="2" t="s">
        <v>601</v>
      </c>
      <c r="D172" s="2" t="s">
        <v>213</v>
      </c>
      <c r="E172" s="2" t="s">
        <v>1536</v>
      </c>
      <c r="F172" s="12">
        <v>0</v>
      </c>
      <c r="G172" s="12">
        <v>0</v>
      </c>
      <c r="H172" s="12">
        <v>0</v>
      </c>
      <c r="I172" s="12">
        <v>0</v>
      </c>
      <c r="J172" s="12">
        <v>0</v>
      </c>
      <c r="K172" s="8">
        <v>0</v>
      </c>
      <c r="L172">
        <v>2</v>
      </c>
      <c r="M172">
        <v>2</v>
      </c>
      <c r="N172" s="2"/>
      <c r="O172" s="2"/>
      <c r="P172" s="2"/>
      <c r="Q172" s="2"/>
      <c r="R172" s="6">
        <f t="shared" si="12"/>
        <v>0</v>
      </c>
      <c r="S172" s="6">
        <f t="shared" si="13"/>
        <v>35.333333333333336</v>
      </c>
      <c r="T172">
        <v>25</v>
      </c>
      <c r="U172">
        <v>35</v>
      </c>
      <c r="V172">
        <v>43</v>
      </c>
      <c r="W172">
        <v>41</v>
      </c>
      <c r="X172">
        <v>35</v>
      </c>
      <c r="Y172">
        <v>42</v>
      </c>
      <c r="Z172">
        <v>30</v>
      </c>
      <c r="AA172">
        <v>43</v>
      </c>
      <c r="AB172">
        <v>28</v>
      </c>
      <c r="AC172">
        <v>48</v>
      </c>
      <c r="AD172">
        <v>39</v>
      </c>
      <c r="AE172">
        <v>17</v>
      </c>
      <c r="AF172">
        <v>34</v>
      </c>
      <c r="AG172">
        <v>33</v>
      </c>
      <c r="AH172">
        <v>37</v>
      </c>
      <c r="AI172" s="2" t="s">
        <v>164</v>
      </c>
      <c r="AJ172" s="2" t="s">
        <v>164</v>
      </c>
      <c r="AK172" s="2" t="s">
        <v>164</v>
      </c>
      <c r="AL172" s="2" t="s">
        <v>164</v>
      </c>
      <c r="AM172" s="2" t="s">
        <v>164</v>
      </c>
      <c r="AN172" s="2" t="s">
        <v>164</v>
      </c>
      <c r="AO172" s="2" t="s">
        <v>164</v>
      </c>
      <c r="AP172">
        <v>33</v>
      </c>
      <c r="AQ172">
        <f t="shared" si="14"/>
        <v>54.083333333333336</v>
      </c>
      <c r="AR172">
        <v>48</v>
      </c>
      <c r="AS172">
        <v>64</v>
      </c>
      <c r="AT172">
        <v>47</v>
      </c>
      <c r="AU172">
        <v>49</v>
      </c>
      <c r="AV172">
        <v>74</v>
      </c>
      <c r="AW172">
        <v>43</v>
      </c>
      <c r="AX172">
        <v>71</v>
      </c>
      <c r="AY172">
        <v>77</v>
      </c>
      <c r="AZ172">
        <v>63</v>
      </c>
      <c r="BA172">
        <v>47</v>
      </c>
      <c r="BB172">
        <v>39</v>
      </c>
      <c r="BC172">
        <v>27</v>
      </c>
      <c r="BD172">
        <f t="shared" si="15"/>
        <v>54.571428571428569</v>
      </c>
      <c r="BE172">
        <f t="shared" si="16"/>
        <v>49</v>
      </c>
      <c r="BF172">
        <f t="shared" si="17"/>
        <v>60.142857142857146</v>
      </c>
      <c r="BG172">
        <v>40</v>
      </c>
      <c r="BH172">
        <v>57</v>
      </c>
      <c r="BI172">
        <v>65</v>
      </c>
      <c r="BJ172">
        <v>72</v>
      </c>
      <c r="BK172">
        <v>50</v>
      </c>
      <c r="BL172">
        <v>74</v>
      </c>
      <c r="BM172">
        <v>25</v>
      </c>
      <c r="BN172">
        <v>32</v>
      </c>
      <c r="BO172">
        <v>48</v>
      </c>
      <c r="BP172">
        <v>66</v>
      </c>
      <c r="BQ172">
        <v>72</v>
      </c>
      <c r="BR172">
        <v>49</v>
      </c>
      <c r="BS172">
        <v>61</v>
      </c>
      <c r="BT172">
        <v>53</v>
      </c>
      <c r="BU172">
        <v>-1</v>
      </c>
      <c r="BV172" s="2" t="s">
        <v>164</v>
      </c>
      <c r="BW172">
        <v>3</v>
      </c>
      <c r="BX172" s="2" t="s">
        <v>164</v>
      </c>
      <c r="BY172" s="2" t="s">
        <v>602</v>
      </c>
      <c r="BZ172">
        <v>4</v>
      </c>
      <c r="CA172" s="2" t="s">
        <v>164</v>
      </c>
      <c r="CB172" s="2" t="s">
        <v>164</v>
      </c>
      <c r="CC172" s="2" t="s">
        <v>168</v>
      </c>
    </row>
    <row r="173" spans="1:81" ht="14.4" customHeight="1" x14ac:dyDescent="0.3">
      <c r="A173">
        <v>207</v>
      </c>
      <c r="B173" s="1">
        <v>44587.921229571759</v>
      </c>
      <c r="C173" s="2" t="s">
        <v>604</v>
      </c>
      <c r="D173" s="2" t="s">
        <v>181</v>
      </c>
      <c r="E173" s="2" t="s">
        <v>120</v>
      </c>
      <c r="F173" s="12">
        <v>0</v>
      </c>
      <c r="G173" s="12">
        <v>1</v>
      </c>
      <c r="H173" s="12">
        <v>0</v>
      </c>
      <c r="I173" s="12">
        <v>0</v>
      </c>
      <c r="J173" s="12">
        <v>0</v>
      </c>
      <c r="K173" s="8">
        <f>AVERAGE(AI173:AO173)</f>
        <v>1</v>
      </c>
      <c r="L173">
        <v>2</v>
      </c>
      <c r="M173">
        <v>2</v>
      </c>
      <c r="N173" s="2"/>
      <c r="O173" s="2"/>
      <c r="P173" s="2"/>
      <c r="Q173" s="2"/>
      <c r="R173" s="6">
        <f t="shared" si="12"/>
        <v>0</v>
      </c>
      <c r="S173" s="6">
        <f t="shared" si="13"/>
        <v>97</v>
      </c>
      <c r="T173">
        <v>100</v>
      </c>
      <c r="U173">
        <v>100</v>
      </c>
      <c r="V173">
        <v>90</v>
      </c>
      <c r="W173">
        <v>100</v>
      </c>
      <c r="X173">
        <v>100</v>
      </c>
      <c r="Y173">
        <v>100</v>
      </c>
      <c r="Z173">
        <v>100</v>
      </c>
      <c r="AA173">
        <v>100</v>
      </c>
      <c r="AB173">
        <v>100</v>
      </c>
      <c r="AC173">
        <v>91</v>
      </c>
      <c r="AD173">
        <v>74</v>
      </c>
      <c r="AE173">
        <v>100</v>
      </c>
      <c r="AF173">
        <v>100</v>
      </c>
      <c r="AG173">
        <v>100</v>
      </c>
      <c r="AH173">
        <v>100</v>
      </c>
      <c r="AI173">
        <v>1</v>
      </c>
      <c r="AJ173" s="2" t="s">
        <v>164</v>
      </c>
      <c r="AK173" s="2" t="s">
        <v>164</v>
      </c>
      <c r="AL173" s="2" t="s">
        <v>164</v>
      </c>
      <c r="AM173" s="2" t="s">
        <v>164</v>
      </c>
      <c r="AN173" s="2" t="s">
        <v>164</v>
      </c>
      <c r="AO173" s="2" t="s">
        <v>164</v>
      </c>
      <c r="AP173">
        <v>16</v>
      </c>
      <c r="AQ173">
        <f t="shared" si="14"/>
        <v>39.166666666666664</v>
      </c>
      <c r="AR173">
        <v>22</v>
      </c>
      <c r="AS173">
        <v>100</v>
      </c>
      <c r="AT173">
        <v>91</v>
      </c>
      <c r="AU173">
        <v>17</v>
      </c>
      <c r="AV173">
        <v>6</v>
      </c>
      <c r="AW173">
        <v>6</v>
      </c>
      <c r="AX173">
        <v>3</v>
      </c>
      <c r="AY173">
        <v>90</v>
      </c>
      <c r="AZ173">
        <v>65</v>
      </c>
      <c r="BA173">
        <v>32</v>
      </c>
      <c r="BB173">
        <v>29</v>
      </c>
      <c r="BC173">
        <v>9</v>
      </c>
      <c r="BD173">
        <f t="shared" si="15"/>
        <v>65.071428571428569</v>
      </c>
      <c r="BE173">
        <f t="shared" si="16"/>
        <v>70.714285714285708</v>
      </c>
      <c r="BF173">
        <f t="shared" si="17"/>
        <v>59.428571428571431</v>
      </c>
      <c r="BG173">
        <v>86</v>
      </c>
      <c r="BH173">
        <v>2</v>
      </c>
      <c r="BI173">
        <v>21</v>
      </c>
      <c r="BJ173">
        <v>95</v>
      </c>
      <c r="BK173">
        <v>88</v>
      </c>
      <c r="BL173">
        <v>100</v>
      </c>
      <c r="BM173">
        <v>100</v>
      </c>
      <c r="BN173">
        <v>18</v>
      </c>
      <c r="BO173">
        <v>24</v>
      </c>
      <c r="BP173">
        <v>84</v>
      </c>
      <c r="BQ173">
        <v>40</v>
      </c>
      <c r="BR173">
        <v>92</v>
      </c>
      <c r="BS173">
        <v>61</v>
      </c>
      <c r="BT173">
        <v>100</v>
      </c>
      <c r="BU173">
        <v>-1</v>
      </c>
      <c r="BV173" s="2" t="s">
        <v>164</v>
      </c>
      <c r="BW173">
        <v>1</v>
      </c>
      <c r="BX173" s="2" t="s">
        <v>164</v>
      </c>
      <c r="BY173" s="2" t="s">
        <v>205</v>
      </c>
      <c r="BZ173">
        <v>6</v>
      </c>
      <c r="CA173" s="2" t="s">
        <v>164</v>
      </c>
      <c r="CB173" s="2" t="s">
        <v>164</v>
      </c>
      <c r="CC173" s="2" t="s">
        <v>168</v>
      </c>
    </row>
    <row r="174" spans="1:81" ht="14.4" customHeight="1" x14ac:dyDescent="0.3">
      <c r="A174">
        <v>331</v>
      </c>
      <c r="B174" s="1">
        <v>44587.922717256944</v>
      </c>
      <c r="C174" s="2" t="s">
        <v>606</v>
      </c>
      <c r="D174" s="2" t="s">
        <v>233</v>
      </c>
      <c r="E174" s="2" t="s">
        <v>126</v>
      </c>
      <c r="F174" s="12">
        <v>0</v>
      </c>
      <c r="G174" s="12">
        <v>0</v>
      </c>
      <c r="H174" s="12">
        <v>0</v>
      </c>
      <c r="I174" s="12">
        <v>0</v>
      </c>
      <c r="J174" s="12">
        <v>0</v>
      </c>
      <c r="K174" s="8">
        <f>AVERAGE(AI174:AO174)</f>
        <v>1</v>
      </c>
      <c r="L174">
        <v>2</v>
      </c>
      <c r="M174">
        <v>2</v>
      </c>
      <c r="N174" s="2"/>
      <c r="O174" s="2"/>
      <c r="P174" s="2"/>
      <c r="Q174" s="2"/>
      <c r="R174" s="6">
        <f t="shared" si="12"/>
        <v>0</v>
      </c>
      <c r="S174" s="6">
        <f t="shared" si="13"/>
        <v>64.666666666666671</v>
      </c>
      <c r="T174">
        <v>75</v>
      </c>
      <c r="U174">
        <v>80</v>
      </c>
      <c r="V174">
        <v>55</v>
      </c>
      <c r="W174">
        <v>60</v>
      </c>
      <c r="X174">
        <v>50</v>
      </c>
      <c r="Y174">
        <v>60</v>
      </c>
      <c r="Z174">
        <v>50</v>
      </c>
      <c r="AA174">
        <v>70</v>
      </c>
      <c r="AB174">
        <v>85</v>
      </c>
      <c r="AC174">
        <v>40</v>
      </c>
      <c r="AD174">
        <v>90</v>
      </c>
      <c r="AE174">
        <v>75</v>
      </c>
      <c r="AF174">
        <v>60</v>
      </c>
      <c r="AG174">
        <v>80</v>
      </c>
      <c r="AH174">
        <v>40</v>
      </c>
      <c r="AI174" s="2" t="s">
        <v>164</v>
      </c>
      <c r="AJ174" s="2" t="s">
        <v>164</v>
      </c>
      <c r="AK174" s="2" t="s">
        <v>164</v>
      </c>
      <c r="AL174" s="2" t="s">
        <v>164</v>
      </c>
      <c r="AM174" s="2" t="s">
        <v>164</v>
      </c>
      <c r="AN174" s="2" t="s">
        <v>164</v>
      </c>
      <c r="AO174">
        <v>1</v>
      </c>
      <c r="AP174">
        <v>15</v>
      </c>
      <c r="AQ174">
        <f t="shared" si="14"/>
        <v>16.083333333333332</v>
      </c>
      <c r="AR174">
        <v>10</v>
      </c>
      <c r="AS174">
        <v>10</v>
      </c>
      <c r="AT174">
        <v>10</v>
      </c>
      <c r="AU174">
        <v>5</v>
      </c>
      <c r="AV174">
        <v>5</v>
      </c>
      <c r="AW174">
        <v>3</v>
      </c>
      <c r="AX174">
        <v>55</v>
      </c>
      <c r="AY174">
        <v>60</v>
      </c>
      <c r="AZ174">
        <v>15</v>
      </c>
      <c r="BA174">
        <v>10</v>
      </c>
      <c r="BB174">
        <v>5</v>
      </c>
      <c r="BC174">
        <v>5</v>
      </c>
      <c r="BD174">
        <f t="shared" si="15"/>
        <v>62.857142857142854</v>
      </c>
      <c r="BE174">
        <f t="shared" si="16"/>
        <v>74.428571428571431</v>
      </c>
      <c r="BF174">
        <f t="shared" si="17"/>
        <v>51.285714285714285</v>
      </c>
      <c r="BG174">
        <v>80</v>
      </c>
      <c r="BH174">
        <v>54</v>
      </c>
      <c r="BI174">
        <v>70</v>
      </c>
      <c r="BJ174">
        <v>50</v>
      </c>
      <c r="BK174">
        <v>60</v>
      </c>
      <c r="BL174">
        <v>55</v>
      </c>
      <c r="BM174">
        <v>90</v>
      </c>
      <c r="BN174">
        <v>50</v>
      </c>
      <c r="BO174">
        <v>86</v>
      </c>
      <c r="BP174">
        <v>70</v>
      </c>
      <c r="BQ174">
        <v>50</v>
      </c>
      <c r="BR174">
        <v>65</v>
      </c>
      <c r="BS174">
        <v>50</v>
      </c>
      <c r="BT174">
        <v>50</v>
      </c>
      <c r="BU174">
        <v>-1</v>
      </c>
      <c r="BV174" s="2" t="s">
        <v>164</v>
      </c>
      <c r="BW174">
        <v>1</v>
      </c>
      <c r="BX174" s="2" t="s">
        <v>164</v>
      </c>
      <c r="BY174" s="2" t="s">
        <v>284</v>
      </c>
      <c r="BZ174">
        <v>5</v>
      </c>
      <c r="CA174" s="2" t="s">
        <v>164</v>
      </c>
      <c r="CB174" s="2" t="s">
        <v>164</v>
      </c>
      <c r="CC174" s="2" t="s">
        <v>168</v>
      </c>
    </row>
    <row r="175" spans="1:81" ht="14.4" customHeight="1" x14ac:dyDescent="0.3">
      <c r="A175">
        <v>399</v>
      </c>
      <c r="B175" s="1">
        <v>44587.924227951386</v>
      </c>
      <c r="C175" s="2" t="s">
        <v>608</v>
      </c>
      <c r="D175" s="2" t="s">
        <v>176</v>
      </c>
      <c r="E175" s="2" t="s">
        <v>122</v>
      </c>
      <c r="F175" s="12">
        <v>0</v>
      </c>
      <c r="G175" s="12">
        <v>1</v>
      </c>
      <c r="H175" s="12">
        <v>0</v>
      </c>
      <c r="I175" s="12">
        <v>0</v>
      </c>
      <c r="J175" s="12">
        <v>0</v>
      </c>
      <c r="K175" s="8">
        <f>AVERAGE(AI175:AO175)</f>
        <v>1</v>
      </c>
      <c r="L175">
        <v>2</v>
      </c>
      <c r="M175">
        <v>2</v>
      </c>
      <c r="N175" s="2"/>
      <c r="O175" s="2"/>
      <c r="P175" s="2"/>
      <c r="Q175" s="2"/>
      <c r="R175" s="6">
        <f t="shared" si="12"/>
        <v>0</v>
      </c>
      <c r="S175" s="6">
        <f t="shared" si="13"/>
        <v>75.733333333333334</v>
      </c>
      <c r="T175">
        <v>88</v>
      </c>
      <c r="U175">
        <v>90</v>
      </c>
      <c r="V175">
        <v>75</v>
      </c>
      <c r="W175">
        <v>89</v>
      </c>
      <c r="X175">
        <v>80</v>
      </c>
      <c r="Y175">
        <v>50</v>
      </c>
      <c r="Z175">
        <v>90</v>
      </c>
      <c r="AA175">
        <v>70</v>
      </c>
      <c r="AB175">
        <v>74</v>
      </c>
      <c r="AC175">
        <v>66</v>
      </c>
      <c r="AD175">
        <v>84</v>
      </c>
      <c r="AE175">
        <v>60</v>
      </c>
      <c r="AF175">
        <v>64</v>
      </c>
      <c r="AG175">
        <v>71</v>
      </c>
      <c r="AH175">
        <v>85</v>
      </c>
      <c r="AI175" s="2" t="s">
        <v>164</v>
      </c>
      <c r="AJ175" s="2" t="s">
        <v>164</v>
      </c>
      <c r="AK175">
        <v>1</v>
      </c>
      <c r="AL175" s="2" t="s">
        <v>164</v>
      </c>
      <c r="AM175" s="2" t="s">
        <v>164</v>
      </c>
      <c r="AN175" s="2" t="s">
        <v>164</v>
      </c>
      <c r="AO175" s="2" t="s">
        <v>164</v>
      </c>
      <c r="AP175">
        <v>50</v>
      </c>
      <c r="AQ175">
        <f t="shared" si="14"/>
        <v>22.083333333333332</v>
      </c>
      <c r="AR175">
        <v>0</v>
      </c>
      <c r="AS175">
        <v>0</v>
      </c>
      <c r="AT175">
        <v>0</v>
      </c>
      <c r="AU175">
        <v>0</v>
      </c>
      <c r="AV175">
        <v>0</v>
      </c>
      <c r="AW175">
        <v>60</v>
      </c>
      <c r="AX175">
        <v>10</v>
      </c>
      <c r="AY175">
        <v>50</v>
      </c>
      <c r="AZ175">
        <v>50</v>
      </c>
      <c r="BA175">
        <v>60</v>
      </c>
      <c r="BB175">
        <v>20</v>
      </c>
      <c r="BC175">
        <v>15</v>
      </c>
      <c r="BD175">
        <f t="shared" si="15"/>
        <v>65.785714285714292</v>
      </c>
      <c r="BE175">
        <f t="shared" si="16"/>
        <v>64.285714285714292</v>
      </c>
      <c r="BF175">
        <f t="shared" si="17"/>
        <v>67.285714285714292</v>
      </c>
      <c r="BG175">
        <v>60</v>
      </c>
      <c r="BH175">
        <v>80</v>
      </c>
      <c r="BI175">
        <v>80</v>
      </c>
      <c r="BJ175">
        <v>80</v>
      </c>
      <c r="BK175">
        <v>70</v>
      </c>
      <c r="BL175">
        <v>50</v>
      </c>
      <c r="BM175">
        <v>80</v>
      </c>
      <c r="BN175">
        <v>96</v>
      </c>
      <c r="BO175">
        <v>90</v>
      </c>
      <c r="BP175">
        <v>20</v>
      </c>
      <c r="BQ175">
        <v>75</v>
      </c>
      <c r="BR175">
        <v>50</v>
      </c>
      <c r="BS175">
        <v>40</v>
      </c>
      <c r="BT175">
        <v>50</v>
      </c>
      <c r="BU175">
        <v>1</v>
      </c>
      <c r="BV175" s="2" t="s">
        <v>164</v>
      </c>
      <c r="BW175">
        <v>3</v>
      </c>
      <c r="BX175" s="2" t="s">
        <v>164</v>
      </c>
      <c r="BY175" s="2" t="s">
        <v>314</v>
      </c>
      <c r="BZ175">
        <v>6</v>
      </c>
      <c r="CA175" s="2" t="s">
        <v>164</v>
      </c>
      <c r="CB175" s="2" t="s">
        <v>164</v>
      </c>
      <c r="CC175" s="2" t="s">
        <v>168</v>
      </c>
    </row>
    <row r="176" spans="1:81" ht="14.4" customHeight="1" x14ac:dyDescent="0.3">
      <c r="A176">
        <v>210</v>
      </c>
      <c r="B176" s="1">
        <v>44587.924447870369</v>
      </c>
      <c r="C176" s="2" t="s">
        <v>610</v>
      </c>
      <c r="D176" s="2" t="s">
        <v>170</v>
      </c>
      <c r="E176" s="2" t="s">
        <v>124</v>
      </c>
      <c r="F176" s="12">
        <v>1</v>
      </c>
      <c r="G176" s="12">
        <v>0</v>
      </c>
      <c r="H176" s="12">
        <v>0</v>
      </c>
      <c r="I176" s="12">
        <v>0</v>
      </c>
      <c r="J176" s="12">
        <v>0</v>
      </c>
      <c r="K176" s="8">
        <f>AVERAGE(AI176:AO176)</f>
        <v>1</v>
      </c>
      <c r="L176">
        <v>2</v>
      </c>
      <c r="M176">
        <v>2</v>
      </c>
      <c r="N176" s="2"/>
      <c r="O176" s="2"/>
      <c r="P176" s="2"/>
      <c r="Q176" s="2"/>
      <c r="R176" s="6">
        <f t="shared" si="12"/>
        <v>0</v>
      </c>
      <c r="S176" s="6">
        <f t="shared" si="13"/>
        <v>13.2</v>
      </c>
      <c r="T176">
        <v>6</v>
      </c>
      <c r="U176">
        <v>7</v>
      </c>
      <c r="V176">
        <v>4</v>
      </c>
      <c r="W176">
        <v>5</v>
      </c>
      <c r="X176">
        <v>6</v>
      </c>
      <c r="Y176">
        <v>4</v>
      </c>
      <c r="Z176">
        <v>5</v>
      </c>
      <c r="AA176">
        <v>14</v>
      </c>
      <c r="AB176">
        <v>19</v>
      </c>
      <c r="AC176">
        <v>99</v>
      </c>
      <c r="AD176">
        <v>6</v>
      </c>
      <c r="AE176">
        <v>6</v>
      </c>
      <c r="AF176">
        <v>6</v>
      </c>
      <c r="AG176">
        <v>5</v>
      </c>
      <c r="AH176">
        <v>6</v>
      </c>
      <c r="AI176" s="2" t="s">
        <v>164</v>
      </c>
      <c r="AJ176" s="2" t="s">
        <v>164</v>
      </c>
      <c r="AK176" s="2" t="s">
        <v>164</v>
      </c>
      <c r="AL176" s="2" t="s">
        <v>164</v>
      </c>
      <c r="AM176">
        <v>1</v>
      </c>
      <c r="AN176" s="2" t="s">
        <v>164</v>
      </c>
      <c r="AO176" s="2" t="s">
        <v>164</v>
      </c>
      <c r="AP176">
        <v>52</v>
      </c>
      <c r="AQ176">
        <f t="shared" si="14"/>
        <v>16.083333333333332</v>
      </c>
      <c r="AR176">
        <v>11</v>
      </c>
      <c r="AS176">
        <v>8</v>
      </c>
      <c r="AT176">
        <v>6</v>
      </c>
      <c r="AU176">
        <v>8</v>
      </c>
      <c r="AV176">
        <v>6</v>
      </c>
      <c r="AW176">
        <v>4</v>
      </c>
      <c r="AX176">
        <v>10</v>
      </c>
      <c r="AY176">
        <v>42</v>
      </c>
      <c r="AZ176">
        <v>49</v>
      </c>
      <c r="BA176">
        <v>34</v>
      </c>
      <c r="BB176">
        <v>7</v>
      </c>
      <c r="BC176">
        <v>8</v>
      </c>
      <c r="BD176">
        <f t="shared" si="15"/>
        <v>92.5</v>
      </c>
      <c r="BE176">
        <f t="shared" si="16"/>
        <v>90.714285714285708</v>
      </c>
      <c r="BF176">
        <f t="shared" si="17"/>
        <v>94.285714285714292</v>
      </c>
      <c r="BG176">
        <v>86</v>
      </c>
      <c r="BH176">
        <v>87</v>
      </c>
      <c r="BI176">
        <v>89</v>
      </c>
      <c r="BJ176">
        <v>95</v>
      </c>
      <c r="BK176">
        <v>89</v>
      </c>
      <c r="BL176">
        <v>94</v>
      </c>
      <c r="BM176">
        <v>89</v>
      </c>
      <c r="BN176">
        <v>94</v>
      </c>
      <c r="BO176">
        <v>91</v>
      </c>
      <c r="BP176">
        <v>97</v>
      </c>
      <c r="BQ176">
        <v>97</v>
      </c>
      <c r="BR176">
        <v>94</v>
      </c>
      <c r="BS176">
        <v>95</v>
      </c>
      <c r="BT176">
        <v>98</v>
      </c>
      <c r="BU176">
        <v>1</v>
      </c>
      <c r="BV176" s="2" t="s">
        <v>164</v>
      </c>
      <c r="BW176">
        <v>1</v>
      </c>
      <c r="BX176" s="2" t="s">
        <v>164</v>
      </c>
      <c r="BY176" s="2" t="s">
        <v>329</v>
      </c>
      <c r="BZ176">
        <v>6</v>
      </c>
      <c r="CA176" s="2" t="s">
        <v>164</v>
      </c>
      <c r="CB176" s="2" t="s">
        <v>164</v>
      </c>
      <c r="CC176" s="2" t="s">
        <v>168</v>
      </c>
    </row>
    <row r="177" spans="1:81" ht="14.4" customHeight="1" x14ac:dyDescent="0.3">
      <c r="A177">
        <v>269</v>
      </c>
      <c r="B177" s="1">
        <v>44587.92485408565</v>
      </c>
      <c r="C177" s="2" t="s">
        <v>612</v>
      </c>
      <c r="D177" s="2" t="s">
        <v>228</v>
      </c>
      <c r="E177" s="2" t="s">
        <v>121</v>
      </c>
      <c r="F177" s="12">
        <v>0</v>
      </c>
      <c r="G177" s="12">
        <v>1</v>
      </c>
      <c r="H177" s="12">
        <v>0</v>
      </c>
      <c r="I177" s="12">
        <v>0</v>
      </c>
      <c r="J177" s="12">
        <v>0</v>
      </c>
      <c r="K177" s="8">
        <f>AVERAGE(AI177:AO177)</f>
        <v>1</v>
      </c>
      <c r="L177">
        <v>2</v>
      </c>
      <c r="M177">
        <v>2</v>
      </c>
      <c r="N177" s="2"/>
      <c r="O177" s="2"/>
      <c r="P177" s="2"/>
      <c r="Q177" s="2"/>
      <c r="R177" s="6">
        <f t="shared" si="12"/>
        <v>0</v>
      </c>
      <c r="S177" s="6">
        <f t="shared" si="13"/>
        <v>67.533333333333331</v>
      </c>
      <c r="T177">
        <v>38</v>
      </c>
      <c r="U177">
        <v>51</v>
      </c>
      <c r="V177">
        <v>93</v>
      </c>
      <c r="W177">
        <v>100</v>
      </c>
      <c r="X177">
        <v>100</v>
      </c>
      <c r="Y177">
        <v>81</v>
      </c>
      <c r="Z177">
        <v>81</v>
      </c>
      <c r="AA177">
        <v>91</v>
      </c>
      <c r="AB177">
        <v>20</v>
      </c>
      <c r="AC177">
        <v>50</v>
      </c>
      <c r="AD177">
        <v>38</v>
      </c>
      <c r="AE177">
        <v>70</v>
      </c>
      <c r="AF177">
        <v>20</v>
      </c>
      <c r="AG177">
        <v>80</v>
      </c>
      <c r="AH177">
        <v>100</v>
      </c>
      <c r="AI177" s="2" t="s">
        <v>164</v>
      </c>
      <c r="AJ177">
        <v>1</v>
      </c>
      <c r="AK177" s="2" t="s">
        <v>164</v>
      </c>
      <c r="AL177" s="2" t="s">
        <v>164</v>
      </c>
      <c r="AM177" s="2" t="s">
        <v>164</v>
      </c>
      <c r="AN177" s="2" t="s">
        <v>164</v>
      </c>
      <c r="AO177" s="2" t="s">
        <v>164</v>
      </c>
      <c r="AP177">
        <v>40</v>
      </c>
      <c r="AQ177">
        <f t="shared" si="14"/>
        <v>7.166666666666667</v>
      </c>
      <c r="AR177">
        <v>0</v>
      </c>
      <c r="AS177">
        <v>0</v>
      </c>
      <c r="AT177">
        <v>11</v>
      </c>
      <c r="AU177">
        <v>0</v>
      </c>
      <c r="AV177">
        <v>0</v>
      </c>
      <c r="AW177">
        <v>0</v>
      </c>
      <c r="AX177">
        <v>0</v>
      </c>
      <c r="AY177">
        <v>19</v>
      </c>
      <c r="AZ177">
        <v>27</v>
      </c>
      <c r="BA177">
        <v>29</v>
      </c>
      <c r="BB177">
        <v>0</v>
      </c>
      <c r="BC177">
        <v>0</v>
      </c>
      <c r="BD177">
        <f t="shared" si="15"/>
        <v>83.142857142857139</v>
      </c>
      <c r="BE177">
        <f t="shared" si="16"/>
        <v>85.285714285714292</v>
      </c>
      <c r="BF177">
        <f t="shared" si="17"/>
        <v>81</v>
      </c>
      <c r="BG177">
        <v>73</v>
      </c>
      <c r="BH177">
        <v>92</v>
      </c>
      <c r="BI177">
        <v>100</v>
      </c>
      <c r="BJ177">
        <v>87</v>
      </c>
      <c r="BK177">
        <v>72</v>
      </c>
      <c r="BL177">
        <v>71</v>
      </c>
      <c r="BM177">
        <v>91</v>
      </c>
      <c r="BN177">
        <v>82</v>
      </c>
      <c r="BO177">
        <v>89</v>
      </c>
      <c r="BP177">
        <v>79</v>
      </c>
      <c r="BQ177">
        <v>73</v>
      </c>
      <c r="BR177">
        <v>93</v>
      </c>
      <c r="BS177">
        <v>81</v>
      </c>
      <c r="BT177">
        <v>81</v>
      </c>
      <c r="BU177">
        <v>1</v>
      </c>
      <c r="BV177" s="2" t="s">
        <v>164</v>
      </c>
      <c r="BW177">
        <v>3</v>
      </c>
      <c r="BX177" s="2" t="s">
        <v>164</v>
      </c>
      <c r="BY177" s="2" t="s">
        <v>329</v>
      </c>
      <c r="BZ177">
        <v>7</v>
      </c>
      <c r="CA177" s="2" t="s">
        <v>164</v>
      </c>
      <c r="CB177" s="2" t="s">
        <v>164</v>
      </c>
      <c r="CC177" s="2" t="s">
        <v>168</v>
      </c>
    </row>
    <row r="178" spans="1:81" ht="14.4" customHeight="1" x14ac:dyDescent="0.3">
      <c r="A178">
        <v>222</v>
      </c>
      <c r="B178" s="1">
        <v>44587.925566238424</v>
      </c>
      <c r="C178" s="2" t="s">
        <v>614</v>
      </c>
      <c r="D178" s="2" t="s">
        <v>191</v>
      </c>
      <c r="E178" s="2" t="s">
        <v>1534</v>
      </c>
      <c r="F178" s="12">
        <v>0</v>
      </c>
      <c r="G178" s="12">
        <v>0</v>
      </c>
      <c r="H178" s="12">
        <v>0</v>
      </c>
      <c r="I178" s="12">
        <v>1</v>
      </c>
      <c r="J178" s="12">
        <v>0</v>
      </c>
      <c r="K178" s="8">
        <v>0</v>
      </c>
      <c r="L178">
        <v>2</v>
      </c>
      <c r="M178">
        <v>2</v>
      </c>
      <c r="N178" s="2"/>
      <c r="O178" s="2"/>
      <c r="P178" s="2"/>
      <c r="Q178" s="2"/>
      <c r="R178" s="6">
        <f t="shared" si="12"/>
        <v>0</v>
      </c>
      <c r="S178" s="6">
        <f t="shared" si="13"/>
        <v>60.266666666666666</v>
      </c>
      <c r="T178">
        <v>46</v>
      </c>
      <c r="U178">
        <v>57</v>
      </c>
      <c r="V178">
        <v>48</v>
      </c>
      <c r="W178">
        <v>81</v>
      </c>
      <c r="X178">
        <v>8</v>
      </c>
      <c r="Y178">
        <v>94</v>
      </c>
      <c r="Z178">
        <v>87</v>
      </c>
      <c r="AA178">
        <v>87</v>
      </c>
      <c r="AB178">
        <v>32</v>
      </c>
      <c r="AC178">
        <v>11</v>
      </c>
      <c r="AD178">
        <v>51</v>
      </c>
      <c r="AE178">
        <v>84</v>
      </c>
      <c r="AF178">
        <v>75</v>
      </c>
      <c r="AG178">
        <v>67</v>
      </c>
      <c r="AH178">
        <v>76</v>
      </c>
      <c r="AI178" s="2" t="s">
        <v>164</v>
      </c>
      <c r="AJ178" s="2" t="s">
        <v>164</v>
      </c>
      <c r="AK178" s="2" t="s">
        <v>164</v>
      </c>
      <c r="AL178" s="2" t="s">
        <v>164</v>
      </c>
      <c r="AM178" s="2" t="s">
        <v>164</v>
      </c>
      <c r="AN178" s="2" t="s">
        <v>164</v>
      </c>
      <c r="AO178" s="2" t="s">
        <v>164</v>
      </c>
      <c r="AP178">
        <v>37</v>
      </c>
      <c r="AQ178">
        <f t="shared" si="14"/>
        <v>60.5</v>
      </c>
      <c r="AR178">
        <v>65</v>
      </c>
      <c r="AS178">
        <v>74</v>
      </c>
      <c r="AT178">
        <v>68</v>
      </c>
      <c r="AU178">
        <v>74</v>
      </c>
      <c r="AV178">
        <v>26</v>
      </c>
      <c r="AW178">
        <v>44</v>
      </c>
      <c r="AX178">
        <v>40</v>
      </c>
      <c r="AY178">
        <v>60</v>
      </c>
      <c r="AZ178">
        <v>73</v>
      </c>
      <c r="BA178">
        <v>79</v>
      </c>
      <c r="BB178">
        <v>54</v>
      </c>
      <c r="BC178">
        <v>69</v>
      </c>
      <c r="BD178">
        <f t="shared" si="15"/>
        <v>65.357142857142861</v>
      </c>
      <c r="BE178">
        <f t="shared" si="16"/>
        <v>66.714285714285708</v>
      </c>
      <c r="BF178">
        <f t="shared" si="17"/>
        <v>64</v>
      </c>
      <c r="BG178">
        <v>72</v>
      </c>
      <c r="BH178">
        <v>63</v>
      </c>
      <c r="BI178">
        <v>75</v>
      </c>
      <c r="BJ178">
        <v>65</v>
      </c>
      <c r="BK178">
        <v>47</v>
      </c>
      <c r="BL178">
        <v>62</v>
      </c>
      <c r="BM178">
        <v>68</v>
      </c>
      <c r="BN178">
        <v>27</v>
      </c>
      <c r="BO178">
        <v>66</v>
      </c>
      <c r="BP178">
        <v>79</v>
      </c>
      <c r="BQ178">
        <v>80</v>
      </c>
      <c r="BR178">
        <v>60</v>
      </c>
      <c r="BS178">
        <v>78</v>
      </c>
      <c r="BT178">
        <v>73</v>
      </c>
      <c r="BU178">
        <v>-1</v>
      </c>
      <c r="BV178" s="2" t="s">
        <v>164</v>
      </c>
      <c r="BW178">
        <v>3</v>
      </c>
      <c r="BX178" s="2" t="s">
        <v>164</v>
      </c>
      <c r="BY178" s="2" t="s">
        <v>253</v>
      </c>
      <c r="BZ178">
        <v>5</v>
      </c>
      <c r="CA178" s="2" t="s">
        <v>164</v>
      </c>
      <c r="CB178" s="2" t="s">
        <v>615</v>
      </c>
      <c r="CC178" s="2" t="s">
        <v>168</v>
      </c>
    </row>
    <row r="179" spans="1:81" ht="14.4" customHeight="1" x14ac:dyDescent="0.3">
      <c r="A179">
        <v>422</v>
      </c>
      <c r="B179" s="1">
        <v>44587.927721979169</v>
      </c>
      <c r="C179" s="2" t="s">
        <v>617</v>
      </c>
      <c r="D179" s="2" t="s">
        <v>176</v>
      </c>
      <c r="E179" s="2" t="s">
        <v>122</v>
      </c>
      <c r="F179" s="12">
        <v>0</v>
      </c>
      <c r="G179" s="12">
        <v>1</v>
      </c>
      <c r="H179" s="12">
        <v>0</v>
      </c>
      <c r="I179" s="12">
        <v>0</v>
      </c>
      <c r="J179" s="12">
        <v>0</v>
      </c>
      <c r="K179" s="8">
        <f>AVERAGE(AI179:AO179)</f>
        <v>1</v>
      </c>
      <c r="L179">
        <v>2</v>
      </c>
      <c r="M179">
        <v>2</v>
      </c>
      <c r="N179" s="2"/>
      <c r="O179" s="2"/>
      <c r="P179" s="2"/>
      <c r="Q179" s="2"/>
      <c r="R179" s="6">
        <f t="shared" si="12"/>
        <v>0</v>
      </c>
      <c r="S179" s="6">
        <f t="shared" si="13"/>
        <v>93.066666666666663</v>
      </c>
      <c r="T179">
        <v>61</v>
      </c>
      <c r="U179">
        <v>100</v>
      </c>
      <c r="V179">
        <v>90</v>
      </c>
      <c r="W179">
        <v>100</v>
      </c>
      <c r="X179">
        <v>100</v>
      </c>
      <c r="Y179">
        <v>85</v>
      </c>
      <c r="Z179">
        <v>100</v>
      </c>
      <c r="AA179">
        <v>100</v>
      </c>
      <c r="AB179">
        <v>80</v>
      </c>
      <c r="AC179">
        <v>100</v>
      </c>
      <c r="AD179">
        <v>80</v>
      </c>
      <c r="AE179">
        <v>100</v>
      </c>
      <c r="AF179">
        <v>100</v>
      </c>
      <c r="AG179">
        <v>100</v>
      </c>
      <c r="AH179">
        <v>100</v>
      </c>
      <c r="AI179" s="2" t="s">
        <v>164</v>
      </c>
      <c r="AJ179" s="2" t="s">
        <v>164</v>
      </c>
      <c r="AK179">
        <v>1</v>
      </c>
      <c r="AL179" s="2" t="s">
        <v>164</v>
      </c>
      <c r="AM179" s="2" t="s">
        <v>164</v>
      </c>
      <c r="AN179" s="2" t="s">
        <v>164</v>
      </c>
      <c r="AO179" s="2" t="s">
        <v>164</v>
      </c>
      <c r="AP179">
        <v>10</v>
      </c>
      <c r="AQ179">
        <f t="shared" si="14"/>
        <v>8.1666666666666661</v>
      </c>
      <c r="AR179">
        <v>0</v>
      </c>
      <c r="AS179">
        <v>15</v>
      </c>
      <c r="AT179">
        <v>0</v>
      </c>
      <c r="AU179">
        <v>0</v>
      </c>
      <c r="AV179">
        <v>0</v>
      </c>
      <c r="AW179">
        <v>0</v>
      </c>
      <c r="AX179">
        <v>10</v>
      </c>
      <c r="AY179">
        <v>8</v>
      </c>
      <c r="AZ179">
        <v>5</v>
      </c>
      <c r="BA179">
        <v>55</v>
      </c>
      <c r="BB179">
        <v>5</v>
      </c>
      <c r="BC179">
        <v>0</v>
      </c>
      <c r="BD179">
        <f t="shared" si="15"/>
        <v>49.285714285714285</v>
      </c>
      <c r="BE179">
        <f t="shared" si="16"/>
        <v>74.285714285714292</v>
      </c>
      <c r="BF179">
        <f t="shared" si="17"/>
        <v>24.285714285714285</v>
      </c>
      <c r="BG179">
        <v>100</v>
      </c>
      <c r="BH179">
        <v>20</v>
      </c>
      <c r="BI179">
        <v>85</v>
      </c>
      <c r="BJ179">
        <v>10</v>
      </c>
      <c r="BK179">
        <v>80</v>
      </c>
      <c r="BL179">
        <v>70</v>
      </c>
      <c r="BM179">
        <v>80</v>
      </c>
      <c r="BN179">
        <v>30</v>
      </c>
      <c r="BO179">
        <v>100</v>
      </c>
      <c r="BP179">
        <v>35</v>
      </c>
      <c r="BQ179">
        <v>10</v>
      </c>
      <c r="BR179">
        <v>40</v>
      </c>
      <c r="BS179">
        <v>0</v>
      </c>
      <c r="BT179">
        <v>30</v>
      </c>
      <c r="BV179" s="2" t="s">
        <v>618</v>
      </c>
      <c r="BW179">
        <v>1</v>
      </c>
      <c r="BX179" s="2" t="s">
        <v>164</v>
      </c>
      <c r="BY179" s="2" t="s">
        <v>602</v>
      </c>
      <c r="BZ179">
        <v>2</v>
      </c>
      <c r="CA179" s="2" t="s">
        <v>164</v>
      </c>
      <c r="CB179" s="2" t="s">
        <v>164</v>
      </c>
      <c r="CC179" s="2" t="s">
        <v>168</v>
      </c>
    </row>
    <row r="180" spans="1:81" ht="14.4" customHeight="1" x14ac:dyDescent="0.3">
      <c r="A180">
        <v>408</v>
      </c>
      <c r="B180" s="1">
        <v>44587.949464675927</v>
      </c>
      <c r="C180" s="2" t="s">
        <v>620</v>
      </c>
      <c r="D180" s="2" t="s">
        <v>202</v>
      </c>
      <c r="E180" s="2" t="s">
        <v>125</v>
      </c>
      <c r="F180" s="12">
        <v>1</v>
      </c>
      <c r="G180" s="12">
        <v>0</v>
      </c>
      <c r="H180" s="12">
        <v>0</v>
      </c>
      <c r="I180" s="12">
        <v>0</v>
      </c>
      <c r="J180" s="12">
        <v>0</v>
      </c>
      <c r="K180" s="8">
        <f>AVERAGE(AI180:AO180)</f>
        <v>1</v>
      </c>
      <c r="L180">
        <v>2</v>
      </c>
      <c r="M180">
        <v>2</v>
      </c>
      <c r="N180" s="2"/>
      <c r="O180" s="2"/>
      <c r="P180" s="2"/>
      <c r="Q180" s="2"/>
      <c r="R180" s="6">
        <f t="shared" si="12"/>
        <v>0</v>
      </c>
      <c r="S180" s="6">
        <f t="shared" si="13"/>
        <v>13.733333333333333</v>
      </c>
      <c r="T180">
        <v>10</v>
      </c>
      <c r="U180">
        <v>11</v>
      </c>
      <c r="V180">
        <v>20</v>
      </c>
      <c r="W180">
        <v>10</v>
      </c>
      <c r="X180">
        <v>39</v>
      </c>
      <c r="Y180">
        <v>8</v>
      </c>
      <c r="Z180">
        <v>10</v>
      </c>
      <c r="AA180">
        <v>12</v>
      </c>
      <c r="AB180">
        <v>12</v>
      </c>
      <c r="AC180">
        <v>10</v>
      </c>
      <c r="AD180">
        <v>12</v>
      </c>
      <c r="AE180">
        <v>10</v>
      </c>
      <c r="AF180">
        <v>11</v>
      </c>
      <c r="AG180">
        <v>11</v>
      </c>
      <c r="AH180">
        <v>20</v>
      </c>
      <c r="AI180" s="2" t="s">
        <v>164</v>
      </c>
      <c r="AJ180" s="2" t="s">
        <v>164</v>
      </c>
      <c r="AK180" s="2" t="s">
        <v>164</v>
      </c>
      <c r="AL180" s="2" t="s">
        <v>164</v>
      </c>
      <c r="AM180" s="2" t="s">
        <v>164</v>
      </c>
      <c r="AN180">
        <v>1</v>
      </c>
      <c r="AO180" s="2" t="s">
        <v>164</v>
      </c>
      <c r="AP180">
        <v>14</v>
      </c>
      <c r="AQ180">
        <f t="shared" si="14"/>
        <v>15.5</v>
      </c>
      <c r="AR180">
        <v>8</v>
      </c>
      <c r="AS180">
        <v>12</v>
      </c>
      <c r="AT180">
        <v>11</v>
      </c>
      <c r="AU180">
        <v>10</v>
      </c>
      <c r="AV180">
        <v>13</v>
      </c>
      <c r="AW180">
        <v>6</v>
      </c>
      <c r="AX180">
        <v>11</v>
      </c>
      <c r="AY180">
        <v>10</v>
      </c>
      <c r="AZ180">
        <v>34</v>
      </c>
      <c r="BA180">
        <v>50</v>
      </c>
      <c r="BB180">
        <v>9</v>
      </c>
      <c r="BC180">
        <v>12</v>
      </c>
      <c r="BD180">
        <f t="shared" si="15"/>
        <v>82</v>
      </c>
      <c r="BE180">
        <f t="shared" si="16"/>
        <v>88.285714285714292</v>
      </c>
      <c r="BF180">
        <f t="shared" si="17"/>
        <v>75.714285714285708</v>
      </c>
      <c r="BG180">
        <v>94</v>
      </c>
      <c r="BH180">
        <v>77</v>
      </c>
      <c r="BI180">
        <v>86</v>
      </c>
      <c r="BJ180">
        <v>68</v>
      </c>
      <c r="BK180">
        <v>76</v>
      </c>
      <c r="BL180">
        <v>85</v>
      </c>
      <c r="BM180">
        <v>83</v>
      </c>
      <c r="BN180">
        <v>81</v>
      </c>
      <c r="BO180">
        <v>87</v>
      </c>
      <c r="BP180">
        <v>95</v>
      </c>
      <c r="BQ180">
        <v>67</v>
      </c>
      <c r="BR180">
        <v>97</v>
      </c>
      <c r="BS180">
        <v>76</v>
      </c>
      <c r="BT180">
        <v>76</v>
      </c>
      <c r="BU180">
        <v>1</v>
      </c>
      <c r="BV180" s="2" t="s">
        <v>164</v>
      </c>
      <c r="BW180">
        <v>1</v>
      </c>
      <c r="BX180" s="2" t="s">
        <v>164</v>
      </c>
      <c r="BY180" s="2" t="s">
        <v>461</v>
      </c>
      <c r="BZ180">
        <v>4</v>
      </c>
      <c r="CA180" s="2" t="s">
        <v>164</v>
      </c>
      <c r="CB180" s="2" t="s">
        <v>164</v>
      </c>
      <c r="CC180" s="2" t="s">
        <v>168</v>
      </c>
    </row>
    <row r="181" spans="1:81" ht="14.4" customHeight="1" x14ac:dyDescent="0.3">
      <c r="A181">
        <v>519</v>
      </c>
      <c r="B181" s="1">
        <v>44587.95523767361</v>
      </c>
      <c r="C181" s="2" t="s">
        <v>622</v>
      </c>
      <c r="D181" s="2" t="s">
        <v>228</v>
      </c>
      <c r="E181" s="2" t="s">
        <v>121</v>
      </c>
      <c r="F181" s="12">
        <v>0</v>
      </c>
      <c r="G181" s="12">
        <v>1</v>
      </c>
      <c r="H181" s="12">
        <v>0</v>
      </c>
      <c r="I181" s="12">
        <v>0</v>
      </c>
      <c r="J181" s="12">
        <v>0</v>
      </c>
      <c r="K181" s="8">
        <f>AVERAGE(AI181:AO181)</f>
        <v>1</v>
      </c>
      <c r="L181">
        <v>2</v>
      </c>
      <c r="M181">
        <v>2</v>
      </c>
      <c r="N181" s="2"/>
      <c r="O181" s="2"/>
      <c r="P181" s="2"/>
      <c r="Q181" s="2"/>
      <c r="R181" s="6">
        <f t="shared" si="12"/>
        <v>0</v>
      </c>
      <c r="S181" s="6">
        <f t="shared" si="13"/>
        <v>76.666666666666671</v>
      </c>
      <c r="T181">
        <v>78</v>
      </c>
      <c r="U181">
        <v>82</v>
      </c>
      <c r="V181">
        <v>71</v>
      </c>
      <c r="W181">
        <v>79</v>
      </c>
      <c r="X181">
        <v>72</v>
      </c>
      <c r="Y181">
        <v>80</v>
      </c>
      <c r="Z181">
        <v>91</v>
      </c>
      <c r="AA181">
        <v>51</v>
      </c>
      <c r="AB181">
        <v>75</v>
      </c>
      <c r="AC181">
        <v>81</v>
      </c>
      <c r="AD181">
        <v>86</v>
      </c>
      <c r="AE181">
        <v>86</v>
      </c>
      <c r="AF181">
        <v>66</v>
      </c>
      <c r="AG181">
        <v>81</v>
      </c>
      <c r="AH181">
        <v>71</v>
      </c>
      <c r="AI181" s="2" t="s">
        <v>164</v>
      </c>
      <c r="AJ181">
        <v>1</v>
      </c>
      <c r="AK181" s="2" t="s">
        <v>164</v>
      </c>
      <c r="AL181" s="2" t="s">
        <v>164</v>
      </c>
      <c r="AM181" s="2" t="s">
        <v>164</v>
      </c>
      <c r="AN181" s="2" t="s">
        <v>164</v>
      </c>
      <c r="AO181" s="2" t="s">
        <v>164</v>
      </c>
      <c r="AP181">
        <v>24</v>
      </c>
      <c r="AQ181">
        <f t="shared" si="14"/>
        <v>67.416666666666671</v>
      </c>
      <c r="AR181">
        <v>70</v>
      </c>
      <c r="AS181">
        <v>81</v>
      </c>
      <c r="AT181">
        <v>72</v>
      </c>
      <c r="AU181">
        <v>68</v>
      </c>
      <c r="AV181">
        <v>62</v>
      </c>
      <c r="AW181">
        <v>51</v>
      </c>
      <c r="AX181">
        <v>66</v>
      </c>
      <c r="AY181">
        <v>39</v>
      </c>
      <c r="AZ181">
        <v>77</v>
      </c>
      <c r="BA181">
        <v>82</v>
      </c>
      <c r="BB181">
        <v>74</v>
      </c>
      <c r="BC181">
        <v>67</v>
      </c>
      <c r="BD181">
        <f t="shared" si="15"/>
        <v>54.357142857142854</v>
      </c>
      <c r="BE181">
        <f t="shared" si="16"/>
        <v>61.428571428571431</v>
      </c>
      <c r="BF181">
        <f t="shared" si="17"/>
        <v>47.285714285714285</v>
      </c>
      <c r="BG181">
        <v>69</v>
      </c>
      <c r="BH181">
        <v>75</v>
      </c>
      <c r="BI181">
        <v>26</v>
      </c>
      <c r="BJ181">
        <v>69</v>
      </c>
      <c r="BK181">
        <v>50</v>
      </c>
      <c r="BL181">
        <v>51</v>
      </c>
      <c r="BM181">
        <v>68</v>
      </c>
      <c r="BN181">
        <v>4</v>
      </c>
      <c r="BO181">
        <v>75</v>
      </c>
      <c r="BP181">
        <v>80</v>
      </c>
      <c r="BQ181">
        <v>76</v>
      </c>
      <c r="BR181">
        <v>62</v>
      </c>
      <c r="BS181">
        <v>26</v>
      </c>
      <c r="BT181">
        <v>30</v>
      </c>
      <c r="BU181">
        <v>-1</v>
      </c>
      <c r="BV181" s="2" t="s">
        <v>164</v>
      </c>
      <c r="BW181">
        <v>2</v>
      </c>
      <c r="BX181" s="2" t="s">
        <v>164</v>
      </c>
      <c r="BY181" s="2" t="s">
        <v>329</v>
      </c>
      <c r="BZ181">
        <v>6</v>
      </c>
      <c r="CA181" s="2" t="s">
        <v>164</v>
      </c>
      <c r="CB181" s="2" t="s">
        <v>164</v>
      </c>
      <c r="CC181" s="2" t="s">
        <v>168</v>
      </c>
    </row>
    <row r="182" spans="1:81" ht="14.4" customHeight="1" x14ac:dyDescent="0.3">
      <c r="A182">
        <v>223</v>
      </c>
      <c r="B182" s="1">
        <v>44587.955359768515</v>
      </c>
      <c r="C182" s="2" t="s">
        <v>624</v>
      </c>
      <c r="D182" s="2" t="s">
        <v>195</v>
      </c>
      <c r="E182" s="2" t="s">
        <v>1535</v>
      </c>
      <c r="F182" s="12">
        <v>0</v>
      </c>
      <c r="G182" s="12">
        <v>0</v>
      </c>
      <c r="H182" s="12">
        <v>0</v>
      </c>
      <c r="I182" s="12">
        <v>0</v>
      </c>
      <c r="J182" s="12">
        <v>0</v>
      </c>
      <c r="K182" s="8">
        <v>0</v>
      </c>
      <c r="L182">
        <v>2</v>
      </c>
      <c r="M182">
        <v>2</v>
      </c>
      <c r="N182" s="2"/>
      <c r="O182" s="2"/>
      <c r="P182" s="2"/>
      <c r="Q182" s="2"/>
      <c r="R182" s="6">
        <f t="shared" si="12"/>
        <v>0</v>
      </c>
      <c r="S182" s="6">
        <f t="shared" si="13"/>
        <v>18.399999999999999</v>
      </c>
      <c r="T182">
        <v>16</v>
      </c>
      <c r="U182">
        <v>27</v>
      </c>
      <c r="V182">
        <v>9</v>
      </c>
      <c r="W182">
        <v>10</v>
      </c>
      <c r="X182">
        <v>22</v>
      </c>
      <c r="Y182">
        <v>19</v>
      </c>
      <c r="Z182">
        <v>26</v>
      </c>
      <c r="AA182">
        <v>10</v>
      </c>
      <c r="AB182">
        <v>19</v>
      </c>
      <c r="AC182">
        <v>16</v>
      </c>
      <c r="AD182">
        <v>18</v>
      </c>
      <c r="AE182">
        <v>20</v>
      </c>
      <c r="AF182">
        <v>27</v>
      </c>
      <c r="AG182">
        <v>15</v>
      </c>
      <c r="AH182">
        <v>22</v>
      </c>
      <c r="AI182" s="2" t="s">
        <v>164</v>
      </c>
      <c r="AJ182" s="2" t="s">
        <v>164</v>
      </c>
      <c r="AK182" s="2" t="s">
        <v>164</v>
      </c>
      <c r="AL182" s="2" t="s">
        <v>164</v>
      </c>
      <c r="AM182" s="2" t="s">
        <v>164</v>
      </c>
      <c r="AN182" s="2" t="s">
        <v>164</v>
      </c>
      <c r="AO182" s="2" t="s">
        <v>164</v>
      </c>
      <c r="AP182">
        <v>56</v>
      </c>
      <c r="AQ182">
        <f t="shared" si="14"/>
        <v>25.583333333333332</v>
      </c>
      <c r="AR182">
        <v>10</v>
      </c>
      <c r="AS182">
        <v>10</v>
      </c>
      <c r="AT182">
        <v>15</v>
      </c>
      <c r="AU182">
        <v>12</v>
      </c>
      <c r="AV182">
        <v>8</v>
      </c>
      <c r="AW182">
        <v>9</v>
      </c>
      <c r="AX182">
        <v>5</v>
      </c>
      <c r="AY182">
        <v>84</v>
      </c>
      <c r="AZ182">
        <v>92</v>
      </c>
      <c r="BA182">
        <v>19</v>
      </c>
      <c r="BB182">
        <v>34</v>
      </c>
      <c r="BC182">
        <v>9</v>
      </c>
      <c r="BD182">
        <f t="shared" si="15"/>
        <v>56.428571428571431</v>
      </c>
      <c r="BE182">
        <f t="shared" si="16"/>
        <v>59.428571428571431</v>
      </c>
      <c r="BF182">
        <f t="shared" si="17"/>
        <v>53.428571428571431</v>
      </c>
      <c r="BG182">
        <v>41</v>
      </c>
      <c r="BH182">
        <v>49</v>
      </c>
      <c r="BI182">
        <v>75</v>
      </c>
      <c r="BJ182">
        <v>51</v>
      </c>
      <c r="BK182">
        <v>74</v>
      </c>
      <c r="BL182">
        <v>62</v>
      </c>
      <c r="BM182">
        <v>60</v>
      </c>
      <c r="BN182">
        <v>49</v>
      </c>
      <c r="BO182">
        <v>60</v>
      </c>
      <c r="BP182">
        <v>50</v>
      </c>
      <c r="BQ182">
        <v>51</v>
      </c>
      <c r="BR182">
        <v>56</v>
      </c>
      <c r="BS182">
        <v>51</v>
      </c>
      <c r="BT182">
        <v>61</v>
      </c>
      <c r="BU182">
        <v>1</v>
      </c>
      <c r="BV182" s="2" t="s">
        <v>164</v>
      </c>
      <c r="BW182">
        <v>1</v>
      </c>
      <c r="BX182" s="2" t="s">
        <v>164</v>
      </c>
      <c r="BY182" s="2" t="s">
        <v>314</v>
      </c>
      <c r="BZ182">
        <v>5</v>
      </c>
      <c r="CA182" s="2" t="s">
        <v>164</v>
      </c>
      <c r="CB182" s="2" t="s">
        <v>164</v>
      </c>
      <c r="CC182" s="2" t="s">
        <v>168</v>
      </c>
    </row>
    <row r="183" spans="1:81" ht="14.4" customHeight="1" x14ac:dyDescent="0.3">
      <c r="A183">
        <v>434</v>
      </c>
      <c r="B183" s="1">
        <v>44587.95595116898</v>
      </c>
      <c r="C183" s="2" t="s">
        <v>626</v>
      </c>
      <c r="D183" s="2" t="s">
        <v>170</v>
      </c>
      <c r="E183" s="2" t="s">
        <v>124</v>
      </c>
      <c r="F183" s="12">
        <v>1</v>
      </c>
      <c r="G183" s="12">
        <v>0</v>
      </c>
      <c r="H183" s="12">
        <v>0</v>
      </c>
      <c r="I183" s="12">
        <v>0</v>
      </c>
      <c r="J183" s="12">
        <v>0</v>
      </c>
      <c r="K183" s="8">
        <f>AVERAGE(AI183:AO183)</f>
        <v>1</v>
      </c>
      <c r="L183">
        <v>2</v>
      </c>
      <c r="M183">
        <v>2</v>
      </c>
      <c r="N183" s="2"/>
      <c r="O183" s="2"/>
      <c r="P183" s="2"/>
      <c r="Q183" s="2"/>
      <c r="R183" s="6">
        <f t="shared" si="12"/>
        <v>0</v>
      </c>
      <c r="S183" s="6">
        <f t="shared" si="13"/>
        <v>0</v>
      </c>
      <c r="T183">
        <v>0</v>
      </c>
      <c r="U183">
        <v>0</v>
      </c>
      <c r="V183">
        <v>0</v>
      </c>
      <c r="W183">
        <v>0</v>
      </c>
      <c r="X183">
        <v>0</v>
      </c>
      <c r="Y183">
        <v>0</v>
      </c>
      <c r="Z183">
        <v>0</v>
      </c>
      <c r="AA183">
        <v>0</v>
      </c>
      <c r="AB183">
        <v>0</v>
      </c>
      <c r="AC183">
        <v>0</v>
      </c>
      <c r="AD183">
        <v>0</v>
      </c>
      <c r="AE183">
        <v>0</v>
      </c>
      <c r="AF183">
        <v>0</v>
      </c>
      <c r="AG183">
        <v>0</v>
      </c>
      <c r="AH183">
        <v>0</v>
      </c>
      <c r="AI183" s="2" t="s">
        <v>164</v>
      </c>
      <c r="AJ183" s="2" t="s">
        <v>164</v>
      </c>
      <c r="AK183" s="2" t="s">
        <v>164</v>
      </c>
      <c r="AL183" s="2" t="s">
        <v>164</v>
      </c>
      <c r="AM183">
        <v>1</v>
      </c>
      <c r="AN183" s="2" t="s">
        <v>164</v>
      </c>
      <c r="AO183" s="2" t="s">
        <v>164</v>
      </c>
      <c r="AP183">
        <v>40</v>
      </c>
      <c r="AQ183">
        <f t="shared" si="14"/>
        <v>24.166666666666668</v>
      </c>
      <c r="AR183">
        <v>0</v>
      </c>
      <c r="AS183">
        <v>0</v>
      </c>
      <c r="AT183">
        <v>95</v>
      </c>
      <c r="AU183">
        <v>0</v>
      </c>
      <c r="AV183">
        <v>0</v>
      </c>
      <c r="AW183">
        <v>0</v>
      </c>
      <c r="AX183">
        <v>0</v>
      </c>
      <c r="AY183">
        <v>5</v>
      </c>
      <c r="AZ183">
        <v>90</v>
      </c>
      <c r="BA183">
        <v>80</v>
      </c>
      <c r="BB183">
        <v>20</v>
      </c>
      <c r="BC183">
        <v>0</v>
      </c>
      <c r="BD183">
        <f t="shared" si="15"/>
        <v>92.5</v>
      </c>
      <c r="BE183">
        <f t="shared" si="16"/>
        <v>97.857142857142861</v>
      </c>
      <c r="BF183">
        <f t="shared" si="17"/>
        <v>87.142857142857139</v>
      </c>
      <c r="BG183">
        <v>100</v>
      </c>
      <c r="BH183">
        <v>90</v>
      </c>
      <c r="BI183">
        <v>90</v>
      </c>
      <c r="BJ183">
        <v>100</v>
      </c>
      <c r="BK183">
        <v>100</v>
      </c>
      <c r="BL183">
        <v>80</v>
      </c>
      <c r="BM183">
        <v>95</v>
      </c>
      <c r="BN183">
        <v>100</v>
      </c>
      <c r="BO183">
        <v>100</v>
      </c>
      <c r="BP183">
        <v>100</v>
      </c>
      <c r="BQ183">
        <v>90</v>
      </c>
      <c r="BR183">
        <v>100</v>
      </c>
      <c r="BS183">
        <v>65</v>
      </c>
      <c r="BT183">
        <v>85</v>
      </c>
      <c r="BU183">
        <v>1</v>
      </c>
      <c r="BV183" s="2" t="s">
        <v>164</v>
      </c>
      <c r="BW183">
        <v>1</v>
      </c>
      <c r="BX183" s="2" t="s">
        <v>164</v>
      </c>
      <c r="BY183" s="2" t="s">
        <v>294</v>
      </c>
      <c r="BZ183">
        <v>8</v>
      </c>
      <c r="CA183" s="2" t="s">
        <v>164</v>
      </c>
      <c r="CB183" s="2" t="s">
        <v>164</v>
      </c>
      <c r="CC183" s="2" t="s">
        <v>168</v>
      </c>
    </row>
    <row r="184" spans="1:81" ht="14.4" customHeight="1" x14ac:dyDescent="0.3">
      <c r="A184">
        <v>533</v>
      </c>
      <c r="B184" s="1">
        <v>44587.957732905095</v>
      </c>
      <c r="C184" s="2" t="s">
        <v>628</v>
      </c>
      <c r="D184" s="2" t="s">
        <v>213</v>
      </c>
      <c r="E184" s="2" t="s">
        <v>1536</v>
      </c>
      <c r="F184" s="12">
        <v>0</v>
      </c>
      <c r="G184" s="12">
        <v>0</v>
      </c>
      <c r="H184" s="12">
        <v>0</v>
      </c>
      <c r="I184" s="12">
        <v>0</v>
      </c>
      <c r="J184" s="12">
        <v>0</v>
      </c>
      <c r="K184" s="8">
        <v>0</v>
      </c>
      <c r="L184">
        <v>2</v>
      </c>
      <c r="M184">
        <v>2</v>
      </c>
      <c r="N184" s="2"/>
      <c r="O184" s="2"/>
      <c r="P184" s="2"/>
      <c r="Q184" s="2"/>
      <c r="R184" s="6">
        <f t="shared" si="12"/>
        <v>0</v>
      </c>
      <c r="S184" s="6">
        <f t="shared" si="13"/>
        <v>23.466666666666665</v>
      </c>
      <c r="T184">
        <v>52</v>
      </c>
      <c r="U184">
        <v>53</v>
      </c>
      <c r="V184">
        <v>12</v>
      </c>
      <c r="W184">
        <v>0</v>
      </c>
      <c r="X184">
        <v>49</v>
      </c>
      <c r="Y184">
        <v>2</v>
      </c>
      <c r="Z184">
        <v>4</v>
      </c>
      <c r="AA184">
        <v>2</v>
      </c>
      <c r="AB184">
        <v>0</v>
      </c>
      <c r="AC184">
        <v>7</v>
      </c>
      <c r="AD184">
        <v>50</v>
      </c>
      <c r="AE184">
        <v>100</v>
      </c>
      <c r="AF184">
        <v>16</v>
      </c>
      <c r="AG184">
        <v>5</v>
      </c>
      <c r="AH184">
        <v>0</v>
      </c>
      <c r="AI184" s="2" t="s">
        <v>164</v>
      </c>
      <c r="AJ184" s="2" t="s">
        <v>164</v>
      </c>
      <c r="AK184" s="2" t="s">
        <v>164</v>
      </c>
      <c r="AL184" s="2" t="s">
        <v>164</v>
      </c>
      <c r="AM184" s="2" t="s">
        <v>164</v>
      </c>
      <c r="AN184" s="2" t="s">
        <v>164</v>
      </c>
      <c r="AO184" s="2" t="s">
        <v>164</v>
      </c>
      <c r="AP184">
        <v>55</v>
      </c>
      <c r="AQ184">
        <f t="shared" si="14"/>
        <v>9.75</v>
      </c>
      <c r="AR184">
        <v>0</v>
      </c>
      <c r="AS184">
        <v>0</v>
      </c>
      <c r="AT184">
        <v>42</v>
      </c>
      <c r="AU184">
        <v>0</v>
      </c>
      <c r="AV184">
        <v>0</v>
      </c>
      <c r="AW184">
        <v>0</v>
      </c>
      <c r="AX184">
        <v>3</v>
      </c>
      <c r="AY184">
        <v>0</v>
      </c>
      <c r="AZ184">
        <v>17</v>
      </c>
      <c r="BA184">
        <v>53</v>
      </c>
      <c r="BB184">
        <v>0</v>
      </c>
      <c r="BC184">
        <v>2</v>
      </c>
      <c r="BD184">
        <f t="shared" si="15"/>
        <v>83.857142857142861</v>
      </c>
      <c r="BE184">
        <f t="shared" si="16"/>
        <v>87.142857142857139</v>
      </c>
      <c r="BF184">
        <f t="shared" si="17"/>
        <v>80.571428571428569</v>
      </c>
      <c r="BG184">
        <v>80</v>
      </c>
      <c r="BH184">
        <v>89</v>
      </c>
      <c r="BI184">
        <v>95</v>
      </c>
      <c r="BJ184">
        <v>62</v>
      </c>
      <c r="BK184">
        <v>87</v>
      </c>
      <c r="BL184">
        <v>83</v>
      </c>
      <c r="BM184">
        <v>92</v>
      </c>
      <c r="BN184">
        <v>96</v>
      </c>
      <c r="BO184">
        <v>100</v>
      </c>
      <c r="BP184">
        <v>76</v>
      </c>
      <c r="BQ184">
        <v>59</v>
      </c>
      <c r="BR184">
        <v>80</v>
      </c>
      <c r="BS184">
        <v>81</v>
      </c>
      <c r="BT184">
        <v>94</v>
      </c>
      <c r="BU184">
        <v>1</v>
      </c>
      <c r="BV184" s="2" t="s">
        <v>164</v>
      </c>
      <c r="BW184">
        <v>1</v>
      </c>
      <c r="BX184" s="2" t="s">
        <v>164</v>
      </c>
      <c r="BY184" s="2" t="s">
        <v>294</v>
      </c>
      <c r="BZ184">
        <v>5</v>
      </c>
      <c r="CA184" s="2" t="s">
        <v>164</v>
      </c>
      <c r="CB184" s="2" t="s">
        <v>164</v>
      </c>
      <c r="CC184" s="2" t="s">
        <v>168</v>
      </c>
    </row>
    <row r="185" spans="1:81" ht="14.4" customHeight="1" x14ac:dyDescent="0.3">
      <c r="A185">
        <v>577</v>
      </c>
      <c r="B185" s="1">
        <v>44587.959077685184</v>
      </c>
      <c r="C185" s="2" t="s">
        <v>630</v>
      </c>
      <c r="D185" s="2" t="s">
        <v>268</v>
      </c>
      <c r="E185" s="2" t="s">
        <v>1539</v>
      </c>
      <c r="F185" s="12">
        <v>0</v>
      </c>
      <c r="G185" s="12">
        <v>0</v>
      </c>
      <c r="H185" s="12">
        <v>0</v>
      </c>
      <c r="I185" s="12">
        <v>0</v>
      </c>
      <c r="J185" s="12">
        <v>1</v>
      </c>
      <c r="K185" s="8">
        <v>0</v>
      </c>
      <c r="L185">
        <v>2</v>
      </c>
      <c r="M185">
        <v>2</v>
      </c>
      <c r="N185" s="2"/>
      <c r="O185" s="2"/>
      <c r="P185" s="2"/>
      <c r="Q185" s="2"/>
      <c r="R185" s="6">
        <f t="shared" si="12"/>
        <v>0</v>
      </c>
      <c r="S185" s="6">
        <f t="shared" si="13"/>
        <v>1</v>
      </c>
      <c r="T185">
        <v>1</v>
      </c>
      <c r="U185">
        <v>1</v>
      </c>
      <c r="V185">
        <v>1</v>
      </c>
      <c r="W185">
        <v>1</v>
      </c>
      <c r="X185">
        <v>1</v>
      </c>
      <c r="Y185">
        <v>1</v>
      </c>
      <c r="Z185">
        <v>1</v>
      </c>
      <c r="AA185">
        <v>1</v>
      </c>
      <c r="AB185">
        <v>1</v>
      </c>
      <c r="AC185">
        <v>1</v>
      </c>
      <c r="AD185">
        <v>1</v>
      </c>
      <c r="AE185">
        <v>1</v>
      </c>
      <c r="AF185">
        <v>1</v>
      </c>
      <c r="AG185">
        <v>1</v>
      </c>
      <c r="AH185">
        <v>1</v>
      </c>
      <c r="AI185" s="2" t="s">
        <v>164</v>
      </c>
      <c r="AJ185" s="2" t="s">
        <v>164</v>
      </c>
      <c r="AK185" s="2" t="s">
        <v>164</v>
      </c>
      <c r="AL185" s="2" t="s">
        <v>164</v>
      </c>
      <c r="AM185" s="2" t="s">
        <v>164</v>
      </c>
      <c r="AN185" s="2" t="s">
        <v>164</v>
      </c>
      <c r="AO185" s="2" t="s">
        <v>164</v>
      </c>
      <c r="AP185">
        <v>60</v>
      </c>
      <c r="AQ185">
        <f t="shared" si="14"/>
        <v>29.75</v>
      </c>
      <c r="AR185">
        <v>1</v>
      </c>
      <c r="AS185">
        <v>10</v>
      </c>
      <c r="AT185">
        <v>5</v>
      </c>
      <c r="AU185">
        <v>1</v>
      </c>
      <c r="AV185">
        <v>50</v>
      </c>
      <c r="AW185">
        <v>10</v>
      </c>
      <c r="AX185">
        <v>50</v>
      </c>
      <c r="AY185">
        <v>30</v>
      </c>
      <c r="AZ185">
        <v>70</v>
      </c>
      <c r="BA185">
        <v>50</v>
      </c>
      <c r="BB185">
        <v>70</v>
      </c>
      <c r="BC185">
        <v>10</v>
      </c>
      <c r="BD185">
        <f t="shared" si="15"/>
        <v>44.714285714285715</v>
      </c>
      <c r="BE185">
        <f t="shared" si="16"/>
        <v>46.571428571428569</v>
      </c>
      <c r="BF185">
        <f t="shared" si="17"/>
        <v>42.857142857142854</v>
      </c>
      <c r="BG185">
        <v>25</v>
      </c>
      <c r="BH185">
        <v>25</v>
      </c>
      <c r="BI185">
        <v>75</v>
      </c>
      <c r="BJ185">
        <v>75</v>
      </c>
      <c r="BK185">
        <v>76</v>
      </c>
      <c r="BL185">
        <v>25</v>
      </c>
      <c r="BM185">
        <v>25</v>
      </c>
      <c r="BN185">
        <v>50</v>
      </c>
      <c r="BO185">
        <v>25</v>
      </c>
      <c r="BP185">
        <v>50</v>
      </c>
      <c r="BQ185">
        <v>50</v>
      </c>
      <c r="BR185">
        <v>50</v>
      </c>
      <c r="BS185">
        <v>25</v>
      </c>
      <c r="BT185">
        <v>50</v>
      </c>
      <c r="BU185">
        <v>-1</v>
      </c>
      <c r="BV185" s="2" t="s">
        <v>164</v>
      </c>
      <c r="BW185">
        <v>1</v>
      </c>
      <c r="BX185" s="2" t="s">
        <v>164</v>
      </c>
      <c r="BY185" s="2" t="s">
        <v>287</v>
      </c>
      <c r="BZ185">
        <v>5</v>
      </c>
      <c r="CA185" s="2" t="s">
        <v>164</v>
      </c>
      <c r="CB185" s="2" t="s">
        <v>164</v>
      </c>
      <c r="CC185" s="2" t="s">
        <v>168</v>
      </c>
    </row>
    <row r="186" spans="1:81" ht="14.4" customHeight="1" x14ac:dyDescent="0.3">
      <c r="A186">
        <v>263</v>
      </c>
      <c r="B186" s="1">
        <v>44587.960084583334</v>
      </c>
      <c r="C186" s="2" t="s">
        <v>632</v>
      </c>
      <c r="D186" s="2" t="s">
        <v>186</v>
      </c>
      <c r="E186" s="2" t="s">
        <v>1538</v>
      </c>
      <c r="F186" s="12">
        <v>0</v>
      </c>
      <c r="G186" s="12">
        <v>0</v>
      </c>
      <c r="H186" s="12">
        <v>1</v>
      </c>
      <c r="I186" s="12">
        <v>0</v>
      </c>
      <c r="J186" s="12">
        <v>0</v>
      </c>
      <c r="K186" s="8">
        <v>0</v>
      </c>
      <c r="L186">
        <v>2</v>
      </c>
      <c r="M186">
        <v>2</v>
      </c>
      <c r="N186" s="2"/>
      <c r="O186" s="2"/>
      <c r="P186" s="2"/>
      <c r="Q186" s="2"/>
      <c r="R186" s="6">
        <f t="shared" si="12"/>
        <v>0</v>
      </c>
      <c r="S186" s="6">
        <f t="shared" si="13"/>
        <v>38.133333333333333</v>
      </c>
      <c r="T186">
        <v>40</v>
      </c>
      <c r="U186">
        <v>2</v>
      </c>
      <c r="V186">
        <v>31</v>
      </c>
      <c r="W186">
        <v>20</v>
      </c>
      <c r="X186">
        <v>80</v>
      </c>
      <c r="Y186">
        <v>85</v>
      </c>
      <c r="Z186">
        <v>7</v>
      </c>
      <c r="AA186">
        <v>3</v>
      </c>
      <c r="AB186">
        <v>71</v>
      </c>
      <c r="AC186">
        <v>55</v>
      </c>
      <c r="AD186">
        <v>9</v>
      </c>
      <c r="AE186">
        <v>19</v>
      </c>
      <c r="AF186">
        <v>70</v>
      </c>
      <c r="AG186">
        <v>65</v>
      </c>
      <c r="AH186">
        <v>15</v>
      </c>
      <c r="AI186" s="2" t="s">
        <v>164</v>
      </c>
      <c r="AJ186" s="2" t="s">
        <v>164</v>
      </c>
      <c r="AK186" s="2" t="s">
        <v>164</v>
      </c>
      <c r="AL186" s="2" t="s">
        <v>164</v>
      </c>
      <c r="AM186" s="2" t="s">
        <v>164</v>
      </c>
      <c r="AN186" s="2" t="s">
        <v>164</v>
      </c>
      <c r="AO186" s="2" t="s">
        <v>164</v>
      </c>
      <c r="AP186">
        <v>70</v>
      </c>
      <c r="AQ186">
        <f t="shared" si="14"/>
        <v>33.916666666666664</v>
      </c>
      <c r="AR186">
        <v>7</v>
      </c>
      <c r="AS186">
        <v>18</v>
      </c>
      <c r="AT186">
        <v>80</v>
      </c>
      <c r="AU186">
        <v>2</v>
      </c>
      <c r="AV186">
        <v>1</v>
      </c>
      <c r="AW186">
        <v>15</v>
      </c>
      <c r="AX186">
        <v>60</v>
      </c>
      <c r="AY186">
        <v>50</v>
      </c>
      <c r="AZ186">
        <v>81</v>
      </c>
      <c r="BA186">
        <v>81</v>
      </c>
      <c r="BB186">
        <v>2</v>
      </c>
      <c r="BC186">
        <v>10</v>
      </c>
      <c r="BD186">
        <f t="shared" si="15"/>
        <v>50.714285714285715</v>
      </c>
      <c r="BE186">
        <f t="shared" si="16"/>
        <v>34.142857142857146</v>
      </c>
      <c r="BF186">
        <f t="shared" si="17"/>
        <v>67.285714285714292</v>
      </c>
      <c r="BG186">
        <v>8</v>
      </c>
      <c r="BH186">
        <v>89</v>
      </c>
      <c r="BI186">
        <v>70</v>
      </c>
      <c r="BJ186">
        <v>90</v>
      </c>
      <c r="BK186">
        <v>35</v>
      </c>
      <c r="BL186">
        <v>69</v>
      </c>
      <c r="BM186">
        <v>22</v>
      </c>
      <c r="BN186">
        <v>80</v>
      </c>
      <c r="BO186">
        <v>75</v>
      </c>
      <c r="BP186">
        <v>9</v>
      </c>
      <c r="BQ186">
        <v>9</v>
      </c>
      <c r="BR186">
        <v>20</v>
      </c>
      <c r="BS186">
        <v>66</v>
      </c>
      <c r="BT186">
        <v>68</v>
      </c>
      <c r="BU186">
        <v>-1</v>
      </c>
      <c r="BV186" s="2" t="s">
        <v>164</v>
      </c>
      <c r="BW186">
        <v>1</v>
      </c>
      <c r="BX186" s="2" t="s">
        <v>164</v>
      </c>
      <c r="BY186" s="2" t="s">
        <v>205</v>
      </c>
      <c r="BZ186">
        <v>2</v>
      </c>
      <c r="CA186" s="2" t="s">
        <v>164</v>
      </c>
      <c r="CB186" s="2" t="s">
        <v>164</v>
      </c>
      <c r="CC186" s="2" t="s">
        <v>168</v>
      </c>
    </row>
    <row r="187" spans="1:81" ht="14.4" customHeight="1" x14ac:dyDescent="0.3">
      <c r="A187">
        <v>145</v>
      </c>
      <c r="B187" s="1">
        <v>44587.96048425926</v>
      </c>
      <c r="C187" s="2" t="s">
        <v>634</v>
      </c>
      <c r="D187" s="2" t="s">
        <v>268</v>
      </c>
      <c r="E187" s="2" t="s">
        <v>1539</v>
      </c>
      <c r="F187" s="12">
        <v>0</v>
      </c>
      <c r="G187" s="12">
        <v>0</v>
      </c>
      <c r="H187" s="12">
        <v>0</v>
      </c>
      <c r="I187" s="12">
        <v>0</v>
      </c>
      <c r="J187" s="12">
        <v>1</v>
      </c>
      <c r="K187" s="8">
        <v>0</v>
      </c>
      <c r="L187">
        <v>2</v>
      </c>
      <c r="M187">
        <v>2</v>
      </c>
      <c r="N187" s="2"/>
      <c r="O187" s="2"/>
      <c r="P187" s="2"/>
      <c r="Q187" s="2"/>
      <c r="R187" s="6">
        <f t="shared" si="12"/>
        <v>0</v>
      </c>
      <c r="S187" s="6">
        <f t="shared" si="13"/>
        <v>8.5333333333333332</v>
      </c>
      <c r="T187">
        <v>11</v>
      </c>
      <c r="U187">
        <v>15</v>
      </c>
      <c r="V187">
        <v>8</v>
      </c>
      <c r="W187">
        <v>1</v>
      </c>
      <c r="X187">
        <v>7</v>
      </c>
      <c r="Y187">
        <v>9</v>
      </c>
      <c r="Z187">
        <v>10</v>
      </c>
      <c r="AA187">
        <v>7</v>
      </c>
      <c r="AB187">
        <v>11</v>
      </c>
      <c r="AC187">
        <v>9</v>
      </c>
      <c r="AD187">
        <v>7</v>
      </c>
      <c r="AE187">
        <v>14</v>
      </c>
      <c r="AF187">
        <v>10</v>
      </c>
      <c r="AG187">
        <v>2</v>
      </c>
      <c r="AH187">
        <v>7</v>
      </c>
      <c r="AI187" s="2" t="s">
        <v>164</v>
      </c>
      <c r="AJ187" s="2" t="s">
        <v>164</v>
      </c>
      <c r="AK187" s="2" t="s">
        <v>164</v>
      </c>
      <c r="AL187" s="2" t="s">
        <v>164</v>
      </c>
      <c r="AM187" s="2" t="s">
        <v>164</v>
      </c>
      <c r="AN187" s="2" t="s">
        <v>164</v>
      </c>
      <c r="AO187" s="2" t="s">
        <v>164</v>
      </c>
      <c r="AP187">
        <v>18</v>
      </c>
      <c r="AQ187">
        <f t="shared" si="14"/>
        <v>36.583333333333336</v>
      </c>
      <c r="AR187">
        <v>6</v>
      </c>
      <c r="AS187">
        <v>8</v>
      </c>
      <c r="AT187">
        <v>7</v>
      </c>
      <c r="AU187">
        <v>12</v>
      </c>
      <c r="AV187">
        <v>40</v>
      </c>
      <c r="AW187">
        <v>12</v>
      </c>
      <c r="AX187">
        <v>64</v>
      </c>
      <c r="AY187">
        <v>68</v>
      </c>
      <c r="AZ187">
        <v>76</v>
      </c>
      <c r="BA187">
        <v>71</v>
      </c>
      <c r="BB187">
        <v>60</v>
      </c>
      <c r="BC187">
        <v>15</v>
      </c>
      <c r="BD187">
        <f t="shared" si="15"/>
        <v>66.571428571428569</v>
      </c>
      <c r="BE187">
        <f t="shared" si="16"/>
        <v>70.285714285714292</v>
      </c>
      <c r="BF187">
        <f t="shared" si="17"/>
        <v>62.857142857142854</v>
      </c>
      <c r="BG187">
        <v>71</v>
      </c>
      <c r="BH187">
        <v>46</v>
      </c>
      <c r="BI187">
        <v>79</v>
      </c>
      <c r="BJ187">
        <v>73</v>
      </c>
      <c r="BK187">
        <v>87</v>
      </c>
      <c r="BL187">
        <v>72</v>
      </c>
      <c r="BM187">
        <v>78</v>
      </c>
      <c r="BN187">
        <v>62</v>
      </c>
      <c r="BO187">
        <v>79</v>
      </c>
      <c r="BP187">
        <v>61</v>
      </c>
      <c r="BQ187">
        <v>61</v>
      </c>
      <c r="BR187">
        <v>37</v>
      </c>
      <c r="BS187">
        <v>59</v>
      </c>
      <c r="BT187">
        <v>67</v>
      </c>
      <c r="BU187">
        <v>-1</v>
      </c>
      <c r="BV187" s="2" t="s">
        <v>164</v>
      </c>
      <c r="BW187">
        <v>1</v>
      </c>
      <c r="BX187" s="2" t="s">
        <v>164</v>
      </c>
      <c r="BY187" s="2" t="s">
        <v>189</v>
      </c>
      <c r="BZ187">
        <v>5</v>
      </c>
      <c r="CA187" s="2" t="s">
        <v>164</v>
      </c>
      <c r="CB187" s="2" t="s">
        <v>164</v>
      </c>
      <c r="CC187" s="2" t="s">
        <v>168</v>
      </c>
    </row>
    <row r="188" spans="1:81" ht="14.4" customHeight="1" x14ac:dyDescent="0.3">
      <c r="A188">
        <v>359</v>
      </c>
      <c r="B188" s="1">
        <v>44587.960844606481</v>
      </c>
      <c r="C188" s="2" t="s">
        <v>636</v>
      </c>
      <c r="D188" s="2" t="s">
        <v>222</v>
      </c>
      <c r="E188" s="2" t="s">
        <v>1537</v>
      </c>
      <c r="F188" s="12">
        <v>1</v>
      </c>
      <c r="G188" s="12">
        <v>0</v>
      </c>
      <c r="H188" s="12">
        <v>0</v>
      </c>
      <c r="I188" s="12">
        <v>0</v>
      </c>
      <c r="J188" s="12">
        <v>0</v>
      </c>
      <c r="K188" s="8">
        <f>AVERAGE(AI188:AO188)</f>
        <v>1</v>
      </c>
      <c r="L188">
        <v>2</v>
      </c>
      <c r="M188">
        <v>2</v>
      </c>
      <c r="N188" s="2"/>
      <c r="O188" s="2"/>
      <c r="P188" s="2"/>
      <c r="Q188" s="2"/>
      <c r="R188" s="6">
        <f t="shared" si="12"/>
        <v>0</v>
      </c>
      <c r="S188" s="6">
        <f t="shared" si="13"/>
        <v>25.733333333333334</v>
      </c>
      <c r="T188">
        <v>30</v>
      </c>
      <c r="U188">
        <v>80</v>
      </c>
      <c r="V188">
        <v>10</v>
      </c>
      <c r="W188">
        <v>10</v>
      </c>
      <c r="X188">
        <v>9</v>
      </c>
      <c r="Y188">
        <v>10</v>
      </c>
      <c r="Z188">
        <v>50</v>
      </c>
      <c r="AA188">
        <v>50</v>
      </c>
      <c r="AB188">
        <v>3</v>
      </c>
      <c r="AC188">
        <v>10</v>
      </c>
      <c r="AD188">
        <v>20</v>
      </c>
      <c r="AE188">
        <v>40</v>
      </c>
      <c r="AF188">
        <v>50</v>
      </c>
      <c r="AG188">
        <v>0</v>
      </c>
      <c r="AH188">
        <v>14</v>
      </c>
      <c r="AI188" s="2" t="s">
        <v>164</v>
      </c>
      <c r="AJ188" s="2" t="s">
        <v>164</v>
      </c>
      <c r="AK188" s="2" t="s">
        <v>164</v>
      </c>
      <c r="AL188">
        <v>1</v>
      </c>
      <c r="AM188" s="2" t="s">
        <v>164</v>
      </c>
      <c r="AN188" s="2" t="s">
        <v>164</v>
      </c>
      <c r="AO188" s="2" t="s">
        <v>164</v>
      </c>
      <c r="AP188">
        <v>53</v>
      </c>
      <c r="AQ188">
        <f t="shared" si="14"/>
        <v>27.25</v>
      </c>
      <c r="AR188">
        <v>9</v>
      </c>
      <c r="AS188">
        <v>5</v>
      </c>
      <c r="AT188">
        <v>39</v>
      </c>
      <c r="AU188">
        <v>15</v>
      </c>
      <c r="AV188">
        <v>8</v>
      </c>
      <c r="AW188">
        <v>9</v>
      </c>
      <c r="AX188">
        <v>62</v>
      </c>
      <c r="AY188">
        <v>81</v>
      </c>
      <c r="AZ188">
        <v>26</v>
      </c>
      <c r="BA188">
        <v>54</v>
      </c>
      <c r="BB188">
        <v>10</v>
      </c>
      <c r="BC188">
        <v>9</v>
      </c>
      <c r="BD188">
        <f t="shared" si="15"/>
        <v>54.928571428571431</v>
      </c>
      <c r="BE188">
        <f t="shared" si="16"/>
        <v>43.714285714285715</v>
      </c>
      <c r="BF188">
        <f t="shared" si="17"/>
        <v>66.142857142857139</v>
      </c>
      <c r="BG188">
        <v>23</v>
      </c>
      <c r="BH188">
        <v>86</v>
      </c>
      <c r="BI188">
        <v>50</v>
      </c>
      <c r="BJ188">
        <v>68</v>
      </c>
      <c r="BK188">
        <v>59</v>
      </c>
      <c r="BL188">
        <v>73</v>
      </c>
      <c r="BM188">
        <v>52</v>
      </c>
      <c r="BN188">
        <v>18</v>
      </c>
      <c r="BO188">
        <v>69</v>
      </c>
      <c r="BP188">
        <v>31</v>
      </c>
      <c r="BQ188">
        <v>85</v>
      </c>
      <c r="BR188">
        <v>22</v>
      </c>
      <c r="BS188">
        <v>79</v>
      </c>
      <c r="BT188">
        <v>54</v>
      </c>
      <c r="BU188">
        <v>-1</v>
      </c>
      <c r="BV188" s="2" t="s">
        <v>164</v>
      </c>
      <c r="BW188">
        <v>1</v>
      </c>
      <c r="BX188" s="2" t="s">
        <v>164</v>
      </c>
      <c r="BY188" s="2" t="s">
        <v>287</v>
      </c>
      <c r="BZ188">
        <v>6</v>
      </c>
      <c r="CA188" s="2" t="s">
        <v>164</v>
      </c>
      <c r="CB188" s="2" t="s">
        <v>164</v>
      </c>
      <c r="CC188" s="2" t="s">
        <v>168</v>
      </c>
    </row>
    <row r="189" spans="1:81" ht="14.4" customHeight="1" x14ac:dyDescent="0.3">
      <c r="A189">
        <v>145</v>
      </c>
      <c r="B189" s="1">
        <v>44587.971409942133</v>
      </c>
      <c r="C189" s="2" t="s">
        <v>638</v>
      </c>
      <c r="D189" s="2" t="s">
        <v>213</v>
      </c>
      <c r="E189" s="2" t="s">
        <v>1536</v>
      </c>
      <c r="F189" s="12">
        <v>0</v>
      </c>
      <c r="G189" s="12">
        <v>0</v>
      </c>
      <c r="H189" s="12">
        <v>0</v>
      </c>
      <c r="I189" s="12">
        <v>0</v>
      </c>
      <c r="J189" s="12">
        <v>0</v>
      </c>
      <c r="K189" s="8">
        <v>0</v>
      </c>
      <c r="L189">
        <v>2</v>
      </c>
      <c r="M189">
        <v>2</v>
      </c>
      <c r="N189" s="2"/>
      <c r="O189" s="2"/>
      <c r="P189" s="2"/>
      <c r="Q189" s="2"/>
      <c r="R189" s="6">
        <f t="shared" si="12"/>
        <v>0</v>
      </c>
      <c r="S189" s="6">
        <f t="shared" si="13"/>
        <v>11.866666666666667</v>
      </c>
      <c r="T189">
        <v>29</v>
      </c>
      <c r="U189">
        <v>29</v>
      </c>
      <c r="V189">
        <v>1</v>
      </c>
      <c r="W189">
        <v>5</v>
      </c>
      <c r="X189">
        <v>2</v>
      </c>
      <c r="Y189">
        <v>4</v>
      </c>
      <c r="Z189">
        <v>10</v>
      </c>
      <c r="AA189">
        <v>13</v>
      </c>
      <c r="AB189">
        <v>20</v>
      </c>
      <c r="AC189">
        <v>32</v>
      </c>
      <c r="AD189">
        <v>1</v>
      </c>
      <c r="AE189">
        <v>5</v>
      </c>
      <c r="AF189">
        <v>5</v>
      </c>
      <c r="AG189">
        <v>6</v>
      </c>
      <c r="AH189">
        <v>16</v>
      </c>
      <c r="AI189" s="2" t="s">
        <v>164</v>
      </c>
      <c r="AJ189" s="2" t="s">
        <v>164</v>
      </c>
      <c r="AK189" s="2" t="s">
        <v>164</v>
      </c>
      <c r="AL189" s="2" t="s">
        <v>164</v>
      </c>
      <c r="AM189" s="2" t="s">
        <v>164</v>
      </c>
      <c r="AN189" s="2" t="s">
        <v>164</v>
      </c>
      <c r="AO189" s="2" t="s">
        <v>164</v>
      </c>
      <c r="AP189">
        <v>40</v>
      </c>
      <c r="AQ189">
        <f t="shared" si="14"/>
        <v>43.75</v>
      </c>
      <c r="AR189">
        <v>19</v>
      </c>
      <c r="AS189">
        <v>22</v>
      </c>
      <c r="AT189">
        <v>74</v>
      </c>
      <c r="AU189">
        <v>26</v>
      </c>
      <c r="AV189">
        <v>20</v>
      </c>
      <c r="AW189">
        <v>35</v>
      </c>
      <c r="AX189">
        <v>17</v>
      </c>
      <c r="AY189">
        <v>28</v>
      </c>
      <c r="AZ189">
        <v>81</v>
      </c>
      <c r="BA189">
        <v>70</v>
      </c>
      <c r="BB189">
        <v>76</v>
      </c>
      <c r="BC189">
        <v>57</v>
      </c>
      <c r="BD189">
        <f t="shared" si="15"/>
        <v>55</v>
      </c>
      <c r="BE189">
        <f t="shared" si="16"/>
        <v>61.428571428571431</v>
      </c>
      <c r="BF189">
        <f t="shared" si="17"/>
        <v>48.571428571428569</v>
      </c>
      <c r="BG189">
        <v>64</v>
      </c>
      <c r="BH189">
        <v>80</v>
      </c>
      <c r="BI189">
        <v>56</v>
      </c>
      <c r="BJ189">
        <v>33</v>
      </c>
      <c r="BK189">
        <v>59</v>
      </c>
      <c r="BL189">
        <v>71</v>
      </c>
      <c r="BM189">
        <v>62</v>
      </c>
      <c r="BN189">
        <v>49</v>
      </c>
      <c r="BO189">
        <v>58</v>
      </c>
      <c r="BP189">
        <v>63</v>
      </c>
      <c r="BQ189">
        <v>26</v>
      </c>
      <c r="BR189">
        <v>68</v>
      </c>
      <c r="BS189">
        <v>34</v>
      </c>
      <c r="BT189">
        <v>47</v>
      </c>
      <c r="BU189">
        <v>-1</v>
      </c>
      <c r="BV189" s="2" t="s">
        <v>164</v>
      </c>
      <c r="BW189">
        <v>3</v>
      </c>
      <c r="BX189" s="2" t="s">
        <v>164</v>
      </c>
      <c r="BY189" s="2" t="s">
        <v>173</v>
      </c>
      <c r="BZ189">
        <v>5</v>
      </c>
      <c r="CA189" s="2" t="s">
        <v>164</v>
      </c>
      <c r="CB189" s="2" t="s">
        <v>164</v>
      </c>
      <c r="CC189" s="2" t="s">
        <v>168</v>
      </c>
    </row>
    <row r="190" spans="1:81" ht="14.4" customHeight="1" x14ac:dyDescent="0.3">
      <c r="A190">
        <v>445</v>
      </c>
      <c r="B190" s="1">
        <v>44587.974120671293</v>
      </c>
      <c r="C190" s="2" t="s">
        <v>640</v>
      </c>
      <c r="D190" s="2" t="s">
        <v>202</v>
      </c>
      <c r="E190" s="2" t="s">
        <v>125</v>
      </c>
      <c r="F190" s="12">
        <v>1</v>
      </c>
      <c r="G190" s="12">
        <v>0</v>
      </c>
      <c r="H190" s="12">
        <v>0</v>
      </c>
      <c r="I190" s="12">
        <v>0</v>
      </c>
      <c r="J190" s="12">
        <v>0</v>
      </c>
      <c r="K190" s="8">
        <f>AVERAGE(AI190:AO190)</f>
        <v>1</v>
      </c>
      <c r="L190">
        <v>2</v>
      </c>
      <c r="M190">
        <v>2</v>
      </c>
      <c r="N190" s="2"/>
      <c r="O190" s="2"/>
      <c r="P190" s="2"/>
      <c r="Q190" s="2"/>
      <c r="R190" s="6">
        <f t="shared" si="12"/>
        <v>0</v>
      </c>
      <c r="S190" s="6">
        <f t="shared" si="13"/>
        <v>1.3333333333333333</v>
      </c>
      <c r="T190">
        <v>0</v>
      </c>
      <c r="U190">
        <v>0</v>
      </c>
      <c r="V190">
        <v>0</v>
      </c>
      <c r="W190">
        <v>0</v>
      </c>
      <c r="X190">
        <v>0</v>
      </c>
      <c r="Y190">
        <v>0</v>
      </c>
      <c r="Z190">
        <v>0</v>
      </c>
      <c r="AA190">
        <v>0</v>
      </c>
      <c r="AB190">
        <v>0</v>
      </c>
      <c r="AC190">
        <v>20</v>
      </c>
      <c r="AD190">
        <v>0</v>
      </c>
      <c r="AE190">
        <v>0</v>
      </c>
      <c r="AF190">
        <v>0</v>
      </c>
      <c r="AG190">
        <v>0</v>
      </c>
      <c r="AH190">
        <v>0</v>
      </c>
      <c r="AI190" s="2" t="s">
        <v>164</v>
      </c>
      <c r="AJ190" s="2" t="s">
        <v>164</v>
      </c>
      <c r="AK190" s="2" t="s">
        <v>164</v>
      </c>
      <c r="AL190" s="2" t="s">
        <v>164</v>
      </c>
      <c r="AM190" s="2" t="s">
        <v>164</v>
      </c>
      <c r="AN190">
        <v>1</v>
      </c>
      <c r="AO190" s="2" t="s">
        <v>164</v>
      </c>
      <c r="AP190">
        <v>10</v>
      </c>
      <c r="AQ190">
        <f t="shared" si="14"/>
        <v>12.5</v>
      </c>
      <c r="AR190">
        <v>2</v>
      </c>
      <c r="AS190">
        <v>0</v>
      </c>
      <c r="AT190">
        <v>3</v>
      </c>
      <c r="AU190">
        <v>0</v>
      </c>
      <c r="AV190">
        <v>0</v>
      </c>
      <c r="AW190">
        <v>0</v>
      </c>
      <c r="AX190">
        <v>10</v>
      </c>
      <c r="AY190">
        <v>60</v>
      </c>
      <c r="AZ190">
        <v>30</v>
      </c>
      <c r="BA190">
        <v>30</v>
      </c>
      <c r="BB190">
        <v>15</v>
      </c>
      <c r="BC190">
        <v>0</v>
      </c>
      <c r="BD190">
        <f t="shared" si="15"/>
        <v>83.714285714285708</v>
      </c>
      <c r="BE190">
        <f t="shared" si="16"/>
        <v>80</v>
      </c>
      <c r="BF190">
        <f t="shared" si="17"/>
        <v>87.428571428571431</v>
      </c>
      <c r="BG190">
        <v>80</v>
      </c>
      <c r="BH190">
        <v>100</v>
      </c>
      <c r="BI190">
        <v>70</v>
      </c>
      <c r="BJ190">
        <v>95</v>
      </c>
      <c r="BK190">
        <v>80</v>
      </c>
      <c r="BL190">
        <v>100</v>
      </c>
      <c r="BM190">
        <v>65</v>
      </c>
      <c r="BN190">
        <v>55</v>
      </c>
      <c r="BO190">
        <v>95</v>
      </c>
      <c r="BP190">
        <v>90</v>
      </c>
      <c r="BQ190">
        <v>90</v>
      </c>
      <c r="BR190">
        <v>80</v>
      </c>
      <c r="BS190">
        <v>97</v>
      </c>
      <c r="BT190">
        <v>75</v>
      </c>
      <c r="BU190">
        <v>1</v>
      </c>
      <c r="BV190" s="2" t="s">
        <v>164</v>
      </c>
      <c r="BW190">
        <v>3</v>
      </c>
      <c r="BX190" s="2" t="s">
        <v>164</v>
      </c>
      <c r="BY190" s="2" t="s">
        <v>167</v>
      </c>
      <c r="BZ190">
        <v>7</v>
      </c>
      <c r="CA190" s="2" t="s">
        <v>164</v>
      </c>
      <c r="CB190" s="2" t="s">
        <v>164</v>
      </c>
      <c r="CC190" s="2" t="s">
        <v>168</v>
      </c>
    </row>
    <row r="191" spans="1:81" ht="14.4" customHeight="1" x14ac:dyDescent="0.3">
      <c r="A191">
        <v>280</v>
      </c>
      <c r="B191" s="1">
        <v>44587.974705439818</v>
      </c>
      <c r="C191" s="2" t="s">
        <v>642</v>
      </c>
      <c r="D191" s="2" t="s">
        <v>233</v>
      </c>
      <c r="E191" s="2" t="s">
        <v>126</v>
      </c>
      <c r="F191" s="12">
        <v>0</v>
      </c>
      <c r="G191" s="12">
        <v>0</v>
      </c>
      <c r="H191" s="12">
        <v>0</v>
      </c>
      <c r="I191" s="12">
        <v>0</v>
      </c>
      <c r="J191" s="12">
        <v>0</v>
      </c>
      <c r="K191" s="8">
        <f>AVERAGE(AI191:AO191)</f>
        <v>1</v>
      </c>
      <c r="L191">
        <v>2</v>
      </c>
      <c r="M191">
        <v>2</v>
      </c>
      <c r="N191" s="2"/>
      <c r="O191" s="2"/>
      <c r="P191" s="2"/>
      <c r="Q191" s="2"/>
      <c r="R191" s="6">
        <f t="shared" si="12"/>
        <v>0</v>
      </c>
      <c r="S191" s="6">
        <f t="shared" si="13"/>
        <v>54</v>
      </c>
      <c r="T191">
        <v>50</v>
      </c>
      <c r="U191">
        <v>60</v>
      </c>
      <c r="V191">
        <v>30</v>
      </c>
      <c r="W191">
        <v>50</v>
      </c>
      <c r="X191">
        <v>40</v>
      </c>
      <c r="Y191">
        <v>50</v>
      </c>
      <c r="Z191">
        <v>50</v>
      </c>
      <c r="AA191">
        <v>50</v>
      </c>
      <c r="AB191">
        <v>80</v>
      </c>
      <c r="AC191">
        <v>50</v>
      </c>
      <c r="AD191">
        <v>80</v>
      </c>
      <c r="AE191">
        <v>75</v>
      </c>
      <c r="AF191">
        <v>50</v>
      </c>
      <c r="AG191">
        <v>70</v>
      </c>
      <c r="AH191">
        <v>25</v>
      </c>
      <c r="AI191" s="2" t="s">
        <v>164</v>
      </c>
      <c r="AJ191" s="2" t="s">
        <v>164</v>
      </c>
      <c r="AK191" s="2" t="s">
        <v>164</v>
      </c>
      <c r="AL191" s="2" t="s">
        <v>164</v>
      </c>
      <c r="AM191" s="2" t="s">
        <v>164</v>
      </c>
      <c r="AN191" s="2" t="s">
        <v>164</v>
      </c>
      <c r="AO191">
        <v>1</v>
      </c>
      <c r="AP191">
        <v>50</v>
      </c>
      <c r="AQ191">
        <f t="shared" si="14"/>
        <v>23.166666666666668</v>
      </c>
      <c r="AR191">
        <v>10</v>
      </c>
      <c r="AS191">
        <v>50</v>
      </c>
      <c r="AT191">
        <v>10</v>
      </c>
      <c r="AU191">
        <v>0</v>
      </c>
      <c r="AV191">
        <v>1</v>
      </c>
      <c r="AW191">
        <v>20</v>
      </c>
      <c r="AX191">
        <v>60</v>
      </c>
      <c r="AY191">
        <v>60</v>
      </c>
      <c r="AZ191">
        <v>51</v>
      </c>
      <c r="BA191">
        <v>15</v>
      </c>
      <c r="BB191">
        <v>1</v>
      </c>
      <c r="BC191">
        <v>0</v>
      </c>
      <c r="BD191">
        <f t="shared" si="15"/>
        <v>56.285714285714285</v>
      </c>
      <c r="BE191">
        <f t="shared" si="16"/>
        <v>43.142857142857146</v>
      </c>
      <c r="BF191">
        <f t="shared" si="17"/>
        <v>69.428571428571431</v>
      </c>
      <c r="BG191">
        <v>23</v>
      </c>
      <c r="BH191">
        <v>85</v>
      </c>
      <c r="BI191">
        <v>52</v>
      </c>
      <c r="BJ191">
        <v>80</v>
      </c>
      <c r="BK191">
        <v>50</v>
      </c>
      <c r="BL191">
        <v>65</v>
      </c>
      <c r="BM191">
        <v>69</v>
      </c>
      <c r="BN191">
        <v>99</v>
      </c>
      <c r="BO191">
        <v>92</v>
      </c>
      <c r="BP191">
        <v>16</v>
      </c>
      <c r="BQ191">
        <v>71</v>
      </c>
      <c r="BR191">
        <v>0</v>
      </c>
      <c r="BS191">
        <v>36</v>
      </c>
      <c r="BT191">
        <v>50</v>
      </c>
      <c r="BU191">
        <v>-1</v>
      </c>
      <c r="BV191" s="2" t="s">
        <v>164</v>
      </c>
      <c r="BW191">
        <v>4</v>
      </c>
      <c r="BX191" s="2" t="s">
        <v>164</v>
      </c>
      <c r="BY191" s="2" t="s">
        <v>319</v>
      </c>
      <c r="BZ191">
        <v>5</v>
      </c>
      <c r="CA191" s="2" t="s">
        <v>164</v>
      </c>
      <c r="CB191" s="2" t="s">
        <v>164</v>
      </c>
      <c r="CC191" s="2" t="s">
        <v>168</v>
      </c>
    </row>
    <row r="192" spans="1:81" ht="14.4" customHeight="1" x14ac:dyDescent="0.3">
      <c r="A192">
        <v>299</v>
      </c>
      <c r="B192" s="1">
        <v>44587.9765934838</v>
      </c>
      <c r="C192" s="2" t="s">
        <v>644</v>
      </c>
      <c r="D192" s="2" t="s">
        <v>222</v>
      </c>
      <c r="E192" s="2" t="s">
        <v>1537</v>
      </c>
      <c r="F192" s="12">
        <v>1</v>
      </c>
      <c r="G192" s="12">
        <v>0</v>
      </c>
      <c r="H192" s="12">
        <v>0</v>
      </c>
      <c r="I192" s="12">
        <v>0</v>
      </c>
      <c r="J192" s="12">
        <v>0</v>
      </c>
      <c r="K192" s="8">
        <f>AVERAGE(AI192:AO192)</f>
        <v>1</v>
      </c>
      <c r="L192">
        <v>2</v>
      </c>
      <c r="M192">
        <v>2</v>
      </c>
      <c r="N192" s="2"/>
      <c r="O192" s="2"/>
      <c r="P192" s="2"/>
      <c r="Q192" s="2"/>
      <c r="R192" s="6">
        <f t="shared" si="12"/>
        <v>0</v>
      </c>
      <c r="S192" s="6">
        <f t="shared" si="13"/>
        <v>4.5999999999999996</v>
      </c>
      <c r="T192">
        <v>3</v>
      </c>
      <c r="U192">
        <v>40</v>
      </c>
      <c r="V192">
        <v>8</v>
      </c>
      <c r="W192">
        <v>2</v>
      </c>
      <c r="X192">
        <v>3</v>
      </c>
      <c r="Y192">
        <v>0</v>
      </c>
      <c r="Z192">
        <v>0</v>
      </c>
      <c r="AA192">
        <v>3</v>
      </c>
      <c r="AB192">
        <v>0</v>
      </c>
      <c r="AC192">
        <v>0</v>
      </c>
      <c r="AD192">
        <v>0</v>
      </c>
      <c r="AE192">
        <v>0</v>
      </c>
      <c r="AF192">
        <v>1</v>
      </c>
      <c r="AG192">
        <v>9</v>
      </c>
      <c r="AH192">
        <v>0</v>
      </c>
      <c r="AI192" s="2" t="s">
        <v>164</v>
      </c>
      <c r="AJ192" s="2" t="s">
        <v>164</v>
      </c>
      <c r="AK192" s="2" t="s">
        <v>164</v>
      </c>
      <c r="AL192">
        <v>1</v>
      </c>
      <c r="AM192" s="2" t="s">
        <v>164</v>
      </c>
      <c r="AN192" s="2" t="s">
        <v>164</v>
      </c>
      <c r="AO192" s="2" t="s">
        <v>164</v>
      </c>
      <c r="AP192">
        <v>60</v>
      </c>
      <c r="AQ192">
        <f t="shared" si="14"/>
        <v>9</v>
      </c>
      <c r="AR192">
        <v>1</v>
      </c>
      <c r="AS192">
        <v>6</v>
      </c>
      <c r="AT192">
        <v>21</v>
      </c>
      <c r="AU192">
        <v>14</v>
      </c>
      <c r="AV192">
        <v>4</v>
      </c>
      <c r="AW192">
        <v>1</v>
      </c>
      <c r="AX192">
        <v>0</v>
      </c>
      <c r="AY192">
        <v>4</v>
      </c>
      <c r="AZ192">
        <v>20</v>
      </c>
      <c r="BA192">
        <v>17</v>
      </c>
      <c r="BB192">
        <v>15</v>
      </c>
      <c r="BC192">
        <v>5</v>
      </c>
      <c r="BD192">
        <f t="shared" si="15"/>
        <v>78.285714285714292</v>
      </c>
      <c r="BE192">
        <f t="shared" si="16"/>
        <v>79.285714285714292</v>
      </c>
      <c r="BF192">
        <f t="shared" si="17"/>
        <v>77.285714285714292</v>
      </c>
      <c r="BG192">
        <v>82</v>
      </c>
      <c r="BH192">
        <v>69</v>
      </c>
      <c r="BI192">
        <v>82</v>
      </c>
      <c r="BJ192">
        <v>79</v>
      </c>
      <c r="BK192">
        <v>83</v>
      </c>
      <c r="BL192">
        <v>83</v>
      </c>
      <c r="BM192">
        <v>82</v>
      </c>
      <c r="BN192">
        <v>72</v>
      </c>
      <c r="BO192">
        <v>82</v>
      </c>
      <c r="BP192">
        <v>72</v>
      </c>
      <c r="BQ192">
        <v>75</v>
      </c>
      <c r="BR192">
        <v>72</v>
      </c>
      <c r="BS192">
        <v>80</v>
      </c>
      <c r="BT192">
        <v>83</v>
      </c>
      <c r="BU192">
        <v>1</v>
      </c>
      <c r="BV192" s="2" t="s">
        <v>164</v>
      </c>
      <c r="BW192">
        <v>1</v>
      </c>
      <c r="BX192" s="2" t="s">
        <v>164</v>
      </c>
      <c r="BY192" s="2" t="s">
        <v>179</v>
      </c>
      <c r="BZ192">
        <v>5</v>
      </c>
      <c r="CA192" s="2" t="s">
        <v>164</v>
      </c>
      <c r="CB192" s="2" t="s">
        <v>164</v>
      </c>
      <c r="CC192" s="2" t="s">
        <v>168</v>
      </c>
    </row>
    <row r="193" spans="1:81" ht="14.4" customHeight="1" x14ac:dyDescent="0.3">
      <c r="A193">
        <v>331</v>
      </c>
      <c r="B193" s="1">
        <v>44587.98185059028</v>
      </c>
      <c r="C193" s="2" t="s">
        <v>646</v>
      </c>
      <c r="D193" s="2" t="s">
        <v>181</v>
      </c>
      <c r="E193" s="2" t="s">
        <v>120</v>
      </c>
      <c r="F193" s="12">
        <v>0</v>
      </c>
      <c r="G193" s="12">
        <v>1</v>
      </c>
      <c r="H193" s="12">
        <v>0</v>
      </c>
      <c r="I193" s="12">
        <v>0</v>
      </c>
      <c r="J193" s="12">
        <v>0</v>
      </c>
      <c r="K193" s="8">
        <f>AVERAGE(AI193:AO193)</f>
        <v>1</v>
      </c>
      <c r="L193">
        <v>2</v>
      </c>
      <c r="M193">
        <v>2</v>
      </c>
      <c r="N193" s="2"/>
      <c r="O193" s="2"/>
      <c r="P193" s="2"/>
      <c r="Q193" s="2"/>
      <c r="R193" s="6">
        <f t="shared" si="12"/>
        <v>0</v>
      </c>
      <c r="S193" s="6">
        <f t="shared" si="13"/>
        <v>94.733333333333334</v>
      </c>
      <c r="T193">
        <v>100</v>
      </c>
      <c r="U193">
        <v>91</v>
      </c>
      <c r="V193">
        <v>100</v>
      </c>
      <c r="W193">
        <v>100</v>
      </c>
      <c r="X193">
        <v>100</v>
      </c>
      <c r="Y193">
        <v>100</v>
      </c>
      <c r="Z193">
        <v>100</v>
      </c>
      <c r="AA193">
        <v>90</v>
      </c>
      <c r="AB193">
        <v>100</v>
      </c>
      <c r="AC193">
        <v>70</v>
      </c>
      <c r="AD193">
        <v>90</v>
      </c>
      <c r="AE193">
        <v>90</v>
      </c>
      <c r="AF193">
        <v>100</v>
      </c>
      <c r="AG193">
        <v>100</v>
      </c>
      <c r="AH193">
        <v>90</v>
      </c>
      <c r="AI193">
        <v>1</v>
      </c>
      <c r="AJ193" s="2" t="s">
        <v>164</v>
      </c>
      <c r="AK193" s="2" t="s">
        <v>164</v>
      </c>
      <c r="AL193" s="2" t="s">
        <v>164</v>
      </c>
      <c r="AM193" s="2" t="s">
        <v>164</v>
      </c>
      <c r="AN193" s="2" t="s">
        <v>164</v>
      </c>
      <c r="AO193" s="2" t="s">
        <v>164</v>
      </c>
      <c r="AP193">
        <v>60</v>
      </c>
      <c r="AQ193">
        <f t="shared" si="14"/>
        <v>12.75</v>
      </c>
      <c r="AR193">
        <v>0</v>
      </c>
      <c r="AS193">
        <v>2</v>
      </c>
      <c r="AT193">
        <v>8</v>
      </c>
      <c r="AU193">
        <v>0</v>
      </c>
      <c r="AV193">
        <v>5</v>
      </c>
      <c r="AW193">
        <v>5</v>
      </c>
      <c r="AX193">
        <v>30</v>
      </c>
      <c r="AY193">
        <v>90</v>
      </c>
      <c r="AZ193">
        <v>4</v>
      </c>
      <c r="BA193">
        <v>2</v>
      </c>
      <c r="BB193">
        <v>5</v>
      </c>
      <c r="BC193">
        <v>2</v>
      </c>
      <c r="BD193">
        <f t="shared" si="15"/>
        <v>58.214285714285715</v>
      </c>
      <c r="BE193">
        <f t="shared" si="16"/>
        <v>58.571428571428569</v>
      </c>
      <c r="BF193">
        <f t="shared" si="17"/>
        <v>57.857142857142854</v>
      </c>
      <c r="BG193">
        <v>50</v>
      </c>
      <c r="BH193">
        <v>70</v>
      </c>
      <c r="BI193">
        <v>60</v>
      </c>
      <c r="BJ193">
        <v>55</v>
      </c>
      <c r="BK193">
        <v>60</v>
      </c>
      <c r="BL193">
        <v>60</v>
      </c>
      <c r="BM193">
        <v>75</v>
      </c>
      <c r="BN193">
        <v>50</v>
      </c>
      <c r="BO193">
        <v>80</v>
      </c>
      <c r="BP193">
        <v>65</v>
      </c>
      <c r="BQ193">
        <v>90</v>
      </c>
      <c r="BR193">
        <v>20</v>
      </c>
      <c r="BS193">
        <v>40</v>
      </c>
      <c r="BT193">
        <v>40</v>
      </c>
      <c r="BU193">
        <v>1</v>
      </c>
      <c r="BV193" s="2" t="s">
        <v>164</v>
      </c>
      <c r="BW193">
        <v>1</v>
      </c>
      <c r="BX193" s="2" t="s">
        <v>164</v>
      </c>
      <c r="BY193" s="2" t="s">
        <v>179</v>
      </c>
      <c r="BZ193">
        <v>2</v>
      </c>
      <c r="CA193" s="2" t="s">
        <v>164</v>
      </c>
      <c r="CB193" s="2" t="s">
        <v>164</v>
      </c>
      <c r="CC193" s="2" t="s">
        <v>168</v>
      </c>
    </row>
    <row r="194" spans="1:81" ht="14.4" customHeight="1" x14ac:dyDescent="0.3">
      <c r="A194">
        <v>806</v>
      </c>
      <c r="B194" s="1">
        <v>44587.982942083334</v>
      </c>
      <c r="C194" s="2" t="s">
        <v>648</v>
      </c>
      <c r="D194" s="2" t="s">
        <v>195</v>
      </c>
      <c r="E194" s="2" t="s">
        <v>1535</v>
      </c>
      <c r="F194" s="12">
        <v>0</v>
      </c>
      <c r="G194" s="12">
        <v>0</v>
      </c>
      <c r="H194" s="12">
        <v>0</v>
      </c>
      <c r="I194" s="12">
        <v>0</v>
      </c>
      <c r="J194" s="12">
        <v>0</v>
      </c>
      <c r="K194" s="8">
        <v>0</v>
      </c>
      <c r="L194">
        <v>2</v>
      </c>
      <c r="M194">
        <v>2</v>
      </c>
      <c r="N194" s="2"/>
      <c r="O194" s="2"/>
      <c r="P194" s="2"/>
      <c r="Q194" s="2"/>
      <c r="R194" s="6">
        <f t="shared" si="12"/>
        <v>0</v>
      </c>
      <c r="S194" s="6">
        <f t="shared" si="13"/>
        <v>12.4</v>
      </c>
      <c r="T194">
        <v>7</v>
      </c>
      <c r="U194">
        <v>17</v>
      </c>
      <c r="V194">
        <v>14</v>
      </c>
      <c r="W194">
        <v>8</v>
      </c>
      <c r="X194">
        <v>6</v>
      </c>
      <c r="Y194">
        <v>21</v>
      </c>
      <c r="Z194">
        <v>6</v>
      </c>
      <c r="AA194">
        <v>6</v>
      </c>
      <c r="AB194">
        <v>9</v>
      </c>
      <c r="AC194">
        <v>14</v>
      </c>
      <c r="AD194">
        <v>24</v>
      </c>
      <c r="AE194">
        <v>10</v>
      </c>
      <c r="AF194">
        <v>17</v>
      </c>
      <c r="AG194">
        <v>23</v>
      </c>
      <c r="AH194">
        <v>4</v>
      </c>
      <c r="AI194" s="2" t="s">
        <v>164</v>
      </c>
      <c r="AJ194" s="2" t="s">
        <v>164</v>
      </c>
      <c r="AK194" s="2" t="s">
        <v>164</v>
      </c>
      <c r="AL194" s="2" t="s">
        <v>164</v>
      </c>
      <c r="AM194" s="2" t="s">
        <v>164</v>
      </c>
      <c r="AN194" s="2" t="s">
        <v>164</v>
      </c>
      <c r="AO194" s="2" t="s">
        <v>164</v>
      </c>
      <c r="AP194">
        <v>1</v>
      </c>
      <c r="AQ194">
        <f t="shared" si="14"/>
        <v>8.75</v>
      </c>
      <c r="AR194">
        <v>7</v>
      </c>
      <c r="AS194">
        <v>3</v>
      </c>
      <c r="AT194">
        <v>3</v>
      </c>
      <c r="AU194">
        <v>3</v>
      </c>
      <c r="AV194">
        <v>3</v>
      </c>
      <c r="AW194">
        <v>2</v>
      </c>
      <c r="AX194">
        <v>4</v>
      </c>
      <c r="AY194">
        <v>12</v>
      </c>
      <c r="AZ194">
        <v>24</v>
      </c>
      <c r="BA194">
        <v>4</v>
      </c>
      <c r="BB194">
        <v>4</v>
      </c>
      <c r="BC194">
        <v>36</v>
      </c>
      <c r="BD194">
        <f t="shared" si="15"/>
        <v>96.642857142857139</v>
      </c>
      <c r="BE194">
        <f t="shared" si="16"/>
        <v>97.428571428571431</v>
      </c>
      <c r="BF194">
        <f t="shared" si="17"/>
        <v>95.857142857142861</v>
      </c>
      <c r="BG194">
        <v>97</v>
      </c>
      <c r="BH194">
        <v>96</v>
      </c>
      <c r="BI194">
        <v>97</v>
      </c>
      <c r="BJ194">
        <v>98</v>
      </c>
      <c r="BK194">
        <v>98</v>
      </c>
      <c r="BL194">
        <v>98</v>
      </c>
      <c r="BM194">
        <v>97</v>
      </c>
      <c r="BN194">
        <v>96</v>
      </c>
      <c r="BO194">
        <v>98</v>
      </c>
      <c r="BP194">
        <v>98</v>
      </c>
      <c r="BQ194">
        <v>95</v>
      </c>
      <c r="BR194">
        <v>97</v>
      </c>
      <c r="BS194">
        <v>97</v>
      </c>
      <c r="BT194">
        <v>91</v>
      </c>
      <c r="BU194">
        <v>1</v>
      </c>
      <c r="BV194" s="2" t="s">
        <v>164</v>
      </c>
      <c r="BW194">
        <v>1</v>
      </c>
      <c r="BX194" s="2" t="s">
        <v>164</v>
      </c>
      <c r="BY194" s="2" t="s">
        <v>319</v>
      </c>
      <c r="BZ194">
        <v>4</v>
      </c>
      <c r="CA194" s="2" t="s">
        <v>164</v>
      </c>
      <c r="CB194" s="2" t="s">
        <v>164</v>
      </c>
      <c r="CC194" s="2" t="s">
        <v>168</v>
      </c>
    </row>
    <row r="195" spans="1:81" ht="14.4" customHeight="1" x14ac:dyDescent="0.3">
      <c r="A195">
        <v>304</v>
      </c>
      <c r="B195" s="1">
        <v>44587.984363460651</v>
      </c>
      <c r="C195" s="2" t="s">
        <v>650</v>
      </c>
      <c r="D195" s="2" t="s">
        <v>176</v>
      </c>
      <c r="E195" s="2" t="s">
        <v>122</v>
      </c>
      <c r="F195" s="12">
        <v>0</v>
      </c>
      <c r="G195" s="12">
        <v>1</v>
      </c>
      <c r="H195" s="12">
        <v>0</v>
      </c>
      <c r="I195" s="12">
        <v>0</v>
      </c>
      <c r="J195" s="12">
        <v>0</v>
      </c>
      <c r="K195" s="8">
        <f>AVERAGE(AI195:AO195)</f>
        <v>1</v>
      </c>
      <c r="L195">
        <v>2</v>
      </c>
      <c r="M195">
        <v>2</v>
      </c>
      <c r="N195" s="2"/>
      <c r="O195" s="2"/>
      <c r="P195" s="2"/>
      <c r="Q195" s="2"/>
      <c r="R195" s="6">
        <f t="shared" ref="R195:R258" si="18">IF(IF(N195=15,0,1)+IF(O195&gt;N195,0,1)+IF(P195&gt;O195,0,1)+IF(MOD(O195,10),0,1)+IF(Q195=1,0,1),0,1)</f>
        <v>0</v>
      </c>
      <c r="S195" s="6">
        <f t="shared" si="13"/>
        <v>93.333333333333329</v>
      </c>
      <c r="T195">
        <v>0</v>
      </c>
      <c r="U195">
        <v>100</v>
      </c>
      <c r="V195">
        <v>100</v>
      </c>
      <c r="W195">
        <v>100</v>
      </c>
      <c r="X195">
        <v>100</v>
      </c>
      <c r="Y195">
        <v>100</v>
      </c>
      <c r="Z195">
        <v>100</v>
      </c>
      <c r="AA195">
        <v>100</v>
      </c>
      <c r="AB195">
        <v>100</v>
      </c>
      <c r="AC195">
        <v>100</v>
      </c>
      <c r="AD195">
        <v>100</v>
      </c>
      <c r="AE195">
        <v>100</v>
      </c>
      <c r="AF195">
        <v>100</v>
      </c>
      <c r="AG195">
        <v>100</v>
      </c>
      <c r="AH195">
        <v>100</v>
      </c>
      <c r="AI195" s="2" t="s">
        <v>164</v>
      </c>
      <c r="AJ195" s="2" t="s">
        <v>164</v>
      </c>
      <c r="AK195">
        <v>1</v>
      </c>
      <c r="AL195" s="2" t="s">
        <v>164</v>
      </c>
      <c r="AM195" s="2" t="s">
        <v>164</v>
      </c>
      <c r="AN195" s="2" t="s">
        <v>164</v>
      </c>
      <c r="AO195" s="2" t="s">
        <v>164</v>
      </c>
      <c r="AP195">
        <v>0</v>
      </c>
      <c r="AQ195">
        <f t="shared" si="14"/>
        <v>10.416666666666666</v>
      </c>
      <c r="AR195">
        <v>0</v>
      </c>
      <c r="AS195">
        <v>0</v>
      </c>
      <c r="AT195">
        <v>0</v>
      </c>
      <c r="AU195">
        <v>5</v>
      </c>
      <c r="AV195">
        <v>0</v>
      </c>
      <c r="AW195">
        <v>10</v>
      </c>
      <c r="AX195">
        <v>30</v>
      </c>
      <c r="AY195">
        <v>80</v>
      </c>
      <c r="AZ195">
        <v>0</v>
      </c>
      <c r="BA195">
        <v>0</v>
      </c>
      <c r="BB195">
        <v>0</v>
      </c>
      <c r="BC195">
        <v>0</v>
      </c>
      <c r="BD195">
        <f t="shared" si="15"/>
        <v>44.642857142857146</v>
      </c>
      <c r="BE195">
        <f t="shared" si="16"/>
        <v>45</v>
      </c>
      <c r="BF195">
        <f t="shared" si="17"/>
        <v>44.285714285714285</v>
      </c>
      <c r="BG195">
        <v>25</v>
      </c>
      <c r="BH195">
        <v>70</v>
      </c>
      <c r="BI195">
        <v>80</v>
      </c>
      <c r="BJ195">
        <v>40</v>
      </c>
      <c r="BK195">
        <v>55</v>
      </c>
      <c r="BL195">
        <v>60</v>
      </c>
      <c r="BM195">
        <v>50</v>
      </c>
      <c r="BN195">
        <v>85</v>
      </c>
      <c r="BO195">
        <v>95</v>
      </c>
      <c r="BP195">
        <v>5</v>
      </c>
      <c r="BQ195">
        <v>35</v>
      </c>
      <c r="BR195">
        <v>5</v>
      </c>
      <c r="BS195">
        <v>15</v>
      </c>
      <c r="BT195">
        <v>5</v>
      </c>
      <c r="BU195">
        <v>-1</v>
      </c>
      <c r="BV195" s="2" t="s">
        <v>164</v>
      </c>
      <c r="BW195">
        <v>1</v>
      </c>
      <c r="BX195" s="2" t="s">
        <v>164</v>
      </c>
      <c r="BY195" s="2" t="s">
        <v>329</v>
      </c>
      <c r="BZ195">
        <v>5</v>
      </c>
      <c r="CA195" s="2" t="s">
        <v>164</v>
      </c>
      <c r="CB195" s="2" t="s">
        <v>164</v>
      </c>
      <c r="CC195" s="2" t="s">
        <v>168</v>
      </c>
    </row>
    <row r="196" spans="1:81" ht="14.4" customHeight="1" x14ac:dyDescent="0.3">
      <c r="A196">
        <v>466</v>
      </c>
      <c r="B196" s="1">
        <v>44587.986041284719</v>
      </c>
      <c r="C196" s="2" t="s">
        <v>652</v>
      </c>
      <c r="D196" s="2" t="s">
        <v>170</v>
      </c>
      <c r="E196" s="2" t="s">
        <v>124</v>
      </c>
      <c r="F196" s="12">
        <v>1</v>
      </c>
      <c r="G196" s="12">
        <v>0</v>
      </c>
      <c r="H196" s="12">
        <v>0</v>
      </c>
      <c r="I196" s="12">
        <v>0</v>
      </c>
      <c r="J196" s="12">
        <v>0</v>
      </c>
      <c r="K196" s="8">
        <f>AVERAGE(AI196:AO196)</f>
        <v>1</v>
      </c>
      <c r="L196">
        <v>2</v>
      </c>
      <c r="M196">
        <v>2</v>
      </c>
      <c r="N196" s="2"/>
      <c r="O196" s="2"/>
      <c r="P196" s="2"/>
      <c r="Q196" s="2"/>
      <c r="R196" s="6">
        <f t="shared" si="18"/>
        <v>0</v>
      </c>
      <c r="S196" s="6">
        <f t="shared" ref="S196:S259" si="19">AVERAGE(T196:AH196)</f>
        <v>13.666666666666666</v>
      </c>
      <c r="T196">
        <v>10</v>
      </c>
      <c r="U196">
        <v>10</v>
      </c>
      <c r="V196">
        <v>20</v>
      </c>
      <c r="W196">
        <v>10</v>
      </c>
      <c r="X196">
        <v>20</v>
      </c>
      <c r="Y196">
        <v>10</v>
      </c>
      <c r="Z196">
        <v>15</v>
      </c>
      <c r="AA196">
        <v>20</v>
      </c>
      <c r="AB196">
        <v>10</v>
      </c>
      <c r="AC196">
        <v>20</v>
      </c>
      <c r="AD196">
        <v>10</v>
      </c>
      <c r="AE196">
        <v>20</v>
      </c>
      <c r="AF196">
        <v>10</v>
      </c>
      <c r="AG196">
        <v>15</v>
      </c>
      <c r="AH196">
        <v>5</v>
      </c>
      <c r="AI196" s="2" t="s">
        <v>164</v>
      </c>
      <c r="AJ196" s="2" t="s">
        <v>164</v>
      </c>
      <c r="AK196" s="2" t="s">
        <v>164</v>
      </c>
      <c r="AL196" s="2" t="s">
        <v>164</v>
      </c>
      <c r="AM196">
        <v>1</v>
      </c>
      <c r="AN196" s="2" t="s">
        <v>164</v>
      </c>
      <c r="AO196" s="2" t="s">
        <v>164</v>
      </c>
      <c r="AP196">
        <v>58</v>
      </c>
      <c r="AQ196">
        <f t="shared" ref="AQ196:AQ259" si="20">AVERAGE(AR196:BC196)</f>
        <v>30.833333333333332</v>
      </c>
      <c r="AR196">
        <v>30</v>
      </c>
      <c r="AS196">
        <v>60</v>
      </c>
      <c r="AT196">
        <v>55</v>
      </c>
      <c r="AU196">
        <v>10</v>
      </c>
      <c r="AV196">
        <v>25</v>
      </c>
      <c r="AW196">
        <v>10</v>
      </c>
      <c r="AX196">
        <v>10</v>
      </c>
      <c r="AY196">
        <v>60</v>
      </c>
      <c r="AZ196">
        <v>65</v>
      </c>
      <c r="BA196">
        <v>15</v>
      </c>
      <c r="BB196">
        <v>10</v>
      </c>
      <c r="BC196">
        <v>20</v>
      </c>
      <c r="BD196">
        <f t="shared" ref="BD196:BD259" si="21">AVERAGE(BG196:BT196)</f>
        <v>71.928571428571431</v>
      </c>
      <c r="BE196">
        <f t="shared" ref="BE196:BE259" si="22">AVERAGE(BG196,BI196,BK196,BM196,BO196,BP196,BR196)</f>
        <v>68.714285714285708</v>
      </c>
      <c r="BF196">
        <f t="shared" ref="BF196:BF259" si="23">AVERAGE(BH196,BJ196,BL196,BN196,BQ196,BS196,BT196)</f>
        <v>75.142857142857139</v>
      </c>
      <c r="BG196">
        <v>55</v>
      </c>
      <c r="BH196">
        <v>75</v>
      </c>
      <c r="BI196">
        <v>74</v>
      </c>
      <c r="BJ196">
        <v>70</v>
      </c>
      <c r="BK196">
        <v>78</v>
      </c>
      <c r="BL196">
        <v>76</v>
      </c>
      <c r="BM196">
        <v>60</v>
      </c>
      <c r="BN196">
        <v>80</v>
      </c>
      <c r="BO196">
        <v>90</v>
      </c>
      <c r="BP196">
        <v>74</v>
      </c>
      <c r="BQ196">
        <v>86</v>
      </c>
      <c r="BR196">
        <v>50</v>
      </c>
      <c r="BS196">
        <v>64</v>
      </c>
      <c r="BT196">
        <v>75</v>
      </c>
      <c r="BU196">
        <v>-1</v>
      </c>
      <c r="BV196" s="2" t="s">
        <v>164</v>
      </c>
      <c r="BW196">
        <v>1</v>
      </c>
      <c r="BX196" s="2" t="s">
        <v>164</v>
      </c>
      <c r="BY196" s="2" t="s">
        <v>208</v>
      </c>
      <c r="BZ196">
        <v>5</v>
      </c>
      <c r="CA196" s="2" t="s">
        <v>164</v>
      </c>
      <c r="CB196" s="2" t="s">
        <v>164</v>
      </c>
      <c r="CC196" s="2" t="s">
        <v>168</v>
      </c>
    </row>
    <row r="197" spans="1:81" ht="14.4" customHeight="1" x14ac:dyDescent="0.3">
      <c r="A197">
        <v>498</v>
      </c>
      <c r="B197" s="1">
        <v>44587.987779502313</v>
      </c>
      <c r="C197" s="2" t="s">
        <v>654</v>
      </c>
      <c r="D197" s="2" t="s">
        <v>186</v>
      </c>
      <c r="E197" s="2" t="s">
        <v>1538</v>
      </c>
      <c r="F197" s="12">
        <v>0</v>
      </c>
      <c r="G197" s="12">
        <v>0</v>
      </c>
      <c r="H197" s="12">
        <v>1</v>
      </c>
      <c r="I197" s="12">
        <v>0</v>
      </c>
      <c r="J197" s="12">
        <v>0</v>
      </c>
      <c r="K197" s="8">
        <v>0</v>
      </c>
      <c r="L197">
        <v>2</v>
      </c>
      <c r="M197">
        <v>2</v>
      </c>
      <c r="N197" s="2"/>
      <c r="O197" s="2"/>
      <c r="P197" s="2"/>
      <c r="Q197" s="2"/>
      <c r="R197" s="6">
        <f t="shared" si="18"/>
        <v>0</v>
      </c>
      <c r="S197" s="6">
        <f t="shared" si="19"/>
        <v>25.933333333333334</v>
      </c>
      <c r="T197">
        <v>52</v>
      </c>
      <c r="U197">
        <v>19</v>
      </c>
      <c r="V197">
        <v>26</v>
      </c>
      <c r="W197">
        <v>13</v>
      </c>
      <c r="X197">
        <v>17</v>
      </c>
      <c r="Y197">
        <v>54</v>
      </c>
      <c r="Z197">
        <v>39</v>
      </c>
      <c r="AA197">
        <v>28</v>
      </c>
      <c r="AB197">
        <v>13</v>
      </c>
      <c r="AC197">
        <v>16</v>
      </c>
      <c r="AD197">
        <v>27</v>
      </c>
      <c r="AE197">
        <v>26</v>
      </c>
      <c r="AF197">
        <v>32</v>
      </c>
      <c r="AG197">
        <v>12</v>
      </c>
      <c r="AH197">
        <v>15</v>
      </c>
      <c r="AI197" s="2" t="s">
        <v>164</v>
      </c>
      <c r="AJ197" s="2" t="s">
        <v>164</v>
      </c>
      <c r="AK197" s="2" t="s">
        <v>164</v>
      </c>
      <c r="AL197" s="2" t="s">
        <v>164</v>
      </c>
      <c r="AM197" s="2" t="s">
        <v>164</v>
      </c>
      <c r="AN197" s="2" t="s">
        <v>164</v>
      </c>
      <c r="AO197" s="2" t="s">
        <v>164</v>
      </c>
      <c r="AP197">
        <v>28</v>
      </c>
      <c r="AQ197">
        <f t="shared" si="20"/>
        <v>14.583333333333334</v>
      </c>
      <c r="AR197">
        <v>0</v>
      </c>
      <c r="AS197">
        <v>60</v>
      </c>
      <c r="AT197">
        <v>41</v>
      </c>
      <c r="AU197">
        <v>0</v>
      </c>
      <c r="AV197">
        <v>6</v>
      </c>
      <c r="AW197">
        <v>0</v>
      </c>
      <c r="AX197">
        <v>8</v>
      </c>
      <c r="AY197">
        <v>4</v>
      </c>
      <c r="AZ197">
        <v>13</v>
      </c>
      <c r="BA197">
        <v>40</v>
      </c>
      <c r="BB197">
        <v>3</v>
      </c>
      <c r="BC197">
        <v>0</v>
      </c>
      <c r="BD197">
        <f t="shared" si="21"/>
        <v>80.785714285714292</v>
      </c>
      <c r="BE197">
        <f t="shared" si="22"/>
        <v>84.714285714285708</v>
      </c>
      <c r="BF197">
        <f t="shared" si="23"/>
        <v>76.857142857142861</v>
      </c>
      <c r="BG197">
        <v>91</v>
      </c>
      <c r="BH197">
        <v>85</v>
      </c>
      <c r="BI197">
        <v>92</v>
      </c>
      <c r="BJ197">
        <v>55</v>
      </c>
      <c r="BK197">
        <v>97</v>
      </c>
      <c r="BL197">
        <v>82</v>
      </c>
      <c r="BM197">
        <v>89</v>
      </c>
      <c r="BN197">
        <v>65</v>
      </c>
      <c r="BO197">
        <v>93</v>
      </c>
      <c r="BP197">
        <v>65</v>
      </c>
      <c r="BQ197">
        <v>81</v>
      </c>
      <c r="BR197">
        <v>66</v>
      </c>
      <c r="BS197">
        <v>75</v>
      </c>
      <c r="BT197">
        <v>95</v>
      </c>
      <c r="BU197">
        <v>-1</v>
      </c>
      <c r="BV197" s="2" t="s">
        <v>164</v>
      </c>
      <c r="BW197">
        <v>1</v>
      </c>
      <c r="BX197" s="2" t="s">
        <v>164</v>
      </c>
      <c r="BY197" s="2" t="s">
        <v>275</v>
      </c>
      <c r="BZ197">
        <v>2</v>
      </c>
      <c r="CA197" s="2" t="s">
        <v>164</v>
      </c>
      <c r="CB197" s="2" t="s">
        <v>164</v>
      </c>
      <c r="CC197" s="2" t="s">
        <v>168</v>
      </c>
    </row>
    <row r="198" spans="1:81" ht="14.4" customHeight="1" x14ac:dyDescent="0.3">
      <c r="A198">
        <v>393</v>
      </c>
      <c r="B198" s="1">
        <v>44587.995423807872</v>
      </c>
      <c r="C198" s="2" t="s">
        <v>656</v>
      </c>
      <c r="D198" s="2" t="s">
        <v>268</v>
      </c>
      <c r="E198" s="2" t="s">
        <v>1539</v>
      </c>
      <c r="F198" s="12">
        <v>0</v>
      </c>
      <c r="G198" s="12">
        <v>0</v>
      </c>
      <c r="H198" s="12">
        <v>0</v>
      </c>
      <c r="I198" s="12">
        <v>0</v>
      </c>
      <c r="J198" s="12">
        <v>1</v>
      </c>
      <c r="K198" s="8">
        <v>0</v>
      </c>
      <c r="L198">
        <v>2</v>
      </c>
      <c r="M198">
        <v>2</v>
      </c>
      <c r="N198" s="2"/>
      <c r="O198" s="2"/>
      <c r="P198" s="2"/>
      <c r="Q198" s="2"/>
      <c r="R198" s="6">
        <f t="shared" si="18"/>
        <v>0</v>
      </c>
      <c r="S198" s="6">
        <f t="shared" si="19"/>
        <v>5.333333333333333</v>
      </c>
      <c r="T198">
        <v>25</v>
      </c>
      <c r="U198">
        <v>0</v>
      </c>
      <c r="V198">
        <v>0</v>
      </c>
      <c r="W198">
        <v>0</v>
      </c>
      <c r="X198">
        <v>20</v>
      </c>
      <c r="Y198">
        <v>25</v>
      </c>
      <c r="Z198">
        <v>0</v>
      </c>
      <c r="AA198">
        <v>10</v>
      </c>
      <c r="AB198">
        <v>0</v>
      </c>
      <c r="AC198">
        <v>0</v>
      </c>
      <c r="AD198">
        <v>0</v>
      </c>
      <c r="AE198">
        <v>0</v>
      </c>
      <c r="AF198">
        <v>0</v>
      </c>
      <c r="AG198">
        <v>0</v>
      </c>
      <c r="AH198">
        <v>0</v>
      </c>
      <c r="AI198" s="2" t="s">
        <v>164</v>
      </c>
      <c r="AJ198" s="2" t="s">
        <v>164</v>
      </c>
      <c r="AK198" s="2" t="s">
        <v>164</v>
      </c>
      <c r="AL198" s="2" t="s">
        <v>164</v>
      </c>
      <c r="AM198" s="2" t="s">
        <v>164</v>
      </c>
      <c r="AN198" s="2" t="s">
        <v>164</v>
      </c>
      <c r="AO198" s="2" t="s">
        <v>164</v>
      </c>
      <c r="AP198">
        <v>0</v>
      </c>
      <c r="AQ198">
        <f t="shared" si="20"/>
        <v>14.166666666666666</v>
      </c>
      <c r="AR198">
        <v>25</v>
      </c>
      <c r="AS198">
        <v>55</v>
      </c>
      <c r="AT198">
        <v>55</v>
      </c>
      <c r="AU198">
        <v>0</v>
      </c>
      <c r="AV198">
        <v>0</v>
      </c>
      <c r="AW198">
        <v>0</v>
      </c>
      <c r="AX198">
        <v>35</v>
      </c>
      <c r="AY198">
        <v>0</v>
      </c>
      <c r="AZ198">
        <v>0</v>
      </c>
      <c r="BA198">
        <v>0</v>
      </c>
      <c r="BB198">
        <v>0</v>
      </c>
      <c r="BC198">
        <v>0</v>
      </c>
      <c r="BD198">
        <f t="shared" si="21"/>
        <v>68.928571428571431</v>
      </c>
      <c r="BE198">
        <f t="shared" si="22"/>
        <v>90.714285714285708</v>
      </c>
      <c r="BF198">
        <f t="shared" si="23"/>
        <v>47.142857142857146</v>
      </c>
      <c r="BG198">
        <v>100</v>
      </c>
      <c r="BH198">
        <v>65</v>
      </c>
      <c r="BI198">
        <v>75</v>
      </c>
      <c r="BJ198">
        <v>50</v>
      </c>
      <c r="BK198">
        <v>100</v>
      </c>
      <c r="BL198">
        <v>0</v>
      </c>
      <c r="BM198">
        <v>75</v>
      </c>
      <c r="BN198">
        <v>30</v>
      </c>
      <c r="BO198">
        <v>100</v>
      </c>
      <c r="BP198">
        <v>100</v>
      </c>
      <c r="BQ198">
        <v>75</v>
      </c>
      <c r="BR198">
        <v>85</v>
      </c>
      <c r="BS198">
        <v>25</v>
      </c>
      <c r="BT198">
        <v>85</v>
      </c>
      <c r="BU198">
        <v>1</v>
      </c>
      <c r="BV198" s="2" t="s">
        <v>164</v>
      </c>
      <c r="BW198">
        <v>1</v>
      </c>
      <c r="BX198" s="2" t="s">
        <v>164</v>
      </c>
      <c r="BY198" s="2" t="s">
        <v>287</v>
      </c>
      <c r="BZ198">
        <v>4</v>
      </c>
      <c r="CA198" s="2" t="s">
        <v>164</v>
      </c>
      <c r="CB198" s="2" t="s">
        <v>164</v>
      </c>
      <c r="CC198" s="2" t="s">
        <v>168</v>
      </c>
    </row>
    <row r="199" spans="1:81" ht="14.4" customHeight="1" x14ac:dyDescent="0.3">
      <c r="A199">
        <v>816</v>
      </c>
      <c r="B199" s="1">
        <v>44588.002656249999</v>
      </c>
      <c r="C199" s="2" t="s">
        <v>658</v>
      </c>
      <c r="D199" s="2" t="s">
        <v>195</v>
      </c>
      <c r="E199" s="2" t="s">
        <v>1535</v>
      </c>
      <c r="F199" s="12">
        <v>0</v>
      </c>
      <c r="G199" s="12">
        <v>0</v>
      </c>
      <c r="H199" s="12">
        <v>0</v>
      </c>
      <c r="I199" s="12">
        <v>0</v>
      </c>
      <c r="J199" s="12">
        <v>0</v>
      </c>
      <c r="K199" s="8">
        <v>0</v>
      </c>
      <c r="L199">
        <v>2</v>
      </c>
      <c r="M199">
        <v>2</v>
      </c>
      <c r="N199" s="2"/>
      <c r="O199" s="2"/>
      <c r="P199" s="2"/>
      <c r="Q199" s="2"/>
      <c r="R199" s="6">
        <f t="shared" si="18"/>
        <v>0</v>
      </c>
      <c r="S199" s="6">
        <f t="shared" si="19"/>
        <v>28.866666666666667</v>
      </c>
      <c r="T199">
        <v>18</v>
      </c>
      <c r="U199">
        <v>43</v>
      </c>
      <c r="V199">
        <v>30</v>
      </c>
      <c r="W199">
        <v>45</v>
      </c>
      <c r="X199">
        <v>25</v>
      </c>
      <c r="Y199">
        <v>64</v>
      </c>
      <c r="Z199">
        <v>16</v>
      </c>
      <c r="AA199">
        <v>28</v>
      </c>
      <c r="AB199">
        <v>32</v>
      </c>
      <c r="AC199">
        <v>18</v>
      </c>
      <c r="AD199">
        <v>10</v>
      </c>
      <c r="AE199">
        <v>27</v>
      </c>
      <c r="AF199">
        <v>20</v>
      </c>
      <c r="AG199">
        <v>36</v>
      </c>
      <c r="AH199">
        <v>21</v>
      </c>
      <c r="AI199" s="2" t="s">
        <v>164</v>
      </c>
      <c r="AJ199" s="2" t="s">
        <v>164</v>
      </c>
      <c r="AK199" s="2" t="s">
        <v>164</v>
      </c>
      <c r="AL199" s="2" t="s">
        <v>164</v>
      </c>
      <c r="AM199" s="2" t="s">
        <v>164</v>
      </c>
      <c r="AN199" s="2" t="s">
        <v>164</v>
      </c>
      <c r="AO199" s="2" t="s">
        <v>164</v>
      </c>
      <c r="AP199">
        <v>34</v>
      </c>
      <c r="AQ199">
        <f t="shared" si="20"/>
        <v>33.416666666666664</v>
      </c>
      <c r="AR199">
        <v>6</v>
      </c>
      <c r="AS199">
        <v>4</v>
      </c>
      <c r="AT199">
        <v>80</v>
      </c>
      <c r="AU199">
        <v>5</v>
      </c>
      <c r="AV199">
        <v>11</v>
      </c>
      <c r="AW199">
        <v>16</v>
      </c>
      <c r="AX199">
        <v>13</v>
      </c>
      <c r="AY199">
        <v>28</v>
      </c>
      <c r="AZ199">
        <v>75</v>
      </c>
      <c r="BA199">
        <v>59</v>
      </c>
      <c r="BB199">
        <v>60</v>
      </c>
      <c r="BC199">
        <v>44</v>
      </c>
      <c r="BD199">
        <f t="shared" si="21"/>
        <v>64.857142857142861</v>
      </c>
      <c r="BE199">
        <f t="shared" si="22"/>
        <v>62.571428571428569</v>
      </c>
      <c r="BF199">
        <f t="shared" si="23"/>
        <v>67.142857142857139</v>
      </c>
      <c r="BG199">
        <v>48</v>
      </c>
      <c r="BH199">
        <v>78</v>
      </c>
      <c r="BI199">
        <v>46</v>
      </c>
      <c r="BJ199">
        <v>90</v>
      </c>
      <c r="BK199">
        <v>42</v>
      </c>
      <c r="BL199">
        <v>63</v>
      </c>
      <c r="BM199">
        <v>75</v>
      </c>
      <c r="BN199">
        <v>47</v>
      </c>
      <c r="BO199">
        <v>88</v>
      </c>
      <c r="BP199">
        <v>67</v>
      </c>
      <c r="BQ199">
        <v>85</v>
      </c>
      <c r="BR199">
        <v>72</v>
      </c>
      <c r="BS199">
        <v>24</v>
      </c>
      <c r="BT199">
        <v>83</v>
      </c>
      <c r="BU199">
        <v>-1</v>
      </c>
      <c r="BV199" s="2" t="s">
        <v>164</v>
      </c>
      <c r="BW199">
        <v>2</v>
      </c>
      <c r="BX199" s="2" t="s">
        <v>164</v>
      </c>
      <c r="BY199" s="2" t="s">
        <v>355</v>
      </c>
      <c r="BZ199">
        <v>4</v>
      </c>
      <c r="CA199" s="2" t="s">
        <v>164</v>
      </c>
      <c r="CB199" s="2" t="s">
        <v>164</v>
      </c>
      <c r="CC199" s="2" t="s">
        <v>168</v>
      </c>
    </row>
    <row r="200" spans="1:81" ht="14.4" customHeight="1" x14ac:dyDescent="0.3">
      <c r="A200">
        <v>251</v>
      </c>
      <c r="B200" s="1">
        <v>44588.002905439818</v>
      </c>
      <c r="C200" s="2" t="s">
        <v>660</v>
      </c>
      <c r="D200" s="2" t="s">
        <v>176</v>
      </c>
      <c r="E200" s="2" t="s">
        <v>122</v>
      </c>
      <c r="F200" s="12">
        <v>0</v>
      </c>
      <c r="G200" s="12">
        <v>1</v>
      </c>
      <c r="H200" s="12">
        <v>0</v>
      </c>
      <c r="I200" s="12">
        <v>0</v>
      </c>
      <c r="J200" s="12">
        <v>0</v>
      </c>
      <c r="K200" s="8">
        <f>AVERAGE(AI200:AO200)</f>
        <v>1</v>
      </c>
      <c r="L200">
        <v>2</v>
      </c>
      <c r="M200">
        <v>2</v>
      </c>
      <c r="N200" s="2"/>
      <c r="O200" s="2"/>
      <c r="P200" s="2"/>
      <c r="Q200" s="2"/>
      <c r="R200" s="6">
        <f t="shared" si="18"/>
        <v>0</v>
      </c>
      <c r="S200" s="6">
        <f t="shared" si="19"/>
        <v>74.333333333333329</v>
      </c>
      <c r="T200">
        <v>50</v>
      </c>
      <c r="U200">
        <v>90</v>
      </c>
      <c r="V200">
        <v>79</v>
      </c>
      <c r="W200">
        <v>85</v>
      </c>
      <c r="X200">
        <v>81</v>
      </c>
      <c r="Y200">
        <v>90</v>
      </c>
      <c r="Z200">
        <v>50</v>
      </c>
      <c r="AA200">
        <v>92</v>
      </c>
      <c r="AB200">
        <v>85</v>
      </c>
      <c r="AC200">
        <v>50</v>
      </c>
      <c r="AD200">
        <v>91</v>
      </c>
      <c r="AE200">
        <v>82</v>
      </c>
      <c r="AF200">
        <v>20</v>
      </c>
      <c r="AG200">
        <v>80</v>
      </c>
      <c r="AH200">
        <v>90</v>
      </c>
      <c r="AI200" s="2" t="s">
        <v>164</v>
      </c>
      <c r="AJ200" s="2" t="s">
        <v>164</v>
      </c>
      <c r="AK200">
        <v>1</v>
      </c>
      <c r="AL200" s="2" t="s">
        <v>164</v>
      </c>
      <c r="AM200" s="2" t="s">
        <v>164</v>
      </c>
      <c r="AN200" s="2" t="s">
        <v>164</v>
      </c>
      <c r="AO200" s="2" t="s">
        <v>164</v>
      </c>
      <c r="AP200">
        <v>90</v>
      </c>
      <c r="AQ200">
        <f t="shared" si="20"/>
        <v>22.583333333333332</v>
      </c>
      <c r="AR200">
        <v>5</v>
      </c>
      <c r="AS200">
        <v>25</v>
      </c>
      <c r="AT200">
        <v>5</v>
      </c>
      <c r="AU200">
        <v>5</v>
      </c>
      <c r="AV200">
        <v>70</v>
      </c>
      <c r="AW200">
        <v>15</v>
      </c>
      <c r="AX200">
        <v>61</v>
      </c>
      <c r="AY200">
        <v>50</v>
      </c>
      <c r="AZ200">
        <v>5</v>
      </c>
      <c r="BA200">
        <v>20</v>
      </c>
      <c r="BB200">
        <v>5</v>
      </c>
      <c r="BC200">
        <v>5</v>
      </c>
      <c r="BD200">
        <f t="shared" si="21"/>
        <v>28.214285714285715</v>
      </c>
      <c r="BE200">
        <f t="shared" si="22"/>
        <v>17.142857142857142</v>
      </c>
      <c r="BF200">
        <f t="shared" si="23"/>
        <v>39.285714285714285</v>
      </c>
      <c r="BG200">
        <v>12</v>
      </c>
      <c r="BH200">
        <v>73</v>
      </c>
      <c r="BI200">
        <v>19</v>
      </c>
      <c r="BJ200">
        <v>28</v>
      </c>
      <c r="BK200">
        <v>5</v>
      </c>
      <c r="BL200">
        <v>50</v>
      </c>
      <c r="BM200">
        <v>25</v>
      </c>
      <c r="BN200">
        <v>25</v>
      </c>
      <c r="BO200">
        <v>39</v>
      </c>
      <c r="BP200">
        <v>10</v>
      </c>
      <c r="BQ200">
        <v>49</v>
      </c>
      <c r="BR200">
        <v>10</v>
      </c>
      <c r="BS200">
        <v>30</v>
      </c>
      <c r="BT200">
        <v>20</v>
      </c>
      <c r="BU200">
        <v>-1</v>
      </c>
      <c r="BV200" s="2" t="s">
        <v>164</v>
      </c>
      <c r="BW200">
        <v>1</v>
      </c>
      <c r="BX200" s="2" t="s">
        <v>164</v>
      </c>
      <c r="BY200" s="2" t="s">
        <v>198</v>
      </c>
      <c r="BZ200">
        <v>5</v>
      </c>
      <c r="CA200" s="2" t="s">
        <v>164</v>
      </c>
      <c r="CB200" s="2" t="s">
        <v>164</v>
      </c>
      <c r="CC200" s="2" t="s">
        <v>168</v>
      </c>
    </row>
    <row r="201" spans="1:81" ht="14.4" customHeight="1" x14ac:dyDescent="0.3">
      <c r="A201">
        <v>231</v>
      </c>
      <c r="B201" s="1">
        <v>44588.007633425928</v>
      </c>
      <c r="C201" s="2" t="s">
        <v>662</v>
      </c>
      <c r="D201" s="2" t="s">
        <v>233</v>
      </c>
      <c r="E201" s="2" t="s">
        <v>126</v>
      </c>
      <c r="F201" s="12">
        <v>0</v>
      </c>
      <c r="G201" s="12">
        <v>0</v>
      </c>
      <c r="H201" s="12">
        <v>0</v>
      </c>
      <c r="I201" s="12">
        <v>0</v>
      </c>
      <c r="J201" s="12">
        <v>0</v>
      </c>
      <c r="K201" s="8">
        <f>AVERAGE(AI201:AO201)</f>
        <v>1</v>
      </c>
      <c r="L201">
        <v>2</v>
      </c>
      <c r="M201">
        <v>2</v>
      </c>
      <c r="N201" s="2"/>
      <c r="O201" s="2"/>
      <c r="P201" s="2"/>
      <c r="Q201" s="2"/>
      <c r="R201" s="6">
        <f t="shared" si="18"/>
        <v>0</v>
      </c>
      <c r="S201" s="6">
        <f t="shared" si="19"/>
        <v>12.066666666666666</v>
      </c>
      <c r="T201">
        <v>12</v>
      </c>
      <c r="U201">
        <v>13</v>
      </c>
      <c r="V201">
        <v>4</v>
      </c>
      <c r="W201">
        <v>17</v>
      </c>
      <c r="X201">
        <v>4</v>
      </c>
      <c r="Y201">
        <v>1</v>
      </c>
      <c r="Z201">
        <v>4</v>
      </c>
      <c r="AA201">
        <v>4</v>
      </c>
      <c r="AB201">
        <v>12</v>
      </c>
      <c r="AC201">
        <v>3</v>
      </c>
      <c r="AD201">
        <v>38</v>
      </c>
      <c r="AE201">
        <v>8</v>
      </c>
      <c r="AF201">
        <v>7</v>
      </c>
      <c r="AG201">
        <v>11</v>
      </c>
      <c r="AH201">
        <v>43</v>
      </c>
      <c r="AI201" s="2" t="s">
        <v>164</v>
      </c>
      <c r="AJ201" s="2" t="s">
        <v>164</v>
      </c>
      <c r="AK201" s="2" t="s">
        <v>164</v>
      </c>
      <c r="AL201" s="2" t="s">
        <v>164</v>
      </c>
      <c r="AM201" s="2" t="s">
        <v>164</v>
      </c>
      <c r="AN201" s="2" t="s">
        <v>164</v>
      </c>
      <c r="AO201">
        <v>1</v>
      </c>
      <c r="AP201">
        <v>25</v>
      </c>
      <c r="AQ201">
        <f t="shared" si="20"/>
        <v>21.666666666666668</v>
      </c>
      <c r="AR201">
        <v>16</v>
      </c>
      <c r="AS201">
        <v>37</v>
      </c>
      <c r="AT201">
        <v>41</v>
      </c>
      <c r="AU201">
        <v>15</v>
      </c>
      <c r="AV201">
        <v>9</v>
      </c>
      <c r="AW201">
        <v>10</v>
      </c>
      <c r="AX201">
        <v>11</v>
      </c>
      <c r="AY201">
        <v>45</v>
      </c>
      <c r="AZ201">
        <v>30</v>
      </c>
      <c r="BA201">
        <v>14</v>
      </c>
      <c r="BB201">
        <v>19</v>
      </c>
      <c r="BC201">
        <v>13</v>
      </c>
      <c r="BD201">
        <f t="shared" si="21"/>
        <v>66.714285714285708</v>
      </c>
      <c r="BE201">
        <f t="shared" si="22"/>
        <v>67.142857142857139</v>
      </c>
      <c r="BF201">
        <f t="shared" si="23"/>
        <v>66.285714285714292</v>
      </c>
      <c r="BG201">
        <v>59</v>
      </c>
      <c r="BH201">
        <v>11</v>
      </c>
      <c r="BI201">
        <v>56</v>
      </c>
      <c r="BJ201">
        <v>91</v>
      </c>
      <c r="BK201">
        <v>79</v>
      </c>
      <c r="BL201">
        <v>88</v>
      </c>
      <c r="BM201">
        <v>50</v>
      </c>
      <c r="BN201">
        <v>15</v>
      </c>
      <c r="BO201">
        <v>83</v>
      </c>
      <c r="BP201">
        <v>54</v>
      </c>
      <c r="BQ201">
        <v>82</v>
      </c>
      <c r="BR201">
        <v>89</v>
      </c>
      <c r="BS201">
        <v>89</v>
      </c>
      <c r="BT201">
        <v>88</v>
      </c>
      <c r="BU201">
        <v>-1</v>
      </c>
      <c r="BV201" s="2" t="s">
        <v>164</v>
      </c>
      <c r="BW201">
        <v>3</v>
      </c>
      <c r="BX201" s="2" t="s">
        <v>164</v>
      </c>
      <c r="BY201" s="2" t="s">
        <v>329</v>
      </c>
      <c r="BZ201">
        <v>5</v>
      </c>
      <c r="CA201" s="2" t="s">
        <v>164</v>
      </c>
      <c r="CB201" s="2" t="s">
        <v>164</v>
      </c>
      <c r="CC201" s="2" t="s">
        <v>168</v>
      </c>
    </row>
    <row r="202" spans="1:81" ht="14.4" customHeight="1" x14ac:dyDescent="0.3">
      <c r="A202">
        <v>398</v>
      </c>
      <c r="B202" s="1">
        <v>44588.013199039349</v>
      </c>
      <c r="C202" s="2" t="s">
        <v>664</v>
      </c>
      <c r="D202" s="2" t="s">
        <v>213</v>
      </c>
      <c r="E202" s="2" t="s">
        <v>1536</v>
      </c>
      <c r="F202" s="12">
        <v>0</v>
      </c>
      <c r="G202" s="12">
        <v>0</v>
      </c>
      <c r="H202" s="12">
        <v>0</v>
      </c>
      <c r="I202" s="12">
        <v>0</v>
      </c>
      <c r="J202" s="12">
        <v>0</v>
      </c>
      <c r="K202" s="8">
        <v>0</v>
      </c>
      <c r="L202">
        <v>2</v>
      </c>
      <c r="M202">
        <v>2</v>
      </c>
      <c r="N202" s="2"/>
      <c r="O202" s="2"/>
      <c r="P202" s="2"/>
      <c r="Q202" s="2"/>
      <c r="R202" s="6">
        <f t="shared" si="18"/>
        <v>0</v>
      </c>
      <c r="S202" s="6">
        <f t="shared" si="19"/>
        <v>14.733333333333333</v>
      </c>
      <c r="T202">
        <v>7</v>
      </c>
      <c r="U202">
        <v>64</v>
      </c>
      <c r="V202">
        <v>2</v>
      </c>
      <c r="W202">
        <v>7</v>
      </c>
      <c r="X202">
        <v>20</v>
      </c>
      <c r="Y202">
        <v>7</v>
      </c>
      <c r="Z202">
        <v>50</v>
      </c>
      <c r="AA202">
        <v>24</v>
      </c>
      <c r="AB202">
        <v>6</v>
      </c>
      <c r="AC202">
        <v>5</v>
      </c>
      <c r="AD202">
        <v>15</v>
      </c>
      <c r="AE202">
        <v>8</v>
      </c>
      <c r="AF202">
        <v>3</v>
      </c>
      <c r="AG202">
        <v>1</v>
      </c>
      <c r="AH202">
        <v>2</v>
      </c>
      <c r="AI202" s="2" t="s">
        <v>164</v>
      </c>
      <c r="AJ202" s="2" t="s">
        <v>164</v>
      </c>
      <c r="AK202" s="2" t="s">
        <v>164</v>
      </c>
      <c r="AL202" s="2" t="s">
        <v>164</v>
      </c>
      <c r="AM202" s="2" t="s">
        <v>164</v>
      </c>
      <c r="AN202" s="2" t="s">
        <v>164</v>
      </c>
      <c r="AO202" s="2" t="s">
        <v>164</v>
      </c>
      <c r="AP202">
        <v>50</v>
      </c>
      <c r="AQ202">
        <f t="shared" si="20"/>
        <v>13.333333333333334</v>
      </c>
      <c r="AR202">
        <v>20</v>
      </c>
      <c r="AS202">
        <v>5</v>
      </c>
      <c r="AT202">
        <v>4</v>
      </c>
      <c r="AU202">
        <v>2</v>
      </c>
      <c r="AV202">
        <v>65</v>
      </c>
      <c r="AW202">
        <v>8</v>
      </c>
      <c r="AX202">
        <v>2</v>
      </c>
      <c r="AY202">
        <v>29</v>
      </c>
      <c r="AZ202">
        <v>12</v>
      </c>
      <c r="BA202">
        <v>1</v>
      </c>
      <c r="BB202">
        <v>9</v>
      </c>
      <c r="BC202">
        <v>3</v>
      </c>
      <c r="BD202">
        <f t="shared" si="21"/>
        <v>80.857142857142861</v>
      </c>
      <c r="BE202">
        <f t="shared" si="22"/>
        <v>78.571428571428569</v>
      </c>
      <c r="BF202">
        <f t="shared" si="23"/>
        <v>83.142857142857139</v>
      </c>
      <c r="BG202">
        <v>80</v>
      </c>
      <c r="BH202">
        <v>92</v>
      </c>
      <c r="BI202">
        <v>76</v>
      </c>
      <c r="BJ202">
        <v>80</v>
      </c>
      <c r="BK202">
        <v>80</v>
      </c>
      <c r="BL202">
        <v>79</v>
      </c>
      <c r="BM202">
        <v>87</v>
      </c>
      <c r="BN202">
        <v>92</v>
      </c>
      <c r="BO202">
        <v>86</v>
      </c>
      <c r="BP202">
        <v>80</v>
      </c>
      <c r="BQ202">
        <v>81</v>
      </c>
      <c r="BR202">
        <v>61</v>
      </c>
      <c r="BS202">
        <v>66</v>
      </c>
      <c r="BT202">
        <v>92</v>
      </c>
      <c r="BU202">
        <v>1</v>
      </c>
      <c r="BV202" s="2" t="s">
        <v>164</v>
      </c>
      <c r="BW202">
        <v>3</v>
      </c>
      <c r="BX202" s="2" t="s">
        <v>164</v>
      </c>
      <c r="BY202" s="2" t="s">
        <v>198</v>
      </c>
      <c r="BZ202">
        <v>6</v>
      </c>
      <c r="CA202" s="2" t="s">
        <v>164</v>
      </c>
      <c r="CB202" s="2" t="s">
        <v>665</v>
      </c>
      <c r="CC202" s="2" t="s">
        <v>168</v>
      </c>
    </row>
    <row r="203" spans="1:81" ht="14.4" customHeight="1" x14ac:dyDescent="0.3">
      <c r="A203">
        <v>422</v>
      </c>
      <c r="B203" s="1">
        <v>44588.015295590281</v>
      </c>
      <c r="C203" s="2" t="s">
        <v>667</v>
      </c>
      <c r="D203" s="2" t="s">
        <v>186</v>
      </c>
      <c r="E203" s="2" t="s">
        <v>1538</v>
      </c>
      <c r="F203" s="12">
        <v>0</v>
      </c>
      <c r="G203" s="12">
        <v>0</v>
      </c>
      <c r="H203" s="12">
        <v>1</v>
      </c>
      <c r="I203" s="12">
        <v>0</v>
      </c>
      <c r="J203" s="12">
        <v>0</v>
      </c>
      <c r="K203" s="8">
        <v>0</v>
      </c>
      <c r="L203">
        <v>2</v>
      </c>
      <c r="M203">
        <v>2</v>
      </c>
      <c r="N203" s="2"/>
      <c r="O203" s="2"/>
      <c r="P203" s="2"/>
      <c r="Q203" s="2"/>
      <c r="R203" s="6">
        <f t="shared" si="18"/>
        <v>0</v>
      </c>
      <c r="S203" s="6">
        <f t="shared" si="19"/>
        <v>52.133333333333333</v>
      </c>
      <c r="T203">
        <v>62</v>
      </c>
      <c r="U203">
        <v>63</v>
      </c>
      <c r="V203">
        <v>32</v>
      </c>
      <c r="W203">
        <v>60</v>
      </c>
      <c r="X203">
        <v>55</v>
      </c>
      <c r="Y203">
        <v>72</v>
      </c>
      <c r="Z203">
        <v>58</v>
      </c>
      <c r="AA203">
        <v>30</v>
      </c>
      <c r="AB203">
        <v>33</v>
      </c>
      <c r="AC203">
        <v>82</v>
      </c>
      <c r="AD203">
        <v>41</v>
      </c>
      <c r="AE203">
        <v>61</v>
      </c>
      <c r="AF203">
        <v>51</v>
      </c>
      <c r="AG203">
        <v>32</v>
      </c>
      <c r="AH203">
        <v>50</v>
      </c>
      <c r="AI203" s="2" t="s">
        <v>164</v>
      </c>
      <c r="AJ203" s="2" t="s">
        <v>164</v>
      </c>
      <c r="AK203" s="2" t="s">
        <v>164</v>
      </c>
      <c r="AL203" s="2" t="s">
        <v>164</v>
      </c>
      <c r="AM203" s="2" t="s">
        <v>164</v>
      </c>
      <c r="AN203" s="2" t="s">
        <v>164</v>
      </c>
      <c r="AO203" s="2" t="s">
        <v>164</v>
      </c>
      <c r="AP203">
        <v>57</v>
      </c>
      <c r="AQ203">
        <f t="shared" si="20"/>
        <v>17.166666666666668</v>
      </c>
      <c r="AR203">
        <v>18</v>
      </c>
      <c r="AS203">
        <v>10</v>
      </c>
      <c r="AT203">
        <v>15</v>
      </c>
      <c r="AU203">
        <v>8</v>
      </c>
      <c r="AV203">
        <v>11</v>
      </c>
      <c r="AW203">
        <v>4</v>
      </c>
      <c r="AX203">
        <v>15</v>
      </c>
      <c r="AY203">
        <v>20</v>
      </c>
      <c r="AZ203">
        <v>30</v>
      </c>
      <c r="BA203">
        <v>36</v>
      </c>
      <c r="BB203">
        <v>15</v>
      </c>
      <c r="BC203">
        <v>24</v>
      </c>
      <c r="BD203">
        <f t="shared" si="21"/>
        <v>72.285714285714292</v>
      </c>
      <c r="BE203">
        <f t="shared" si="22"/>
        <v>79</v>
      </c>
      <c r="BF203">
        <f t="shared" si="23"/>
        <v>65.571428571428569</v>
      </c>
      <c r="BG203">
        <v>80</v>
      </c>
      <c r="BH203">
        <v>75</v>
      </c>
      <c r="BI203">
        <v>80</v>
      </c>
      <c r="BJ203">
        <v>70</v>
      </c>
      <c r="BK203">
        <v>80</v>
      </c>
      <c r="BL203">
        <v>62</v>
      </c>
      <c r="BM203">
        <v>86</v>
      </c>
      <c r="BN203">
        <v>62</v>
      </c>
      <c r="BO203">
        <v>89</v>
      </c>
      <c r="BP203">
        <v>63</v>
      </c>
      <c r="BQ203">
        <v>53</v>
      </c>
      <c r="BR203">
        <v>75</v>
      </c>
      <c r="BS203">
        <v>70</v>
      </c>
      <c r="BT203">
        <v>67</v>
      </c>
      <c r="BU203">
        <v>1</v>
      </c>
      <c r="BV203" s="2" t="s">
        <v>164</v>
      </c>
      <c r="BW203">
        <v>1</v>
      </c>
      <c r="BX203" s="2" t="s">
        <v>164</v>
      </c>
      <c r="BY203" s="2" t="s">
        <v>668</v>
      </c>
      <c r="BZ203">
        <v>5</v>
      </c>
      <c r="CA203" s="2" t="s">
        <v>164</v>
      </c>
      <c r="CB203" s="2" t="s">
        <v>164</v>
      </c>
      <c r="CC203" s="2" t="s">
        <v>168</v>
      </c>
    </row>
    <row r="204" spans="1:81" ht="14.4" customHeight="1" x14ac:dyDescent="0.3">
      <c r="A204">
        <v>267</v>
      </c>
      <c r="B204" s="1">
        <v>44588.022154537037</v>
      </c>
      <c r="C204" s="2" t="s">
        <v>670</v>
      </c>
      <c r="D204" s="2" t="s">
        <v>170</v>
      </c>
      <c r="E204" s="2" t="s">
        <v>124</v>
      </c>
      <c r="F204" s="12">
        <v>1</v>
      </c>
      <c r="G204" s="12">
        <v>0</v>
      </c>
      <c r="H204" s="12">
        <v>0</v>
      </c>
      <c r="I204" s="12">
        <v>0</v>
      </c>
      <c r="J204" s="12">
        <v>0</v>
      </c>
      <c r="K204" s="8">
        <f>AVERAGE(AI204:AO204)</f>
        <v>1</v>
      </c>
      <c r="L204">
        <v>2</v>
      </c>
      <c r="M204">
        <v>2</v>
      </c>
      <c r="N204" s="2"/>
      <c r="O204" s="2"/>
      <c r="P204" s="2"/>
      <c r="Q204" s="2"/>
      <c r="R204" s="6">
        <f t="shared" si="18"/>
        <v>0</v>
      </c>
      <c r="S204" s="6">
        <f t="shared" si="19"/>
        <v>1.6666666666666667</v>
      </c>
      <c r="T204">
        <v>0</v>
      </c>
      <c r="U204">
        <v>15</v>
      </c>
      <c r="V204">
        <v>0</v>
      </c>
      <c r="W204">
        <v>0</v>
      </c>
      <c r="X204">
        <v>0</v>
      </c>
      <c r="Y204">
        <v>0</v>
      </c>
      <c r="Z204">
        <v>0</v>
      </c>
      <c r="AA204">
        <v>0</v>
      </c>
      <c r="AB204">
        <v>10</v>
      </c>
      <c r="AC204">
        <v>0</v>
      </c>
      <c r="AD204">
        <v>0</v>
      </c>
      <c r="AE204">
        <v>0</v>
      </c>
      <c r="AF204">
        <v>0</v>
      </c>
      <c r="AG204">
        <v>0</v>
      </c>
      <c r="AH204">
        <v>0</v>
      </c>
      <c r="AI204" s="2" t="s">
        <v>164</v>
      </c>
      <c r="AJ204" s="2" t="s">
        <v>164</v>
      </c>
      <c r="AK204" s="2" t="s">
        <v>164</v>
      </c>
      <c r="AL204" s="2" t="s">
        <v>164</v>
      </c>
      <c r="AM204">
        <v>1</v>
      </c>
      <c r="AN204" s="2" t="s">
        <v>164</v>
      </c>
      <c r="AO204" s="2" t="s">
        <v>164</v>
      </c>
      <c r="AP204">
        <v>10</v>
      </c>
      <c r="AQ204">
        <f t="shared" si="20"/>
        <v>33.75</v>
      </c>
      <c r="AR204">
        <v>10</v>
      </c>
      <c r="AS204">
        <v>30</v>
      </c>
      <c r="AT204">
        <v>30</v>
      </c>
      <c r="AU204">
        <v>20</v>
      </c>
      <c r="AV204">
        <v>65</v>
      </c>
      <c r="AW204">
        <v>10</v>
      </c>
      <c r="AX204">
        <v>40</v>
      </c>
      <c r="AY204">
        <v>90</v>
      </c>
      <c r="AZ204">
        <v>10</v>
      </c>
      <c r="BA204">
        <v>70</v>
      </c>
      <c r="BB204">
        <v>30</v>
      </c>
      <c r="BC204">
        <v>0</v>
      </c>
      <c r="BD204">
        <f t="shared" si="21"/>
        <v>36.357142857142854</v>
      </c>
      <c r="BE204">
        <f t="shared" si="22"/>
        <v>52.714285714285715</v>
      </c>
      <c r="BF204">
        <f t="shared" si="23"/>
        <v>20</v>
      </c>
      <c r="BG204">
        <v>30</v>
      </c>
      <c r="BH204">
        <v>40</v>
      </c>
      <c r="BI204">
        <v>68</v>
      </c>
      <c r="BJ204">
        <v>0</v>
      </c>
      <c r="BK204">
        <v>70</v>
      </c>
      <c r="BL204">
        <v>10</v>
      </c>
      <c r="BM204">
        <v>80</v>
      </c>
      <c r="BN204">
        <v>20</v>
      </c>
      <c r="BO204">
        <v>50</v>
      </c>
      <c r="BP204">
        <v>51</v>
      </c>
      <c r="BQ204">
        <v>30</v>
      </c>
      <c r="BR204">
        <v>20</v>
      </c>
      <c r="BS204">
        <v>10</v>
      </c>
      <c r="BT204">
        <v>30</v>
      </c>
      <c r="BU204">
        <v>-1</v>
      </c>
      <c r="BV204" s="2" t="s">
        <v>164</v>
      </c>
      <c r="BW204">
        <v>1</v>
      </c>
      <c r="BX204" s="2" t="s">
        <v>164</v>
      </c>
      <c r="BY204" s="2" t="s">
        <v>257</v>
      </c>
      <c r="BZ204">
        <v>5</v>
      </c>
      <c r="CA204" s="2" t="s">
        <v>164</v>
      </c>
      <c r="CB204" s="2" t="s">
        <v>671</v>
      </c>
      <c r="CC204" s="2" t="s">
        <v>168</v>
      </c>
    </row>
    <row r="205" spans="1:81" ht="14.4" customHeight="1" x14ac:dyDescent="0.3">
      <c r="A205">
        <v>207</v>
      </c>
      <c r="B205" s="1">
        <v>44588.033003101853</v>
      </c>
      <c r="C205" s="2" t="s">
        <v>673</v>
      </c>
      <c r="D205" s="2" t="s">
        <v>222</v>
      </c>
      <c r="E205" s="2" t="s">
        <v>1537</v>
      </c>
      <c r="F205" s="12">
        <v>1</v>
      </c>
      <c r="G205" s="12">
        <v>0</v>
      </c>
      <c r="H205" s="12">
        <v>0</v>
      </c>
      <c r="I205" s="12">
        <v>0</v>
      </c>
      <c r="J205" s="12">
        <v>0</v>
      </c>
      <c r="K205" s="8">
        <f>AVERAGE(AI205:AO205)</f>
        <v>1</v>
      </c>
      <c r="L205">
        <v>2</v>
      </c>
      <c r="M205">
        <v>2</v>
      </c>
      <c r="N205" s="2"/>
      <c r="O205" s="2"/>
      <c r="P205" s="2"/>
      <c r="Q205" s="2"/>
      <c r="R205" s="6">
        <f t="shared" si="18"/>
        <v>0</v>
      </c>
      <c r="S205" s="6">
        <f t="shared" si="19"/>
        <v>11.066666666666666</v>
      </c>
      <c r="T205">
        <v>5</v>
      </c>
      <c r="U205">
        <v>17</v>
      </c>
      <c r="V205">
        <v>7</v>
      </c>
      <c r="W205">
        <v>6</v>
      </c>
      <c r="X205">
        <v>50</v>
      </c>
      <c r="Y205">
        <v>5</v>
      </c>
      <c r="Z205">
        <v>8</v>
      </c>
      <c r="AA205">
        <v>4</v>
      </c>
      <c r="AB205">
        <v>7</v>
      </c>
      <c r="AC205">
        <v>8</v>
      </c>
      <c r="AD205">
        <v>4</v>
      </c>
      <c r="AE205">
        <v>7</v>
      </c>
      <c r="AF205">
        <v>9</v>
      </c>
      <c r="AG205">
        <v>4</v>
      </c>
      <c r="AH205">
        <v>25</v>
      </c>
      <c r="AI205" s="2" t="s">
        <v>164</v>
      </c>
      <c r="AJ205" s="2" t="s">
        <v>164</v>
      </c>
      <c r="AK205" s="2" t="s">
        <v>164</v>
      </c>
      <c r="AL205">
        <v>1</v>
      </c>
      <c r="AM205" s="2" t="s">
        <v>164</v>
      </c>
      <c r="AN205" s="2" t="s">
        <v>164</v>
      </c>
      <c r="AO205" s="2" t="s">
        <v>164</v>
      </c>
      <c r="AP205">
        <v>27</v>
      </c>
      <c r="AQ205">
        <f t="shared" si="20"/>
        <v>29.916666666666668</v>
      </c>
      <c r="AR205">
        <v>9</v>
      </c>
      <c r="AS205">
        <v>64</v>
      </c>
      <c r="AT205">
        <v>59</v>
      </c>
      <c r="AU205">
        <v>55</v>
      </c>
      <c r="AV205">
        <v>8</v>
      </c>
      <c r="AW205">
        <v>11</v>
      </c>
      <c r="AX205">
        <v>9</v>
      </c>
      <c r="AY205">
        <v>87</v>
      </c>
      <c r="AZ205">
        <v>6</v>
      </c>
      <c r="BA205">
        <v>9</v>
      </c>
      <c r="BB205">
        <v>36</v>
      </c>
      <c r="BC205">
        <v>6</v>
      </c>
      <c r="BD205">
        <f t="shared" si="21"/>
        <v>76.214285714285708</v>
      </c>
      <c r="BE205">
        <f t="shared" si="22"/>
        <v>78.285714285714292</v>
      </c>
      <c r="BF205">
        <f t="shared" si="23"/>
        <v>74.142857142857139</v>
      </c>
      <c r="BG205">
        <v>76</v>
      </c>
      <c r="BH205">
        <v>87</v>
      </c>
      <c r="BI205">
        <v>88</v>
      </c>
      <c r="BJ205">
        <v>68</v>
      </c>
      <c r="BK205">
        <v>64</v>
      </c>
      <c r="BL205">
        <v>83</v>
      </c>
      <c r="BM205">
        <v>80</v>
      </c>
      <c r="BN205">
        <v>86</v>
      </c>
      <c r="BO205">
        <v>90</v>
      </c>
      <c r="BP205">
        <v>84</v>
      </c>
      <c r="BQ205">
        <v>51</v>
      </c>
      <c r="BR205">
        <v>66</v>
      </c>
      <c r="BS205">
        <v>75</v>
      </c>
      <c r="BT205">
        <v>69</v>
      </c>
      <c r="BU205">
        <v>-1</v>
      </c>
      <c r="BV205" s="2" t="s">
        <v>164</v>
      </c>
      <c r="BW205">
        <v>1</v>
      </c>
      <c r="BX205" s="2" t="s">
        <v>164</v>
      </c>
      <c r="BY205" s="2" t="s">
        <v>284</v>
      </c>
      <c r="BZ205">
        <v>3</v>
      </c>
      <c r="CA205" s="2" t="s">
        <v>164</v>
      </c>
      <c r="CB205" s="2" t="s">
        <v>164</v>
      </c>
      <c r="CC205" s="2" t="s">
        <v>168</v>
      </c>
    </row>
    <row r="206" spans="1:81" ht="14.4" customHeight="1" x14ac:dyDescent="0.3">
      <c r="A206">
        <v>585</v>
      </c>
      <c r="B206" s="1">
        <v>44588.04255489583</v>
      </c>
      <c r="C206" s="2" t="s">
        <v>675</v>
      </c>
      <c r="D206" s="2" t="s">
        <v>181</v>
      </c>
      <c r="E206" s="2" t="s">
        <v>120</v>
      </c>
      <c r="F206" s="12">
        <v>0</v>
      </c>
      <c r="G206" s="12">
        <v>1</v>
      </c>
      <c r="H206" s="12">
        <v>0</v>
      </c>
      <c r="I206" s="12">
        <v>0</v>
      </c>
      <c r="J206" s="12">
        <v>0</v>
      </c>
      <c r="K206" s="8">
        <f>AVERAGE(AI206:AO206)</f>
        <v>1</v>
      </c>
      <c r="L206">
        <v>2</v>
      </c>
      <c r="M206">
        <v>2</v>
      </c>
      <c r="N206" s="2"/>
      <c r="O206" s="2"/>
      <c r="P206" s="2"/>
      <c r="Q206" s="2"/>
      <c r="R206" s="6">
        <f t="shared" si="18"/>
        <v>0</v>
      </c>
      <c r="S206" s="6">
        <f t="shared" si="19"/>
        <v>84.333333333333329</v>
      </c>
      <c r="T206">
        <v>80</v>
      </c>
      <c r="U206">
        <v>85</v>
      </c>
      <c r="V206">
        <v>90</v>
      </c>
      <c r="W206">
        <v>90</v>
      </c>
      <c r="X206">
        <v>90</v>
      </c>
      <c r="Y206">
        <v>90</v>
      </c>
      <c r="Z206">
        <v>90</v>
      </c>
      <c r="AA206">
        <v>85</v>
      </c>
      <c r="AB206">
        <v>80</v>
      </c>
      <c r="AC206">
        <v>50</v>
      </c>
      <c r="AD206">
        <v>80</v>
      </c>
      <c r="AE206">
        <v>90</v>
      </c>
      <c r="AF206">
        <v>85</v>
      </c>
      <c r="AG206">
        <v>90</v>
      </c>
      <c r="AH206">
        <v>90</v>
      </c>
      <c r="AI206">
        <v>1</v>
      </c>
      <c r="AJ206" s="2" t="s">
        <v>164</v>
      </c>
      <c r="AK206" s="2" t="s">
        <v>164</v>
      </c>
      <c r="AL206" s="2" t="s">
        <v>164</v>
      </c>
      <c r="AM206" s="2" t="s">
        <v>164</v>
      </c>
      <c r="AN206" s="2" t="s">
        <v>164</v>
      </c>
      <c r="AO206" s="2" t="s">
        <v>164</v>
      </c>
      <c r="AP206">
        <v>50</v>
      </c>
      <c r="AQ206">
        <f t="shared" si="20"/>
        <v>17.083333333333332</v>
      </c>
      <c r="AR206">
        <v>10</v>
      </c>
      <c r="AS206">
        <v>40</v>
      </c>
      <c r="AT206">
        <v>15</v>
      </c>
      <c r="AU206">
        <v>10</v>
      </c>
      <c r="AV206">
        <v>10</v>
      </c>
      <c r="AW206">
        <v>10</v>
      </c>
      <c r="AX206">
        <v>10</v>
      </c>
      <c r="AY206">
        <v>50</v>
      </c>
      <c r="AZ206">
        <v>15</v>
      </c>
      <c r="BA206">
        <v>15</v>
      </c>
      <c r="BB206">
        <v>10</v>
      </c>
      <c r="BC206">
        <v>10</v>
      </c>
      <c r="BD206">
        <f t="shared" si="21"/>
        <v>81.071428571428569</v>
      </c>
      <c r="BE206">
        <f t="shared" si="22"/>
        <v>80.714285714285708</v>
      </c>
      <c r="BF206">
        <f t="shared" si="23"/>
        <v>81.428571428571431</v>
      </c>
      <c r="BG206">
        <v>70</v>
      </c>
      <c r="BH206">
        <v>90</v>
      </c>
      <c r="BI206">
        <v>90</v>
      </c>
      <c r="BJ206">
        <v>75</v>
      </c>
      <c r="BK206">
        <v>75</v>
      </c>
      <c r="BL206">
        <v>80</v>
      </c>
      <c r="BM206">
        <v>90</v>
      </c>
      <c r="BN206">
        <v>85</v>
      </c>
      <c r="BO206">
        <v>90</v>
      </c>
      <c r="BP206">
        <v>70</v>
      </c>
      <c r="BQ206">
        <v>85</v>
      </c>
      <c r="BR206">
        <v>80</v>
      </c>
      <c r="BS206">
        <v>75</v>
      </c>
      <c r="BT206">
        <v>80</v>
      </c>
      <c r="BU206">
        <v>-1</v>
      </c>
      <c r="BV206" s="2" t="s">
        <v>164</v>
      </c>
      <c r="BW206">
        <v>1</v>
      </c>
      <c r="BX206" s="2" t="s">
        <v>164</v>
      </c>
      <c r="BY206" s="2" t="s">
        <v>441</v>
      </c>
      <c r="BZ206">
        <v>2</v>
      </c>
      <c r="CA206" s="2" t="s">
        <v>164</v>
      </c>
      <c r="CB206" s="2" t="s">
        <v>164</v>
      </c>
      <c r="CC206" s="2" t="s">
        <v>168</v>
      </c>
    </row>
    <row r="207" spans="1:81" ht="14.4" customHeight="1" x14ac:dyDescent="0.3">
      <c r="A207">
        <v>183</v>
      </c>
      <c r="B207" s="1">
        <v>44588.054682337963</v>
      </c>
      <c r="C207" s="2" t="s">
        <v>677</v>
      </c>
      <c r="D207" s="2" t="s">
        <v>191</v>
      </c>
      <c r="E207" s="2" t="s">
        <v>1534</v>
      </c>
      <c r="F207" s="12">
        <v>0</v>
      </c>
      <c r="G207" s="12">
        <v>0</v>
      </c>
      <c r="H207" s="12">
        <v>0</v>
      </c>
      <c r="I207" s="12">
        <v>1</v>
      </c>
      <c r="J207" s="12">
        <v>0</v>
      </c>
      <c r="K207" s="8">
        <v>0</v>
      </c>
      <c r="L207">
        <v>2</v>
      </c>
      <c r="M207">
        <v>2</v>
      </c>
      <c r="N207" s="2"/>
      <c r="O207" s="2"/>
      <c r="P207" s="2"/>
      <c r="Q207" s="2"/>
      <c r="R207" s="6">
        <f t="shared" si="18"/>
        <v>0</v>
      </c>
      <c r="S207" s="6">
        <f t="shared" si="19"/>
        <v>74.733333333333334</v>
      </c>
      <c r="T207">
        <v>100</v>
      </c>
      <c r="U207">
        <v>100</v>
      </c>
      <c r="V207">
        <v>51</v>
      </c>
      <c r="W207">
        <v>100</v>
      </c>
      <c r="X207">
        <v>100</v>
      </c>
      <c r="Y207">
        <v>100</v>
      </c>
      <c r="Z207">
        <v>100</v>
      </c>
      <c r="AA207">
        <v>100</v>
      </c>
      <c r="AB207">
        <v>0</v>
      </c>
      <c r="AC207">
        <v>0</v>
      </c>
      <c r="AD207">
        <v>0</v>
      </c>
      <c r="AE207">
        <v>100</v>
      </c>
      <c r="AF207">
        <v>100</v>
      </c>
      <c r="AG207">
        <v>100</v>
      </c>
      <c r="AH207">
        <v>70</v>
      </c>
      <c r="AI207" s="2" t="s">
        <v>164</v>
      </c>
      <c r="AJ207" s="2" t="s">
        <v>164</v>
      </c>
      <c r="AK207" s="2" t="s">
        <v>164</v>
      </c>
      <c r="AL207" s="2" t="s">
        <v>164</v>
      </c>
      <c r="AM207" s="2" t="s">
        <v>164</v>
      </c>
      <c r="AN207" s="2" t="s">
        <v>164</v>
      </c>
      <c r="AO207" s="2" t="s">
        <v>164</v>
      </c>
      <c r="AP207">
        <v>50</v>
      </c>
      <c r="AQ207">
        <f t="shared" si="20"/>
        <v>30</v>
      </c>
      <c r="AR207">
        <v>0</v>
      </c>
      <c r="AS207">
        <v>50</v>
      </c>
      <c r="AT207">
        <v>50</v>
      </c>
      <c r="AU207">
        <v>0</v>
      </c>
      <c r="AV207">
        <v>0</v>
      </c>
      <c r="AW207">
        <v>40</v>
      </c>
      <c r="AX207">
        <v>50</v>
      </c>
      <c r="AY207">
        <v>70</v>
      </c>
      <c r="AZ207">
        <v>50</v>
      </c>
      <c r="BA207">
        <v>50</v>
      </c>
      <c r="BB207">
        <v>0</v>
      </c>
      <c r="BC207">
        <v>0</v>
      </c>
      <c r="BD207">
        <f t="shared" si="21"/>
        <v>45.714285714285715</v>
      </c>
      <c r="BE207">
        <f t="shared" si="22"/>
        <v>51.428571428571431</v>
      </c>
      <c r="BF207">
        <f t="shared" si="23"/>
        <v>40</v>
      </c>
      <c r="BG207">
        <v>50</v>
      </c>
      <c r="BH207">
        <v>0</v>
      </c>
      <c r="BI207">
        <v>60</v>
      </c>
      <c r="BJ207">
        <v>100</v>
      </c>
      <c r="BK207">
        <v>60</v>
      </c>
      <c r="BL207">
        <v>0</v>
      </c>
      <c r="BM207">
        <v>60</v>
      </c>
      <c r="BN207">
        <v>80</v>
      </c>
      <c r="BO207">
        <v>80</v>
      </c>
      <c r="BP207">
        <v>0</v>
      </c>
      <c r="BQ207">
        <v>100</v>
      </c>
      <c r="BR207">
        <v>50</v>
      </c>
      <c r="BS207">
        <v>0</v>
      </c>
      <c r="BT207">
        <v>0</v>
      </c>
      <c r="BU207">
        <v>-1</v>
      </c>
      <c r="BV207" s="2" t="s">
        <v>164</v>
      </c>
      <c r="BW207">
        <v>3</v>
      </c>
      <c r="BX207" s="2" t="s">
        <v>164</v>
      </c>
      <c r="BY207" s="2" t="s">
        <v>319</v>
      </c>
      <c r="BZ207">
        <v>2</v>
      </c>
      <c r="CA207" s="2" t="s">
        <v>164</v>
      </c>
      <c r="CB207" s="2" t="s">
        <v>164</v>
      </c>
      <c r="CC207" s="2" t="s">
        <v>168</v>
      </c>
    </row>
    <row r="208" spans="1:81" ht="14.4" customHeight="1" x14ac:dyDescent="0.3">
      <c r="A208">
        <v>368</v>
      </c>
      <c r="B208" s="1">
        <v>44588.065309386577</v>
      </c>
      <c r="C208" s="2" t="s">
        <v>679</v>
      </c>
      <c r="D208" s="2" t="s">
        <v>202</v>
      </c>
      <c r="E208" s="2" t="s">
        <v>125</v>
      </c>
      <c r="F208" s="12">
        <v>1</v>
      </c>
      <c r="G208" s="12">
        <v>0</v>
      </c>
      <c r="H208" s="12">
        <v>0</v>
      </c>
      <c r="I208" s="12">
        <v>0</v>
      </c>
      <c r="J208" s="12">
        <v>0</v>
      </c>
      <c r="K208" s="8">
        <f>AVERAGE(AI208:AO208)</f>
        <v>1</v>
      </c>
      <c r="L208">
        <v>2</v>
      </c>
      <c r="M208">
        <v>2</v>
      </c>
      <c r="N208" s="2"/>
      <c r="O208" s="2"/>
      <c r="P208" s="2"/>
      <c r="Q208" s="2"/>
      <c r="R208" s="6">
        <f t="shared" si="18"/>
        <v>0</v>
      </c>
      <c r="S208" s="6">
        <f t="shared" si="19"/>
        <v>10</v>
      </c>
      <c r="T208">
        <v>10</v>
      </c>
      <c r="U208">
        <v>10</v>
      </c>
      <c r="V208">
        <v>10</v>
      </c>
      <c r="W208">
        <v>10</v>
      </c>
      <c r="X208">
        <v>10</v>
      </c>
      <c r="Y208">
        <v>10</v>
      </c>
      <c r="Z208">
        <v>10</v>
      </c>
      <c r="AA208">
        <v>10</v>
      </c>
      <c r="AB208">
        <v>10</v>
      </c>
      <c r="AC208">
        <v>10</v>
      </c>
      <c r="AD208">
        <v>10</v>
      </c>
      <c r="AE208">
        <v>10</v>
      </c>
      <c r="AF208">
        <v>10</v>
      </c>
      <c r="AG208">
        <v>10</v>
      </c>
      <c r="AH208">
        <v>10</v>
      </c>
      <c r="AI208" s="2" t="s">
        <v>164</v>
      </c>
      <c r="AJ208" s="2" t="s">
        <v>164</v>
      </c>
      <c r="AK208" s="2" t="s">
        <v>164</v>
      </c>
      <c r="AL208" s="2" t="s">
        <v>164</v>
      </c>
      <c r="AM208" s="2" t="s">
        <v>164</v>
      </c>
      <c r="AN208">
        <v>1</v>
      </c>
      <c r="AO208" s="2" t="s">
        <v>164</v>
      </c>
      <c r="AP208">
        <v>90</v>
      </c>
      <c r="AQ208">
        <f t="shared" si="20"/>
        <v>34.166666666666664</v>
      </c>
      <c r="AR208">
        <v>20</v>
      </c>
      <c r="AS208">
        <v>40</v>
      </c>
      <c r="AT208">
        <v>60</v>
      </c>
      <c r="AU208">
        <v>20</v>
      </c>
      <c r="AV208">
        <v>20</v>
      </c>
      <c r="AW208">
        <v>10</v>
      </c>
      <c r="AX208">
        <v>20</v>
      </c>
      <c r="AY208">
        <v>20</v>
      </c>
      <c r="AZ208">
        <v>60</v>
      </c>
      <c r="BA208">
        <v>60</v>
      </c>
      <c r="BB208">
        <v>60</v>
      </c>
      <c r="BC208">
        <v>20</v>
      </c>
      <c r="BD208">
        <f t="shared" si="21"/>
        <v>77.857142857142861</v>
      </c>
      <c r="BE208">
        <f t="shared" si="22"/>
        <v>80</v>
      </c>
      <c r="BF208">
        <f t="shared" si="23"/>
        <v>75.714285714285708</v>
      </c>
      <c r="BG208">
        <v>80</v>
      </c>
      <c r="BH208">
        <v>80</v>
      </c>
      <c r="BI208">
        <v>80</v>
      </c>
      <c r="BJ208">
        <v>80</v>
      </c>
      <c r="BK208">
        <v>80</v>
      </c>
      <c r="BL208">
        <v>90</v>
      </c>
      <c r="BM208">
        <v>80</v>
      </c>
      <c r="BN208">
        <v>40</v>
      </c>
      <c r="BO208">
        <v>80</v>
      </c>
      <c r="BP208">
        <v>80</v>
      </c>
      <c r="BQ208">
        <v>80</v>
      </c>
      <c r="BR208">
        <v>80</v>
      </c>
      <c r="BS208">
        <v>80</v>
      </c>
      <c r="BT208">
        <v>80</v>
      </c>
      <c r="BU208">
        <v>1</v>
      </c>
      <c r="BV208" s="2" t="s">
        <v>164</v>
      </c>
      <c r="BW208">
        <v>1</v>
      </c>
      <c r="BX208" s="2" t="s">
        <v>164</v>
      </c>
      <c r="BY208" s="2" t="s">
        <v>319</v>
      </c>
      <c r="BZ208">
        <v>5</v>
      </c>
      <c r="CA208" s="2" t="s">
        <v>164</v>
      </c>
      <c r="CB208" s="2" t="s">
        <v>680</v>
      </c>
      <c r="CC208" s="2" t="s">
        <v>168</v>
      </c>
    </row>
    <row r="209" spans="1:81" ht="14.4" customHeight="1" x14ac:dyDescent="0.3">
      <c r="A209">
        <v>458</v>
      </c>
      <c r="B209" s="1">
        <v>44588.090341643518</v>
      </c>
      <c r="C209" s="2" t="s">
        <v>682</v>
      </c>
      <c r="D209" s="2" t="s">
        <v>228</v>
      </c>
      <c r="E209" s="2" t="s">
        <v>121</v>
      </c>
      <c r="F209" s="12">
        <v>0</v>
      </c>
      <c r="G209" s="12">
        <v>1</v>
      </c>
      <c r="H209" s="12">
        <v>0</v>
      </c>
      <c r="I209" s="12">
        <v>0</v>
      </c>
      <c r="J209" s="12">
        <v>0</v>
      </c>
      <c r="K209" s="8">
        <f>AVERAGE(AI209:AO209)</f>
        <v>1</v>
      </c>
      <c r="L209">
        <v>2</v>
      </c>
      <c r="M209">
        <v>2</v>
      </c>
      <c r="N209" s="2"/>
      <c r="O209" s="2"/>
      <c r="P209" s="2"/>
      <c r="Q209" s="2"/>
      <c r="R209" s="6">
        <f t="shared" si="18"/>
        <v>0</v>
      </c>
      <c r="S209" s="6">
        <f t="shared" si="19"/>
        <v>86.066666666666663</v>
      </c>
      <c r="T209">
        <v>91</v>
      </c>
      <c r="U209">
        <v>96</v>
      </c>
      <c r="V209">
        <v>98</v>
      </c>
      <c r="W209">
        <v>95</v>
      </c>
      <c r="X209">
        <v>98</v>
      </c>
      <c r="Y209">
        <v>88</v>
      </c>
      <c r="Z209">
        <v>83</v>
      </c>
      <c r="AA209">
        <v>97</v>
      </c>
      <c r="AB209">
        <v>34</v>
      </c>
      <c r="AC209">
        <v>86</v>
      </c>
      <c r="AD209">
        <v>88</v>
      </c>
      <c r="AE209">
        <v>95</v>
      </c>
      <c r="AF209">
        <v>48</v>
      </c>
      <c r="AG209">
        <v>94</v>
      </c>
      <c r="AH209">
        <v>100</v>
      </c>
      <c r="AI209" s="2" t="s">
        <v>164</v>
      </c>
      <c r="AJ209">
        <v>1</v>
      </c>
      <c r="AK209" s="2" t="s">
        <v>164</v>
      </c>
      <c r="AL209" s="2" t="s">
        <v>164</v>
      </c>
      <c r="AM209" s="2" t="s">
        <v>164</v>
      </c>
      <c r="AN209" s="2" t="s">
        <v>164</v>
      </c>
      <c r="AO209" s="2" t="s">
        <v>164</v>
      </c>
      <c r="AP209">
        <v>3</v>
      </c>
      <c r="AQ209">
        <f t="shared" si="20"/>
        <v>11.75</v>
      </c>
      <c r="AR209">
        <v>2</v>
      </c>
      <c r="AS209">
        <v>24</v>
      </c>
      <c r="AT209">
        <v>58</v>
      </c>
      <c r="AU209">
        <v>1</v>
      </c>
      <c r="AV209">
        <v>1</v>
      </c>
      <c r="AW209">
        <v>2</v>
      </c>
      <c r="AX209">
        <v>5</v>
      </c>
      <c r="AY209">
        <v>5</v>
      </c>
      <c r="AZ209">
        <v>29</v>
      </c>
      <c r="BA209">
        <v>8</v>
      </c>
      <c r="BB209">
        <v>4</v>
      </c>
      <c r="BC209">
        <v>2</v>
      </c>
      <c r="BD209">
        <f t="shared" si="21"/>
        <v>77.571428571428569</v>
      </c>
      <c r="BE209">
        <f t="shared" si="22"/>
        <v>69.857142857142861</v>
      </c>
      <c r="BF209">
        <f t="shared" si="23"/>
        <v>85.285714285714292</v>
      </c>
      <c r="BG209">
        <v>100</v>
      </c>
      <c r="BH209">
        <v>99</v>
      </c>
      <c r="BI209">
        <v>0</v>
      </c>
      <c r="BJ209">
        <v>99</v>
      </c>
      <c r="BK209">
        <v>93</v>
      </c>
      <c r="BL209">
        <v>100</v>
      </c>
      <c r="BM209">
        <v>0</v>
      </c>
      <c r="BN209">
        <v>1</v>
      </c>
      <c r="BO209">
        <v>99</v>
      </c>
      <c r="BP209">
        <v>97</v>
      </c>
      <c r="BQ209">
        <v>99</v>
      </c>
      <c r="BR209">
        <v>100</v>
      </c>
      <c r="BS209">
        <v>100</v>
      </c>
      <c r="BT209">
        <v>99</v>
      </c>
      <c r="BU209">
        <v>1</v>
      </c>
      <c r="BV209" s="2" t="s">
        <v>164</v>
      </c>
      <c r="BW209">
        <v>1</v>
      </c>
      <c r="BX209" s="2" t="s">
        <v>164</v>
      </c>
      <c r="BY209" s="2" t="s">
        <v>275</v>
      </c>
      <c r="BZ209">
        <v>4</v>
      </c>
      <c r="CA209" s="2" t="s">
        <v>164</v>
      </c>
      <c r="CB209" s="2" t="s">
        <v>164</v>
      </c>
      <c r="CC209" s="2" t="s">
        <v>168</v>
      </c>
    </row>
    <row r="210" spans="1:81" ht="14.4" customHeight="1" x14ac:dyDescent="0.3">
      <c r="A210">
        <v>667</v>
      </c>
      <c r="B210" s="1">
        <v>44588.094444444447</v>
      </c>
      <c r="C210" s="2" t="s">
        <v>684</v>
      </c>
      <c r="D210" s="2" t="s">
        <v>181</v>
      </c>
      <c r="E210" s="2" t="s">
        <v>120</v>
      </c>
      <c r="F210" s="12">
        <v>0</v>
      </c>
      <c r="G210" s="12">
        <v>1</v>
      </c>
      <c r="H210" s="12">
        <v>0</v>
      </c>
      <c r="I210" s="12">
        <v>0</v>
      </c>
      <c r="J210" s="12">
        <v>0</v>
      </c>
      <c r="K210" s="8">
        <f>AVERAGE(AI210:AO210)</f>
        <v>1</v>
      </c>
      <c r="L210">
        <v>2</v>
      </c>
      <c r="M210">
        <v>2</v>
      </c>
      <c r="N210" s="2"/>
      <c r="O210" s="2"/>
      <c r="P210" s="2"/>
      <c r="Q210" s="2"/>
      <c r="R210" s="6">
        <f t="shared" si="18"/>
        <v>0</v>
      </c>
      <c r="S210" s="6">
        <f t="shared" si="19"/>
        <v>96.666666666666671</v>
      </c>
      <c r="T210">
        <v>100</v>
      </c>
      <c r="U210">
        <v>100</v>
      </c>
      <c r="V210">
        <v>100</v>
      </c>
      <c r="W210">
        <v>100</v>
      </c>
      <c r="X210">
        <v>100</v>
      </c>
      <c r="Y210">
        <v>100</v>
      </c>
      <c r="Z210">
        <v>100</v>
      </c>
      <c r="AA210">
        <v>100</v>
      </c>
      <c r="AB210">
        <v>100</v>
      </c>
      <c r="AC210">
        <v>100</v>
      </c>
      <c r="AD210">
        <v>50</v>
      </c>
      <c r="AE210">
        <v>100</v>
      </c>
      <c r="AF210">
        <v>100</v>
      </c>
      <c r="AG210">
        <v>100</v>
      </c>
      <c r="AH210">
        <v>100</v>
      </c>
      <c r="AI210">
        <v>1</v>
      </c>
      <c r="AJ210" s="2" t="s">
        <v>164</v>
      </c>
      <c r="AK210" s="2" t="s">
        <v>164</v>
      </c>
      <c r="AL210" s="2" t="s">
        <v>164</v>
      </c>
      <c r="AM210" s="2" t="s">
        <v>164</v>
      </c>
      <c r="AN210" s="2" t="s">
        <v>164</v>
      </c>
      <c r="AO210" s="2" t="s">
        <v>164</v>
      </c>
      <c r="AP210">
        <v>20</v>
      </c>
      <c r="AQ210">
        <f t="shared" si="20"/>
        <v>21.666666666666668</v>
      </c>
      <c r="AR210">
        <v>10</v>
      </c>
      <c r="AS210">
        <v>10</v>
      </c>
      <c r="AT210">
        <v>25</v>
      </c>
      <c r="AU210">
        <v>10</v>
      </c>
      <c r="AV210">
        <v>10</v>
      </c>
      <c r="AW210">
        <v>5</v>
      </c>
      <c r="AX210">
        <v>25</v>
      </c>
      <c r="AY210">
        <v>65</v>
      </c>
      <c r="AZ210">
        <v>25</v>
      </c>
      <c r="BA210">
        <v>25</v>
      </c>
      <c r="BB210">
        <v>25</v>
      </c>
      <c r="BC210">
        <v>25</v>
      </c>
      <c r="BD210">
        <f t="shared" si="21"/>
        <v>63.214285714285715</v>
      </c>
      <c r="BE210">
        <f t="shared" si="22"/>
        <v>70</v>
      </c>
      <c r="BF210">
        <f t="shared" si="23"/>
        <v>56.428571428571431</v>
      </c>
      <c r="BG210">
        <v>65</v>
      </c>
      <c r="BH210">
        <v>65</v>
      </c>
      <c r="BI210">
        <v>65</v>
      </c>
      <c r="BJ210">
        <v>50</v>
      </c>
      <c r="BK210">
        <v>65</v>
      </c>
      <c r="BL210">
        <v>65</v>
      </c>
      <c r="BM210">
        <v>75</v>
      </c>
      <c r="BN210">
        <v>50</v>
      </c>
      <c r="BO210">
        <v>90</v>
      </c>
      <c r="BP210">
        <v>65</v>
      </c>
      <c r="BQ210">
        <v>50</v>
      </c>
      <c r="BR210">
        <v>65</v>
      </c>
      <c r="BS210">
        <v>50</v>
      </c>
      <c r="BT210">
        <v>65</v>
      </c>
      <c r="BU210">
        <v>1</v>
      </c>
      <c r="BV210" s="2" t="s">
        <v>164</v>
      </c>
      <c r="BW210">
        <v>1</v>
      </c>
      <c r="BX210" s="2" t="s">
        <v>164</v>
      </c>
      <c r="BY210" s="2" t="s">
        <v>441</v>
      </c>
      <c r="BZ210">
        <v>6</v>
      </c>
      <c r="CA210" s="2" t="s">
        <v>164</v>
      </c>
      <c r="CB210" s="2" t="s">
        <v>164</v>
      </c>
      <c r="CC210" s="2" t="s">
        <v>168</v>
      </c>
    </row>
    <row r="211" spans="1:81" ht="14.4" customHeight="1" x14ac:dyDescent="0.3">
      <c r="A211">
        <v>406</v>
      </c>
      <c r="B211" s="1">
        <v>44588.10253113426</v>
      </c>
      <c r="C211" s="2" t="s">
        <v>686</v>
      </c>
      <c r="D211" s="2" t="s">
        <v>202</v>
      </c>
      <c r="E211" s="2" t="s">
        <v>125</v>
      </c>
      <c r="F211" s="12">
        <v>1</v>
      </c>
      <c r="G211" s="12">
        <v>0</v>
      </c>
      <c r="H211" s="12">
        <v>0</v>
      </c>
      <c r="I211" s="12">
        <v>0</v>
      </c>
      <c r="J211" s="12">
        <v>0</v>
      </c>
      <c r="K211" s="8">
        <f>AVERAGE(AI211:AO211)</f>
        <v>1</v>
      </c>
      <c r="L211">
        <v>2</v>
      </c>
      <c r="M211">
        <v>2</v>
      </c>
      <c r="N211" s="2"/>
      <c r="O211" s="2"/>
      <c r="P211" s="2"/>
      <c r="Q211" s="2"/>
      <c r="R211" s="6">
        <f t="shared" si="18"/>
        <v>0</v>
      </c>
      <c r="S211" s="6">
        <f t="shared" si="19"/>
        <v>15.266666666666667</v>
      </c>
      <c r="T211">
        <v>74</v>
      </c>
      <c r="U211">
        <v>0</v>
      </c>
      <c r="V211">
        <v>0</v>
      </c>
      <c r="W211">
        <v>0</v>
      </c>
      <c r="X211">
        <v>69</v>
      </c>
      <c r="Y211">
        <v>0</v>
      </c>
      <c r="Z211">
        <v>12</v>
      </c>
      <c r="AA211">
        <v>0</v>
      </c>
      <c r="AB211">
        <v>0</v>
      </c>
      <c r="AC211">
        <v>0</v>
      </c>
      <c r="AD211">
        <v>22</v>
      </c>
      <c r="AE211">
        <v>0</v>
      </c>
      <c r="AF211">
        <v>0</v>
      </c>
      <c r="AG211">
        <v>52</v>
      </c>
      <c r="AH211">
        <v>0</v>
      </c>
      <c r="AI211" s="2" t="s">
        <v>164</v>
      </c>
      <c r="AJ211" s="2" t="s">
        <v>164</v>
      </c>
      <c r="AK211" s="2" t="s">
        <v>164</v>
      </c>
      <c r="AL211" s="2" t="s">
        <v>164</v>
      </c>
      <c r="AM211" s="2" t="s">
        <v>164</v>
      </c>
      <c r="AN211">
        <v>1</v>
      </c>
      <c r="AO211" s="2" t="s">
        <v>164</v>
      </c>
      <c r="AP211">
        <v>68</v>
      </c>
      <c r="AQ211">
        <f t="shared" si="20"/>
        <v>44.333333333333336</v>
      </c>
      <c r="AR211">
        <v>17</v>
      </c>
      <c r="AS211">
        <v>41</v>
      </c>
      <c r="AT211">
        <v>65</v>
      </c>
      <c r="AU211">
        <v>12</v>
      </c>
      <c r="AV211">
        <v>77</v>
      </c>
      <c r="AW211">
        <v>23</v>
      </c>
      <c r="AX211">
        <v>77</v>
      </c>
      <c r="AY211">
        <v>62</v>
      </c>
      <c r="AZ211">
        <v>62</v>
      </c>
      <c r="BA211">
        <v>31</v>
      </c>
      <c r="BB211">
        <v>38</v>
      </c>
      <c r="BC211">
        <v>27</v>
      </c>
      <c r="BD211">
        <f t="shared" si="21"/>
        <v>61.142857142857146</v>
      </c>
      <c r="BE211">
        <f t="shared" si="22"/>
        <v>55.571428571428569</v>
      </c>
      <c r="BF211">
        <f t="shared" si="23"/>
        <v>66.714285714285708</v>
      </c>
      <c r="BG211">
        <v>56</v>
      </c>
      <c r="BH211">
        <v>76</v>
      </c>
      <c r="BI211">
        <v>23</v>
      </c>
      <c r="BJ211">
        <v>87</v>
      </c>
      <c r="BK211">
        <v>99</v>
      </c>
      <c r="BL211">
        <v>86</v>
      </c>
      <c r="BM211">
        <v>29</v>
      </c>
      <c r="BN211">
        <v>62</v>
      </c>
      <c r="BO211">
        <v>68</v>
      </c>
      <c r="BP211">
        <v>87</v>
      </c>
      <c r="BQ211">
        <v>63</v>
      </c>
      <c r="BR211">
        <v>27</v>
      </c>
      <c r="BS211">
        <v>24</v>
      </c>
      <c r="BT211">
        <v>69</v>
      </c>
      <c r="BU211">
        <v>1</v>
      </c>
      <c r="BV211" s="2" t="s">
        <v>164</v>
      </c>
      <c r="BW211">
        <v>4</v>
      </c>
      <c r="BX211" s="2" t="s">
        <v>164</v>
      </c>
      <c r="BY211" s="2" t="s">
        <v>319</v>
      </c>
      <c r="BZ211">
        <v>4</v>
      </c>
      <c r="CA211" s="2" t="s">
        <v>164</v>
      </c>
      <c r="CB211" s="2" t="s">
        <v>164</v>
      </c>
      <c r="CC211" s="2" t="s">
        <v>168</v>
      </c>
    </row>
    <row r="212" spans="1:81" ht="14.4" customHeight="1" x14ac:dyDescent="0.3">
      <c r="A212">
        <v>212</v>
      </c>
      <c r="B212" s="1">
        <v>44588.116909270837</v>
      </c>
      <c r="C212" s="2" t="s">
        <v>688</v>
      </c>
      <c r="D212" s="2" t="s">
        <v>195</v>
      </c>
      <c r="E212" s="2" t="s">
        <v>1535</v>
      </c>
      <c r="F212" s="12">
        <v>0</v>
      </c>
      <c r="G212" s="12">
        <v>0</v>
      </c>
      <c r="H212" s="12">
        <v>0</v>
      </c>
      <c r="I212" s="12">
        <v>0</v>
      </c>
      <c r="J212" s="12">
        <v>0</v>
      </c>
      <c r="K212" s="8">
        <v>0</v>
      </c>
      <c r="L212">
        <v>2</v>
      </c>
      <c r="M212">
        <v>2</v>
      </c>
      <c r="N212" s="2"/>
      <c r="O212" s="2"/>
      <c r="P212" s="2"/>
      <c r="Q212" s="2"/>
      <c r="R212" s="6">
        <f t="shared" si="18"/>
        <v>0</v>
      </c>
      <c r="S212" s="6">
        <f t="shared" si="19"/>
        <v>11.133333333333333</v>
      </c>
      <c r="T212">
        <v>31</v>
      </c>
      <c r="U212">
        <v>14</v>
      </c>
      <c r="V212">
        <v>1</v>
      </c>
      <c r="W212">
        <v>10</v>
      </c>
      <c r="X212">
        <v>12</v>
      </c>
      <c r="Y212">
        <v>13</v>
      </c>
      <c r="Z212">
        <v>13</v>
      </c>
      <c r="AA212">
        <v>5</v>
      </c>
      <c r="AB212">
        <v>5</v>
      </c>
      <c r="AC212">
        <v>37</v>
      </c>
      <c r="AD212">
        <v>10</v>
      </c>
      <c r="AE212">
        <v>4</v>
      </c>
      <c r="AF212">
        <v>2</v>
      </c>
      <c r="AG212">
        <v>6</v>
      </c>
      <c r="AH212">
        <v>4</v>
      </c>
      <c r="AI212" s="2" t="s">
        <v>164</v>
      </c>
      <c r="AJ212" s="2" t="s">
        <v>164</v>
      </c>
      <c r="AK212" s="2" t="s">
        <v>164</v>
      </c>
      <c r="AL212" s="2" t="s">
        <v>164</v>
      </c>
      <c r="AM212" s="2" t="s">
        <v>164</v>
      </c>
      <c r="AN212" s="2" t="s">
        <v>164</v>
      </c>
      <c r="AO212" s="2" t="s">
        <v>164</v>
      </c>
      <c r="AP212">
        <v>48</v>
      </c>
      <c r="AQ212">
        <f t="shared" si="20"/>
        <v>15.25</v>
      </c>
      <c r="AR212">
        <v>9</v>
      </c>
      <c r="AS212">
        <v>6</v>
      </c>
      <c r="AT212">
        <v>24</v>
      </c>
      <c r="AU212">
        <v>1</v>
      </c>
      <c r="AV212">
        <v>1</v>
      </c>
      <c r="AW212">
        <v>1</v>
      </c>
      <c r="AX212">
        <v>5</v>
      </c>
      <c r="AY212">
        <v>51</v>
      </c>
      <c r="AZ212">
        <v>31</v>
      </c>
      <c r="BA212">
        <v>33</v>
      </c>
      <c r="BB212">
        <v>10</v>
      </c>
      <c r="BC212">
        <v>11</v>
      </c>
      <c r="BD212">
        <f t="shared" si="21"/>
        <v>52.357142857142854</v>
      </c>
      <c r="BE212">
        <f t="shared" si="22"/>
        <v>75.714285714285708</v>
      </c>
      <c r="BF212">
        <f t="shared" si="23"/>
        <v>29</v>
      </c>
      <c r="BG212">
        <v>70</v>
      </c>
      <c r="BH212">
        <v>37</v>
      </c>
      <c r="BI212">
        <v>22</v>
      </c>
      <c r="BJ212">
        <v>12</v>
      </c>
      <c r="BK212">
        <v>92</v>
      </c>
      <c r="BL212">
        <v>51</v>
      </c>
      <c r="BM212">
        <v>90</v>
      </c>
      <c r="BN212">
        <v>20</v>
      </c>
      <c r="BO212">
        <v>85</v>
      </c>
      <c r="BP212">
        <v>79</v>
      </c>
      <c r="BQ212">
        <v>51</v>
      </c>
      <c r="BR212">
        <v>92</v>
      </c>
      <c r="BS212">
        <v>8</v>
      </c>
      <c r="BT212">
        <v>24</v>
      </c>
      <c r="BU212">
        <v>1</v>
      </c>
      <c r="BV212" s="2" t="s">
        <v>164</v>
      </c>
      <c r="BW212">
        <v>1</v>
      </c>
      <c r="BX212" s="2" t="s">
        <v>164</v>
      </c>
      <c r="BY212" s="2" t="s">
        <v>208</v>
      </c>
      <c r="BZ212">
        <v>5</v>
      </c>
      <c r="CA212" s="2" t="s">
        <v>164</v>
      </c>
      <c r="CB212" s="2" t="s">
        <v>164</v>
      </c>
      <c r="CC212" s="2" t="s">
        <v>168</v>
      </c>
    </row>
    <row r="213" spans="1:81" ht="14.4" customHeight="1" x14ac:dyDescent="0.3">
      <c r="A213">
        <v>275</v>
      </c>
      <c r="B213" s="1">
        <v>44588.133442488426</v>
      </c>
      <c r="C213" s="2" t="s">
        <v>690</v>
      </c>
      <c r="D213" s="2" t="s">
        <v>176</v>
      </c>
      <c r="E213" s="2" t="s">
        <v>122</v>
      </c>
      <c r="F213" s="12">
        <v>0</v>
      </c>
      <c r="G213" s="12">
        <v>1</v>
      </c>
      <c r="H213" s="12">
        <v>0</v>
      </c>
      <c r="I213" s="12">
        <v>0</v>
      </c>
      <c r="J213" s="12">
        <v>0</v>
      </c>
      <c r="K213" s="8">
        <f>AVERAGE(AI213:AO213)</f>
        <v>1</v>
      </c>
      <c r="L213">
        <v>2</v>
      </c>
      <c r="M213">
        <v>2</v>
      </c>
      <c r="N213" s="2"/>
      <c r="O213" s="2"/>
      <c r="P213" s="2"/>
      <c r="Q213" s="2"/>
      <c r="R213" s="6">
        <f t="shared" si="18"/>
        <v>0</v>
      </c>
      <c r="S213" s="6">
        <f t="shared" si="19"/>
        <v>88.6</v>
      </c>
      <c r="T213">
        <v>100</v>
      </c>
      <c r="U213">
        <v>93</v>
      </c>
      <c r="V213">
        <v>99</v>
      </c>
      <c r="W213">
        <v>100</v>
      </c>
      <c r="X213">
        <v>96</v>
      </c>
      <c r="Y213">
        <v>92</v>
      </c>
      <c r="Z213">
        <v>93</v>
      </c>
      <c r="AA213">
        <v>91</v>
      </c>
      <c r="AB213">
        <v>90</v>
      </c>
      <c r="AC213">
        <v>50</v>
      </c>
      <c r="AD213">
        <v>92</v>
      </c>
      <c r="AE213">
        <v>100</v>
      </c>
      <c r="AF213">
        <v>41</v>
      </c>
      <c r="AG213">
        <v>92</v>
      </c>
      <c r="AH213">
        <v>100</v>
      </c>
      <c r="AI213" s="2" t="s">
        <v>164</v>
      </c>
      <c r="AJ213" s="2" t="s">
        <v>164</v>
      </c>
      <c r="AK213">
        <v>1</v>
      </c>
      <c r="AL213" s="2" t="s">
        <v>164</v>
      </c>
      <c r="AM213" s="2" t="s">
        <v>164</v>
      </c>
      <c r="AN213" s="2" t="s">
        <v>164</v>
      </c>
      <c r="AO213" s="2" t="s">
        <v>164</v>
      </c>
      <c r="AP213">
        <v>0</v>
      </c>
      <c r="AQ213">
        <f t="shared" si="20"/>
        <v>19.5</v>
      </c>
      <c r="AR213">
        <v>1</v>
      </c>
      <c r="AS213">
        <v>1</v>
      </c>
      <c r="AT213">
        <v>72</v>
      </c>
      <c r="AU213">
        <v>1</v>
      </c>
      <c r="AV213">
        <v>1</v>
      </c>
      <c r="AW213">
        <v>1</v>
      </c>
      <c r="AX213">
        <v>31</v>
      </c>
      <c r="AY213">
        <v>21</v>
      </c>
      <c r="AZ213">
        <v>52</v>
      </c>
      <c r="BA213">
        <v>51</v>
      </c>
      <c r="BB213">
        <v>1</v>
      </c>
      <c r="BC213">
        <v>1</v>
      </c>
      <c r="BD213">
        <f t="shared" si="21"/>
        <v>77.071428571428569</v>
      </c>
      <c r="BE213">
        <f t="shared" si="22"/>
        <v>95.571428571428569</v>
      </c>
      <c r="BF213">
        <f t="shared" si="23"/>
        <v>58.571428571428569</v>
      </c>
      <c r="BG213">
        <v>95</v>
      </c>
      <c r="BH213">
        <v>80</v>
      </c>
      <c r="BI213">
        <v>90</v>
      </c>
      <c r="BJ213">
        <v>62</v>
      </c>
      <c r="BK213">
        <v>95</v>
      </c>
      <c r="BL213">
        <v>76</v>
      </c>
      <c r="BM213">
        <v>99</v>
      </c>
      <c r="BN213">
        <v>80</v>
      </c>
      <c r="BO213">
        <v>90</v>
      </c>
      <c r="BP213">
        <v>100</v>
      </c>
      <c r="BQ213">
        <v>40</v>
      </c>
      <c r="BR213">
        <v>100</v>
      </c>
      <c r="BS213">
        <v>51</v>
      </c>
      <c r="BT213">
        <v>21</v>
      </c>
      <c r="BU213">
        <v>1</v>
      </c>
      <c r="BV213" s="2" t="s">
        <v>164</v>
      </c>
      <c r="BW213">
        <v>3</v>
      </c>
      <c r="BX213" s="2" t="s">
        <v>164</v>
      </c>
      <c r="BY213" s="2" t="s">
        <v>691</v>
      </c>
      <c r="BZ213">
        <v>5</v>
      </c>
      <c r="CA213" s="2" t="s">
        <v>164</v>
      </c>
      <c r="CB213" s="2" t="s">
        <v>692</v>
      </c>
      <c r="CC213" s="2" t="s">
        <v>168</v>
      </c>
    </row>
    <row r="214" spans="1:81" ht="14.4" customHeight="1" x14ac:dyDescent="0.3">
      <c r="A214">
        <v>139</v>
      </c>
      <c r="B214" s="1">
        <v>44588.136016064818</v>
      </c>
      <c r="C214" s="2" t="s">
        <v>694</v>
      </c>
      <c r="D214" s="2" t="s">
        <v>191</v>
      </c>
      <c r="E214" s="2" t="s">
        <v>1534</v>
      </c>
      <c r="F214" s="12">
        <v>0</v>
      </c>
      <c r="G214" s="12">
        <v>0</v>
      </c>
      <c r="H214" s="12">
        <v>0</v>
      </c>
      <c r="I214" s="12">
        <v>1</v>
      </c>
      <c r="J214" s="12">
        <v>0</v>
      </c>
      <c r="K214" s="8">
        <v>0</v>
      </c>
      <c r="L214">
        <v>2</v>
      </c>
      <c r="M214">
        <v>2</v>
      </c>
      <c r="N214" s="2"/>
      <c r="O214" s="2"/>
      <c r="P214" s="2"/>
      <c r="Q214" s="2"/>
      <c r="R214" s="6">
        <f t="shared" si="18"/>
        <v>0</v>
      </c>
      <c r="S214" s="6">
        <f t="shared" si="19"/>
        <v>74.13333333333334</v>
      </c>
      <c r="T214">
        <v>48</v>
      </c>
      <c r="U214">
        <v>56</v>
      </c>
      <c r="V214">
        <v>67</v>
      </c>
      <c r="W214">
        <v>89</v>
      </c>
      <c r="X214">
        <v>87</v>
      </c>
      <c r="Y214">
        <v>92</v>
      </c>
      <c r="Z214">
        <v>96</v>
      </c>
      <c r="AA214">
        <v>95</v>
      </c>
      <c r="AB214">
        <v>82</v>
      </c>
      <c r="AC214">
        <v>29</v>
      </c>
      <c r="AD214">
        <v>41</v>
      </c>
      <c r="AE214">
        <v>92</v>
      </c>
      <c r="AF214">
        <v>87</v>
      </c>
      <c r="AG214">
        <v>69</v>
      </c>
      <c r="AH214">
        <v>82</v>
      </c>
      <c r="AI214" s="2" t="s">
        <v>164</v>
      </c>
      <c r="AJ214" s="2" t="s">
        <v>164</v>
      </c>
      <c r="AK214" s="2" t="s">
        <v>164</v>
      </c>
      <c r="AL214" s="2" t="s">
        <v>164</v>
      </c>
      <c r="AM214" s="2" t="s">
        <v>164</v>
      </c>
      <c r="AN214" s="2" t="s">
        <v>164</v>
      </c>
      <c r="AO214" s="2" t="s">
        <v>164</v>
      </c>
      <c r="AP214">
        <v>29</v>
      </c>
      <c r="AQ214">
        <f t="shared" si="20"/>
        <v>16.416666666666668</v>
      </c>
      <c r="AR214">
        <v>13</v>
      </c>
      <c r="AS214">
        <v>2</v>
      </c>
      <c r="AT214">
        <v>7</v>
      </c>
      <c r="AU214">
        <v>7</v>
      </c>
      <c r="AV214">
        <v>10</v>
      </c>
      <c r="AW214">
        <v>18</v>
      </c>
      <c r="AX214">
        <v>25</v>
      </c>
      <c r="AY214">
        <v>92</v>
      </c>
      <c r="AZ214">
        <v>2</v>
      </c>
      <c r="BA214">
        <v>4</v>
      </c>
      <c r="BB214">
        <v>15</v>
      </c>
      <c r="BC214">
        <v>2</v>
      </c>
      <c r="BD214">
        <f t="shared" si="21"/>
        <v>58.571428571428569</v>
      </c>
      <c r="BE214">
        <f t="shared" si="22"/>
        <v>66.428571428571431</v>
      </c>
      <c r="BF214">
        <f t="shared" si="23"/>
        <v>50.714285714285715</v>
      </c>
      <c r="BG214">
        <v>72</v>
      </c>
      <c r="BH214">
        <v>49</v>
      </c>
      <c r="BI214">
        <v>82</v>
      </c>
      <c r="BJ214">
        <v>56</v>
      </c>
      <c r="BK214">
        <v>53</v>
      </c>
      <c r="BL214">
        <v>44</v>
      </c>
      <c r="BM214">
        <v>69</v>
      </c>
      <c r="BN214">
        <v>42</v>
      </c>
      <c r="BO214">
        <v>74</v>
      </c>
      <c r="BP214">
        <v>49</v>
      </c>
      <c r="BQ214">
        <v>58</v>
      </c>
      <c r="BR214">
        <v>66</v>
      </c>
      <c r="BS214">
        <v>56</v>
      </c>
      <c r="BT214">
        <v>50</v>
      </c>
      <c r="BU214">
        <v>-1</v>
      </c>
      <c r="BV214" s="2" t="s">
        <v>164</v>
      </c>
      <c r="BW214">
        <v>1</v>
      </c>
      <c r="BX214" s="2" t="s">
        <v>164</v>
      </c>
      <c r="BY214" s="2" t="s">
        <v>319</v>
      </c>
      <c r="BZ214">
        <v>5</v>
      </c>
      <c r="CA214" s="2" t="s">
        <v>164</v>
      </c>
      <c r="CB214" s="2" t="s">
        <v>164</v>
      </c>
      <c r="CC214" s="2" t="s">
        <v>168</v>
      </c>
    </row>
    <row r="215" spans="1:81" ht="14.4" customHeight="1" x14ac:dyDescent="0.3">
      <c r="A215">
        <v>155</v>
      </c>
      <c r="B215" s="1">
        <v>44588.136227280091</v>
      </c>
      <c r="C215" s="2" t="s">
        <v>696</v>
      </c>
      <c r="D215" s="2" t="s">
        <v>170</v>
      </c>
      <c r="E215" s="2" t="s">
        <v>124</v>
      </c>
      <c r="F215" s="12">
        <v>1</v>
      </c>
      <c r="G215" s="12">
        <v>0</v>
      </c>
      <c r="H215" s="12">
        <v>0</v>
      </c>
      <c r="I215" s="12">
        <v>0</v>
      </c>
      <c r="J215" s="12">
        <v>0</v>
      </c>
      <c r="K215" s="8">
        <f>AVERAGE(AI215:AO215)</f>
        <v>1</v>
      </c>
      <c r="L215">
        <v>2</v>
      </c>
      <c r="M215">
        <v>2</v>
      </c>
      <c r="N215" s="2"/>
      <c r="O215" s="2"/>
      <c r="P215" s="2"/>
      <c r="Q215" s="2"/>
      <c r="R215" s="6">
        <f t="shared" si="18"/>
        <v>0</v>
      </c>
      <c r="S215" s="6">
        <f t="shared" si="19"/>
        <v>2.0666666666666669</v>
      </c>
      <c r="T215">
        <v>2</v>
      </c>
      <c r="U215">
        <v>2</v>
      </c>
      <c r="V215">
        <v>2</v>
      </c>
      <c r="W215">
        <v>2</v>
      </c>
      <c r="X215">
        <v>2</v>
      </c>
      <c r="Y215">
        <v>2</v>
      </c>
      <c r="Z215">
        <v>3</v>
      </c>
      <c r="AA215">
        <v>2</v>
      </c>
      <c r="AB215">
        <v>2</v>
      </c>
      <c r="AC215">
        <v>2</v>
      </c>
      <c r="AD215">
        <v>2</v>
      </c>
      <c r="AE215">
        <v>2</v>
      </c>
      <c r="AF215">
        <v>2</v>
      </c>
      <c r="AG215">
        <v>2</v>
      </c>
      <c r="AH215">
        <v>2</v>
      </c>
      <c r="AI215" s="2" t="s">
        <v>164</v>
      </c>
      <c r="AJ215" s="2" t="s">
        <v>164</v>
      </c>
      <c r="AK215" s="2" t="s">
        <v>164</v>
      </c>
      <c r="AL215" s="2" t="s">
        <v>164</v>
      </c>
      <c r="AM215">
        <v>1</v>
      </c>
      <c r="AN215" s="2" t="s">
        <v>164</v>
      </c>
      <c r="AO215" s="2" t="s">
        <v>164</v>
      </c>
      <c r="AP215">
        <v>50</v>
      </c>
      <c r="AQ215">
        <f t="shared" si="20"/>
        <v>10.75</v>
      </c>
      <c r="AR215">
        <v>1</v>
      </c>
      <c r="AS215">
        <v>17</v>
      </c>
      <c r="AT215">
        <v>39</v>
      </c>
      <c r="AU215">
        <v>2</v>
      </c>
      <c r="AV215">
        <v>20</v>
      </c>
      <c r="AW215">
        <v>2</v>
      </c>
      <c r="AX215">
        <v>21</v>
      </c>
      <c r="AY215">
        <v>8</v>
      </c>
      <c r="AZ215">
        <v>2</v>
      </c>
      <c r="BA215">
        <v>13</v>
      </c>
      <c r="BB215">
        <v>2</v>
      </c>
      <c r="BC215">
        <v>2</v>
      </c>
      <c r="BD215">
        <f t="shared" si="21"/>
        <v>73.785714285714292</v>
      </c>
      <c r="BE215">
        <f t="shared" si="22"/>
        <v>75</v>
      </c>
      <c r="BF215">
        <f t="shared" si="23"/>
        <v>72.571428571428569</v>
      </c>
      <c r="BG215">
        <v>71</v>
      </c>
      <c r="BH215">
        <v>98</v>
      </c>
      <c r="BI215">
        <v>77</v>
      </c>
      <c r="BJ215">
        <v>48</v>
      </c>
      <c r="BK215">
        <v>50</v>
      </c>
      <c r="BL215">
        <v>68</v>
      </c>
      <c r="BM215">
        <v>89</v>
      </c>
      <c r="BN215">
        <v>98</v>
      </c>
      <c r="BO215">
        <v>91</v>
      </c>
      <c r="BP215">
        <v>58</v>
      </c>
      <c r="BQ215">
        <v>59</v>
      </c>
      <c r="BR215">
        <v>89</v>
      </c>
      <c r="BS215">
        <v>63</v>
      </c>
      <c r="BT215">
        <v>74</v>
      </c>
      <c r="BU215">
        <v>1</v>
      </c>
      <c r="BV215" s="2" t="s">
        <v>164</v>
      </c>
      <c r="BW215">
        <v>1</v>
      </c>
      <c r="BX215" s="2" t="s">
        <v>164</v>
      </c>
      <c r="BY215" s="2" t="s">
        <v>245</v>
      </c>
      <c r="BZ215">
        <v>4</v>
      </c>
      <c r="CA215" s="2" t="s">
        <v>164</v>
      </c>
      <c r="CB215" s="2" t="s">
        <v>164</v>
      </c>
      <c r="CC215" s="2" t="s">
        <v>168</v>
      </c>
    </row>
    <row r="216" spans="1:81" ht="14.4" customHeight="1" x14ac:dyDescent="0.3">
      <c r="A216">
        <v>618</v>
      </c>
      <c r="B216" s="1">
        <v>44588.150839594906</v>
      </c>
      <c r="C216" s="2" t="s">
        <v>698</v>
      </c>
      <c r="D216" s="2" t="s">
        <v>233</v>
      </c>
      <c r="E216" s="2" t="s">
        <v>126</v>
      </c>
      <c r="F216" s="12">
        <v>0</v>
      </c>
      <c r="G216" s="12">
        <v>0</v>
      </c>
      <c r="H216" s="12">
        <v>0</v>
      </c>
      <c r="I216" s="12">
        <v>0</v>
      </c>
      <c r="J216" s="12">
        <v>0</v>
      </c>
      <c r="K216" s="8">
        <f>AVERAGE(AI216:AO216)</f>
        <v>1</v>
      </c>
      <c r="L216">
        <v>2</v>
      </c>
      <c r="M216">
        <v>2</v>
      </c>
      <c r="N216" s="2"/>
      <c r="O216" s="2"/>
      <c r="P216" s="2"/>
      <c r="Q216" s="2"/>
      <c r="R216" s="6">
        <f t="shared" si="18"/>
        <v>0</v>
      </c>
      <c r="S216" s="6">
        <f t="shared" si="19"/>
        <v>8.5333333333333332</v>
      </c>
      <c r="T216">
        <v>14</v>
      </c>
      <c r="U216">
        <v>11</v>
      </c>
      <c r="V216">
        <v>0</v>
      </c>
      <c r="W216">
        <v>6</v>
      </c>
      <c r="X216">
        <v>5</v>
      </c>
      <c r="Y216">
        <v>3</v>
      </c>
      <c r="Z216">
        <v>3</v>
      </c>
      <c r="AA216">
        <v>11</v>
      </c>
      <c r="AB216">
        <v>16</v>
      </c>
      <c r="AC216">
        <v>6</v>
      </c>
      <c r="AD216">
        <v>20</v>
      </c>
      <c r="AE216">
        <v>16</v>
      </c>
      <c r="AF216">
        <v>7</v>
      </c>
      <c r="AG216">
        <v>6</v>
      </c>
      <c r="AH216">
        <v>4</v>
      </c>
      <c r="AI216" s="2" t="s">
        <v>164</v>
      </c>
      <c r="AJ216" s="2" t="s">
        <v>164</v>
      </c>
      <c r="AK216" s="2" t="s">
        <v>164</v>
      </c>
      <c r="AL216" s="2" t="s">
        <v>164</v>
      </c>
      <c r="AM216" s="2" t="s">
        <v>164</v>
      </c>
      <c r="AN216" s="2" t="s">
        <v>164</v>
      </c>
      <c r="AO216">
        <v>1</v>
      </c>
      <c r="AP216">
        <v>15</v>
      </c>
      <c r="AQ216">
        <f t="shared" si="20"/>
        <v>14.583333333333334</v>
      </c>
      <c r="AR216">
        <v>16</v>
      </c>
      <c r="AS216">
        <v>11</v>
      </c>
      <c r="AT216">
        <v>29</v>
      </c>
      <c r="AU216">
        <v>3</v>
      </c>
      <c r="AV216">
        <v>4</v>
      </c>
      <c r="AW216">
        <v>4</v>
      </c>
      <c r="AX216">
        <v>3</v>
      </c>
      <c r="AY216">
        <v>30</v>
      </c>
      <c r="AZ216">
        <v>43</v>
      </c>
      <c r="BA216">
        <v>10</v>
      </c>
      <c r="BB216">
        <v>18</v>
      </c>
      <c r="BC216">
        <v>4</v>
      </c>
      <c r="BD216">
        <f t="shared" si="21"/>
        <v>85</v>
      </c>
      <c r="BE216">
        <f t="shared" si="22"/>
        <v>90.142857142857139</v>
      </c>
      <c r="BF216">
        <f t="shared" si="23"/>
        <v>79.857142857142861</v>
      </c>
      <c r="BG216">
        <v>78</v>
      </c>
      <c r="BH216">
        <v>98</v>
      </c>
      <c r="BI216">
        <v>96</v>
      </c>
      <c r="BJ216">
        <v>95</v>
      </c>
      <c r="BK216">
        <v>86</v>
      </c>
      <c r="BL216">
        <v>90</v>
      </c>
      <c r="BM216">
        <v>90</v>
      </c>
      <c r="BN216">
        <v>61</v>
      </c>
      <c r="BO216">
        <v>95</v>
      </c>
      <c r="BP216">
        <v>98</v>
      </c>
      <c r="BQ216">
        <v>86</v>
      </c>
      <c r="BR216">
        <v>88</v>
      </c>
      <c r="BS216">
        <v>65</v>
      </c>
      <c r="BT216">
        <v>64</v>
      </c>
      <c r="BU216">
        <v>1</v>
      </c>
      <c r="BV216" s="2" t="s">
        <v>164</v>
      </c>
      <c r="BW216">
        <v>1</v>
      </c>
      <c r="BX216" s="2" t="s">
        <v>164</v>
      </c>
      <c r="BY216" s="2" t="s">
        <v>544</v>
      </c>
      <c r="BZ216">
        <v>5</v>
      </c>
      <c r="CA216" s="2" t="s">
        <v>164</v>
      </c>
      <c r="CB216" s="2" t="s">
        <v>699</v>
      </c>
      <c r="CC216" s="2" t="s">
        <v>168</v>
      </c>
    </row>
    <row r="217" spans="1:81" ht="14.4" customHeight="1" x14ac:dyDescent="0.3">
      <c r="A217">
        <v>331</v>
      </c>
      <c r="B217" s="1">
        <v>44588.156617719906</v>
      </c>
      <c r="C217" s="2" t="s">
        <v>701</v>
      </c>
      <c r="D217" s="2" t="s">
        <v>213</v>
      </c>
      <c r="E217" s="2" t="s">
        <v>1536</v>
      </c>
      <c r="F217" s="12">
        <v>0</v>
      </c>
      <c r="G217" s="12">
        <v>0</v>
      </c>
      <c r="H217" s="12">
        <v>0</v>
      </c>
      <c r="I217" s="12">
        <v>0</v>
      </c>
      <c r="J217" s="12">
        <v>0</v>
      </c>
      <c r="K217" s="8">
        <v>0</v>
      </c>
      <c r="L217">
        <v>2</v>
      </c>
      <c r="M217">
        <v>2</v>
      </c>
      <c r="N217" s="2"/>
      <c r="O217" s="2"/>
      <c r="P217" s="2"/>
      <c r="Q217" s="2"/>
      <c r="R217" s="6">
        <f t="shared" si="18"/>
        <v>0</v>
      </c>
      <c r="S217" s="6">
        <f t="shared" si="19"/>
        <v>15.333333333333334</v>
      </c>
      <c r="T217">
        <v>50</v>
      </c>
      <c r="U217">
        <v>0</v>
      </c>
      <c r="V217">
        <v>0</v>
      </c>
      <c r="W217">
        <v>0</v>
      </c>
      <c r="X217">
        <v>20</v>
      </c>
      <c r="Y217">
        <v>0</v>
      </c>
      <c r="Z217">
        <v>10</v>
      </c>
      <c r="AA217">
        <v>0</v>
      </c>
      <c r="AB217">
        <v>0</v>
      </c>
      <c r="AC217">
        <v>50</v>
      </c>
      <c r="AD217">
        <v>0</v>
      </c>
      <c r="AE217">
        <v>0</v>
      </c>
      <c r="AF217">
        <v>50</v>
      </c>
      <c r="AG217">
        <v>50</v>
      </c>
      <c r="AH217">
        <v>0</v>
      </c>
      <c r="AI217" s="2" t="s">
        <v>164</v>
      </c>
      <c r="AJ217" s="2" t="s">
        <v>164</v>
      </c>
      <c r="AK217" s="2" t="s">
        <v>164</v>
      </c>
      <c r="AL217" s="2" t="s">
        <v>164</v>
      </c>
      <c r="AM217" s="2" t="s">
        <v>164</v>
      </c>
      <c r="AN217" s="2" t="s">
        <v>164</v>
      </c>
      <c r="AO217" s="2" t="s">
        <v>164</v>
      </c>
      <c r="AP217">
        <v>50</v>
      </c>
      <c r="AQ217">
        <f t="shared" si="20"/>
        <v>4.166666666666667</v>
      </c>
      <c r="AR217">
        <v>0</v>
      </c>
      <c r="AS217">
        <v>0</v>
      </c>
      <c r="AT217">
        <v>0</v>
      </c>
      <c r="AU217">
        <v>0</v>
      </c>
      <c r="AV217">
        <v>0</v>
      </c>
      <c r="AW217">
        <v>0</v>
      </c>
      <c r="AX217">
        <v>0</v>
      </c>
      <c r="AY217">
        <v>50</v>
      </c>
      <c r="AZ217">
        <v>0</v>
      </c>
      <c r="BA217">
        <v>0</v>
      </c>
      <c r="BB217">
        <v>0</v>
      </c>
      <c r="BC217">
        <v>0</v>
      </c>
      <c r="BD217">
        <f t="shared" si="21"/>
        <v>56.5</v>
      </c>
      <c r="BE217">
        <f t="shared" si="22"/>
        <v>70</v>
      </c>
      <c r="BF217">
        <f t="shared" si="23"/>
        <v>43</v>
      </c>
      <c r="BG217">
        <v>50</v>
      </c>
      <c r="BH217">
        <v>40</v>
      </c>
      <c r="BI217">
        <v>80</v>
      </c>
      <c r="BJ217">
        <v>51</v>
      </c>
      <c r="BK217">
        <v>80</v>
      </c>
      <c r="BL217">
        <v>19</v>
      </c>
      <c r="BM217">
        <v>70</v>
      </c>
      <c r="BN217">
        <v>70</v>
      </c>
      <c r="BO217">
        <v>100</v>
      </c>
      <c r="BP217">
        <v>30</v>
      </c>
      <c r="BQ217">
        <v>60</v>
      </c>
      <c r="BR217">
        <v>80</v>
      </c>
      <c r="BS217">
        <v>21</v>
      </c>
      <c r="BT217">
        <v>40</v>
      </c>
      <c r="BU217">
        <v>-1</v>
      </c>
      <c r="BV217" s="2" t="s">
        <v>164</v>
      </c>
      <c r="BW217">
        <v>1</v>
      </c>
      <c r="BX217" s="2" t="s">
        <v>164</v>
      </c>
      <c r="BY217" s="2" t="s">
        <v>377</v>
      </c>
      <c r="BZ217">
        <v>5</v>
      </c>
      <c r="CA217" s="2" t="s">
        <v>164</v>
      </c>
      <c r="CB217" s="2" t="s">
        <v>164</v>
      </c>
      <c r="CC217" s="2" t="s">
        <v>168</v>
      </c>
    </row>
    <row r="218" spans="1:81" ht="14.4" customHeight="1" x14ac:dyDescent="0.3">
      <c r="A218">
        <v>371</v>
      </c>
      <c r="B218" s="1">
        <v>44588.161206921293</v>
      </c>
      <c r="C218" s="2" t="s">
        <v>703</v>
      </c>
      <c r="D218" s="2" t="s">
        <v>222</v>
      </c>
      <c r="E218" s="2" t="s">
        <v>1537</v>
      </c>
      <c r="F218" s="12">
        <v>1</v>
      </c>
      <c r="G218" s="12">
        <v>0</v>
      </c>
      <c r="H218" s="12">
        <v>0</v>
      </c>
      <c r="I218" s="12">
        <v>0</v>
      </c>
      <c r="J218" s="12">
        <v>0</v>
      </c>
      <c r="K218" s="8">
        <f>AVERAGE(AI218:AO218)</f>
        <v>1</v>
      </c>
      <c r="L218">
        <v>2</v>
      </c>
      <c r="M218">
        <v>2</v>
      </c>
      <c r="N218" s="2"/>
      <c r="O218" s="2"/>
      <c r="P218" s="2"/>
      <c r="Q218" s="2"/>
      <c r="R218" s="6">
        <f t="shared" si="18"/>
        <v>0</v>
      </c>
      <c r="S218" s="6">
        <f t="shared" si="19"/>
        <v>32</v>
      </c>
      <c r="T218">
        <v>25</v>
      </c>
      <c r="U218">
        <v>60</v>
      </c>
      <c r="V218">
        <v>30</v>
      </c>
      <c r="W218">
        <v>50</v>
      </c>
      <c r="X218">
        <v>30</v>
      </c>
      <c r="Y218">
        <v>30</v>
      </c>
      <c r="Z218">
        <v>30</v>
      </c>
      <c r="AA218">
        <v>40</v>
      </c>
      <c r="AB218">
        <v>10</v>
      </c>
      <c r="AC218">
        <v>40</v>
      </c>
      <c r="AD218">
        <v>25</v>
      </c>
      <c r="AE218">
        <v>50</v>
      </c>
      <c r="AF218">
        <v>30</v>
      </c>
      <c r="AG218">
        <v>10</v>
      </c>
      <c r="AH218">
        <v>20</v>
      </c>
      <c r="AI218" s="2" t="s">
        <v>164</v>
      </c>
      <c r="AJ218" s="2" t="s">
        <v>164</v>
      </c>
      <c r="AK218" s="2" t="s">
        <v>164</v>
      </c>
      <c r="AL218">
        <v>1</v>
      </c>
      <c r="AM218" s="2" t="s">
        <v>164</v>
      </c>
      <c r="AN218" s="2" t="s">
        <v>164</v>
      </c>
      <c r="AO218" s="2" t="s">
        <v>164</v>
      </c>
      <c r="AP218">
        <v>40</v>
      </c>
      <c r="AQ218">
        <f t="shared" si="20"/>
        <v>37.916666666666664</v>
      </c>
      <c r="AR218">
        <v>55</v>
      </c>
      <c r="AS218">
        <v>70</v>
      </c>
      <c r="AT218">
        <v>55</v>
      </c>
      <c r="AU218">
        <v>30</v>
      </c>
      <c r="AV218">
        <v>20</v>
      </c>
      <c r="AW218">
        <v>40</v>
      </c>
      <c r="AX218">
        <v>45</v>
      </c>
      <c r="AY218">
        <v>80</v>
      </c>
      <c r="AZ218">
        <v>20</v>
      </c>
      <c r="BA218">
        <v>10</v>
      </c>
      <c r="BB218">
        <v>20</v>
      </c>
      <c r="BC218">
        <v>10</v>
      </c>
      <c r="BD218">
        <f t="shared" si="21"/>
        <v>60.714285714285715</v>
      </c>
      <c r="BE218">
        <f t="shared" si="22"/>
        <v>46.428571428571431</v>
      </c>
      <c r="BF218">
        <f t="shared" si="23"/>
        <v>75</v>
      </c>
      <c r="BG218">
        <v>50</v>
      </c>
      <c r="BH218">
        <v>65</v>
      </c>
      <c r="BI218">
        <v>55</v>
      </c>
      <c r="BJ218">
        <v>90</v>
      </c>
      <c r="BK218">
        <v>50</v>
      </c>
      <c r="BL218">
        <v>80</v>
      </c>
      <c r="BM218">
        <v>50</v>
      </c>
      <c r="BN218">
        <v>60</v>
      </c>
      <c r="BO218">
        <v>50</v>
      </c>
      <c r="BP218">
        <v>20</v>
      </c>
      <c r="BQ218">
        <v>90</v>
      </c>
      <c r="BR218">
        <v>50</v>
      </c>
      <c r="BS218">
        <v>70</v>
      </c>
      <c r="BT218">
        <v>70</v>
      </c>
      <c r="BU218">
        <v>1</v>
      </c>
      <c r="BV218" s="2" t="s">
        <v>164</v>
      </c>
      <c r="BW218">
        <v>1</v>
      </c>
      <c r="BX218" s="2" t="s">
        <v>164</v>
      </c>
      <c r="BY218" s="2" t="s">
        <v>248</v>
      </c>
      <c r="BZ218">
        <v>2</v>
      </c>
      <c r="CA218" s="2" t="s">
        <v>164</v>
      </c>
      <c r="CB218" s="2" t="s">
        <v>164</v>
      </c>
      <c r="CC218" s="2" t="s">
        <v>168</v>
      </c>
    </row>
    <row r="219" spans="1:81" ht="14.4" customHeight="1" x14ac:dyDescent="0.3">
      <c r="A219">
        <v>290</v>
      </c>
      <c r="B219" s="1">
        <v>44588.174785254632</v>
      </c>
      <c r="C219" s="2" t="s">
        <v>705</v>
      </c>
      <c r="D219" s="2" t="s">
        <v>186</v>
      </c>
      <c r="E219" s="2" t="s">
        <v>1538</v>
      </c>
      <c r="F219" s="12">
        <v>0</v>
      </c>
      <c r="G219" s="12">
        <v>0</v>
      </c>
      <c r="H219" s="12">
        <v>1</v>
      </c>
      <c r="I219" s="12">
        <v>0</v>
      </c>
      <c r="J219" s="12">
        <v>0</v>
      </c>
      <c r="K219" s="8">
        <v>0</v>
      </c>
      <c r="L219">
        <v>2</v>
      </c>
      <c r="M219">
        <v>2</v>
      </c>
      <c r="N219" s="2"/>
      <c r="O219" s="2"/>
      <c r="P219" s="2"/>
      <c r="Q219" s="2"/>
      <c r="R219" s="6">
        <f t="shared" si="18"/>
        <v>0</v>
      </c>
      <c r="S219" s="6">
        <f t="shared" si="19"/>
        <v>29.6</v>
      </c>
      <c r="T219">
        <v>60</v>
      </c>
      <c r="U219">
        <v>62</v>
      </c>
      <c r="V219">
        <v>1</v>
      </c>
      <c r="W219">
        <v>5</v>
      </c>
      <c r="X219">
        <v>80</v>
      </c>
      <c r="Y219">
        <v>40</v>
      </c>
      <c r="Z219">
        <v>59</v>
      </c>
      <c r="AA219">
        <v>50</v>
      </c>
      <c r="AB219">
        <v>2</v>
      </c>
      <c r="AC219">
        <v>1</v>
      </c>
      <c r="AD219">
        <v>4</v>
      </c>
      <c r="AE219">
        <v>11</v>
      </c>
      <c r="AF219">
        <v>18</v>
      </c>
      <c r="AG219">
        <v>20</v>
      </c>
      <c r="AH219">
        <v>31</v>
      </c>
      <c r="AI219" s="2" t="s">
        <v>164</v>
      </c>
      <c r="AJ219" s="2" t="s">
        <v>164</v>
      </c>
      <c r="AK219" s="2" t="s">
        <v>164</v>
      </c>
      <c r="AL219" s="2" t="s">
        <v>164</v>
      </c>
      <c r="AM219" s="2" t="s">
        <v>164</v>
      </c>
      <c r="AN219" s="2" t="s">
        <v>164</v>
      </c>
      <c r="AO219" s="2" t="s">
        <v>164</v>
      </c>
      <c r="AP219">
        <v>61</v>
      </c>
      <c r="AQ219">
        <f t="shared" si="20"/>
        <v>15.833333333333334</v>
      </c>
      <c r="AR219">
        <v>0</v>
      </c>
      <c r="AS219">
        <v>0</v>
      </c>
      <c r="AT219">
        <v>5</v>
      </c>
      <c r="AU219">
        <v>0</v>
      </c>
      <c r="AV219">
        <v>3</v>
      </c>
      <c r="AW219">
        <v>0</v>
      </c>
      <c r="AX219">
        <v>2</v>
      </c>
      <c r="AY219">
        <v>20</v>
      </c>
      <c r="AZ219">
        <v>74</v>
      </c>
      <c r="BA219">
        <v>63</v>
      </c>
      <c r="BB219">
        <v>21</v>
      </c>
      <c r="BC219">
        <v>2</v>
      </c>
      <c r="BD219">
        <f t="shared" si="21"/>
        <v>60.714285714285715</v>
      </c>
      <c r="BE219">
        <f t="shared" si="22"/>
        <v>70.142857142857139</v>
      </c>
      <c r="BF219">
        <f t="shared" si="23"/>
        <v>51.285714285714285</v>
      </c>
      <c r="BG219">
        <v>31</v>
      </c>
      <c r="BH219">
        <v>39</v>
      </c>
      <c r="BI219">
        <v>80</v>
      </c>
      <c r="BJ219">
        <v>37</v>
      </c>
      <c r="BK219">
        <v>59</v>
      </c>
      <c r="BL219">
        <v>55</v>
      </c>
      <c r="BM219">
        <v>44</v>
      </c>
      <c r="BN219">
        <v>40</v>
      </c>
      <c r="BO219">
        <v>91</v>
      </c>
      <c r="BP219">
        <v>96</v>
      </c>
      <c r="BQ219">
        <v>56</v>
      </c>
      <c r="BR219">
        <v>90</v>
      </c>
      <c r="BS219">
        <v>62</v>
      </c>
      <c r="BT219">
        <v>70</v>
      </c>
      <c r="BU219">
        <v>1</v>
      </c>
      <c r="BV219" s="2" t="s">
        <v>164</v>
      </c>
      <c r="BW219">
        <v>1</v>
      </c>
      <c r="BX219" s="2" t="s">
        <v>164</v>
      </c>
      <c r="BY219" s="2" t="s">
        <v>339</v>
      </c>
      <c r="BZ219">
        <v>2</v>
      </c>
      <c r="CA219" s="2" t="s">
        <v>164</v>
      </c>
      <c r="CB219" s="2" t="s">
        <v>164</v>
      </c>
      <c r="CC219" s="2" t="s">
        <v>168</v>
      </c>
    </row>
    <row r="220" spans="1:81" ht="14.4" customHeight="1" x14ac:dyDescent="0.3">
      <c r="A220">
        <v>171</v>
      </c>
      <c r="B220" s="1">
        <v>44588.184068680559</v>
      </c>
      <c r="C220" s="2" t="s">
        <v>707</v>
      </c>
      <c r="D220" s="2" t="s">
        <v>213</v>
      </c>
      <c r="E220" s="2" t="s">
        <v>1536</v>
      </c>
      <c r="F220" s="12">
        <v>0</v>
      </c>
      <c r="G220" s="12">
        <v>0</v>
      </c>
      <c r="H220" s="12">
        <v>0</v>
      </c>
      <c r="I220" s="12">
        <v>0</v>
      </c>
      <c r="J220" s="12">
        <v>0</v>
      </c>
      <c r="K220" s="8">
        <v>0</v>
      </c>
      <c r="L220">
        <v>2</v>
      </c>
      <c r="M220">
        <v>2</v>
      </c>
      <c r="N220" s="2"/>
      <c r="O220" s="2"/>
      <c r="P220" s="2"/>
      <c r="Q220" s="2"/>
      <c r="R220" s="6">
        <f t="shared" si="18"/>
        <v>0</v>
      </c>
      <c r="S220" s="6">
        <f t="shared" si="19"/>
        <v>15.4</v>
      </c>
      <c r="T220">
        <v>10</v>
      </c>
      <c r="U220">
        <v>13</v>
      </c>
      <c r="V220">
        <v>9</v>
      </c>
      <c r="W220">
        <v>4</v>
      </c>
      <c r="X220">
        <v>11</v>
      </c>
      <c r="Y220">
        <v>13</v>
      </c>
      <c r="Z220">
        <v>7</v>
      </c>
      <c r="AA220">
        <v>6</v>
      </c>
      <c r="AB220">
        <v>0</v>
      </c>
      <c r="AC220">
        <v>46</v>
      </c>
      <c r="AD220">
        <v>13</v>
      </c>
      <c r="AE220">
        <v>33</v>
      </c>
      <c r="AF220">
        <v>33</v>
      </c>
      <c r="AG220">
        <v>27</v>
      </c>
      <c r="AH220">
        <v>6</v>
      </c>
      <c r="AI220" s="2" t="s">
        <v>164</v>
      </c>
      <c r="AJ220" s="2" t="s">
        <v>164</v>
      </c>
      <c r="AK220" s="2" t="s">
        <v>164</v>
      </c>
      <c r="AL220" s="2" t="s">
        <v>164</v>
      </c>
      <c r="AM220" s="2" t="s">
        <v>164</v>
      </c>
      <c r="AN220" s="2" t="s">
        <v>164</v>
      </c>
      <c r="AO220" s="2" t="s">
        <v>164</v>
      </c>
      <c r="AP220">
        <v>23</v>
      </c>
      <c r="AQ220">
        <f t="shared" si="20"/>
        <v>31</v>
      </c>
      <c r="AR220">
        <v>9</v>
      </c>
      <c r="AS220">
        <v>3</v>
      </c>
      <c r="AT220">
        <v>66</v>
      </c>
      <c r="AU220">
        <v>11</v>
      </c>
      <c r="AV220">
        <v>25</v>
      </c>
      <c r="AW220">
        <v>24</v>
      </c>
      <c r="AX220">
        <v>42</v>
      </c>
      <c r="AY220">
        <v>8</v>
      </c>
      <c r="AZ220">
        <v>56</v>
      </c>
      <c r="BA220">
        <v>46</v>
      </c>
      <c r="BB220">
        <v>60</v>
      </c>
      <c r="BC220">
        <v>22</v>
      </c>
      <c r="BD220">
        <f t="shared" si="21"/>
        <v>47</v>
      </c>
      <c r="BE220">
        <f t="shared" si="22"/>
        <v>54</v>
      </c>
      <c r="BF220">
        <f t="shared" si="23"/>
        <v>40</v>
      </c>
      <c r="BG220">
        <v>46</v>
      </c>
      <c r="BH220">
        <v>79</v>
      </c>
      <c r="BI220">
        <v>66</v>
      </c>
      <c r="BJ220">
        <v>30</v>
      </c>
      <c r="BK220">
        <v>43</v>
      </c>
      <c r="BL220">
        <v>20</v>
      </c>
      <c r="BM220">
        <v>51</v>
      </c>
      <c r="BN220">
        <v>27</v>
      </c>
      <c r="BO220">
        <v>89</v>
      </c>
      <c r="BP220">
        <v>28</v>
      </c>
      <c r="BQ220">
        <v>48</v>
      </c>
      <c r="BR220">
        <v>55</v>
      </c>
      <c r="BS220">
        <v>33</v>
      </c>
      <c r="BT220">
        <v>43</v>
      </c>
      <c r="BU220">
        <v>-1</v>
      </c>
      <c r="BV220" s="2" t="s">
        <v>164</v>
      </c>
      <c r="BW220">
        <v>1</v>
      </c>
      <c r="BX220" s="2" t="s">
        <v>164</v>
      </c>
      <c r="BY220" s="2" t="s">
        <v>329</v>
      </c>
      <c r="BZ220">
        <v>6</v>
      </c>
      <c r="CA220" s="2" t="s">
        <v>164</v>
      </c>
      <c r="CB220" s="2" t="s">
        <v>164</v>
      </c>
      <c r="CC220" s="2" t="s">
        <v>168</v>
      </c>
    </row>
    <row r="221" spans="1:81" ht="14.4" customHeight="1" x14ac:dyDescent="0.3">
      <c r="A221">
        <v>164</v>
      </c>
      <c r="B221" s="1">
        <v>44588.185213356483</v>
      </c>
      <c r="C221" s="2" t="s">
        <v>709</v>
      </c>
      <c r="D221" s="2" t="s">
        <v>170</v>
      </c>
      <c r="E221" s="2" t="s">
        <v>124</v>
      </c>
      <c r="F221" s="12">
        <v>1</v>
      </c>
      <c r="G221" s="12">
        <v>0</v>
      </c>
      <c r="H221" s="12">
        <v>0</v>
      </c>
      <c r="I221" s="12">
        <v>0</v>
      </c>
      <c r="J221" s="12">
        <v>0</v>
      </c>
      <c r="K221" s="8">
        <f>AVERAGE(AI221:AO221)</f>
        <v>1</v>
      </c>
      <c r="L221">
        <v>2</v>
      </c>
      <c r="M221">
        <v>2</v>
      </c>
      <c r="N221" s="2"/>
      <c r="O221" s="2"/>
      <c r="P221" s="2"/>
      <c r="Q221" s="2"/>
      <c r="R221" s="6">
        <f t="shared" si="18"/>
        <v>0</v>
      </c>
      <c r="S221" s="6">
        <f t="shared" si="19"/>
        <v>5.333333333333333</v>
      </c>
      <c r="T221">
        <v>3</v>
      </c>
      <c r="U221">
        <v>6</v>
      </c>
      <c r="V221">
        <v>4</v>
      </c>
      <c r="W221">
        <v>5</v>
      </c>
      <c r="X221">
        <v>4</v>
      </c>
      <c r="Y221">
        <v>6</v>
      </c>
      <c r="Z221">
        <v>2</v>
      </c>
      <c r="AA221">
        <v>4</v>
      </c>
      <c r="AB221">
        <v>9</v>
      </c>
      <c r="AC221">
        <v>4</v>
      </c>
      <c r="AD221">
        <v>7</v>
      </c>
      <c r="AE221">
        <v>8</v>
      </c>
      <c r="AF221">
        <v>5</v>
      </c>
      <c r="AG221">
        <v>6</v>
      </c>
      <c r="AH221">
        <v>7</v>
      </c>
      <c r="AI221" s="2" t="s">
        <v>164</v>
      </c>
      <c r="AJ221" s="2" t="s">
        <v>164</v>
      </c>
      <c r="AK221" s="2" t="s">
        <v>164</v>
      </c>
      <c r="AL221" s="2" t="s">
        <v>164</v>
      </c>
      <c r="AM221">
        <v>1</v>
      </c>
      <c r="AN221" s="2" t="s">
        <v>164</v>
      </c>
      <c r="AO221" s="2" t="s">
        <v>164</v>
      </c>
      <c r="AP221">
        <v>3</v>
      </c>
      <c r="AQ221">
        <f t="shared" si="20"/>
        <v>34</v>
      </c>
      <c r="AR221">
        <v>18</v>
      </c>
      <c r="AS221">
        <v>80</v>
      </c>
      <c r="AT221">
        <v>71</v>
      </c>
      <c r="AU221">
        <v>27</v>
      </c>
      <c r="AV221">
        <v>6</v>
      </c>
      <c r="AW221">
        <v>5</v>
      </c>
      <c r="AX221">
        <v>52</v>
      </c>
      <c r="AY221">
        <v>94</v>
      </c>
      <c r="AZ221">
        <v>13</v>
      </c>
      <c r="BA221">
        <v>5</v>
      </c>
      <c r="BB221">
        <v>24</v>
      </c>
      <c r="BC221">
        <v>13</v>
      </c>
      <c r="BD221">
        <f t="shared" si="21"/>
        <v>47.642857142857146</v>
      </c>
      <c r="BE221">
        <f t="shared" si="22"/>
        <v>81.428571428571431</v>
      </c>
      <c r="BF221">
        <f t="shared" si="23"/>
        <v>13.857142857142858</v>
      </c>
      <c r="BG221">
        <v>77</v>
      </c>
      <c r="BH221">
        <v>15</v>
      </c>
      <c r="BI221">
        <v>93</v>
      </c>
      <c r="BJ221">
        <v>14</v>
      </c>
      <c r="BK221">
        <v>78</v>
      </c>
      <c r="BL221">
        <v>16</v>
      </c>
      <c r="BM221">
        <v>89</v>
      </c>
      <c r="BN221">
        <v>14</v>
      </c>
      <c r="BO221">
        <v>85</v>
      </c>
      <c r="BP221">
        <v>83</v>
      </c>
      <c r="BQ221">
        <v>10</v>
      </c>
      <c r="BR221">
        <v>65</v>
      </c>
      <c r="BS221">
        <v>14</v>
      </c>
      <c r="BT221">
        <v>14</v>
      </c>
      <c r="BU221">
        <v>-1</v>
      </c>
      <c r="BV221" s="2" t="s">
        <v>164</v>
      </c>
      <c r="BW221">
        <v>1</v>
      </c>
      <c r="BX221" s="2" t="s">
        <v>164</v>
      </c>
      <c r="BY221" s="2" t="s">
        <v>245</v>
      </c>
      <c r="BZ221">
        <v>6</v>
      </c>
      <c r="CA221" s="2" t="s">
        <v>164</v>
      </c>
      <c r="CB221" s="2" t="s">
        <v>164</v>
      </c>
      <c r="CC221" s="2" t="s">
        <v>168</v>
      </c>
    </row>
    <row r="222" spans="1:81" ht="14.4" customHeight="1" x14ac:dyDescent="0.3">
      <c r="A222">
        <v>468</v>
      </c>
      <c r="B222" s="1">
        <v>44588.187091736108</v>
      </c>
      <c r="C222" s="2" t="s">
        <v>711</v>
      </c>
      <c r="D222" s="2" t="s">
        <v>228</v>
      </c>
      <c r="E222" s="2" t="s">
        <v>121</v>
      </c>
      <c r="F222" s="12">
        <v>0</v>
      </c>
      <c r="G222" s="12">
        <v>1</v>
      </c>
      <c r="H222" s="12">
        <v>0</v>
      </c>
      <c r="I222" s="12">
        <v>0</v>
      </c>
      <c r="J222" s="12">
        <v>0</v>
      </c>
      <c r="K222" s="8">
        <f>AVERAGE(AI222:AO222)</f>
        <v>1</v>
      </c>
      <c r="L222">
        <v>2</v>
      </c>
      <c r="M222">
        <v>2</v>
      </c>
      <c r="N222" s="2"/>
      <c r="O222" s="2"/>
      <c r="P222" s="2"/>
      <c r="Q222" s="2"/>
      <c r="R222" s="6">
        <f t="shared" si="18"/>
        <v>0</v>
      </c>
      <c r="S222" s="6">
        <f t="shared" si="19"/>
        <v>61.06666666666667</v>
      </c>
      <c r="T222">
        <v>82</v>
      </c>
      <c r="U222">
        <v>65</v>
      </c>
      <c r="V222">
        <v>50</v>
      </c>
      <c r="W222">
        <v>80</v>
      </c>
      <c r="X222">
        <v>9</v>
      </c>
      <c r="Y222">
        <v>100</v>
      </c>
      <c r="Z222">
        <v>77</v>
      </c>
      <c r="AA222">
        <v>91</v>
      </c>
      <c r="AB222">
        <v>40</v>
      </c>
      <c r="AC222">
        <v>40</v>
      </c>
      <c r="AD222">
        <v>51</v>
      </c>
      <c r="AE222">
        <v>40</v>
      </c>
      <c r="AF222">
        <v>0</v>
      </c>
      <c r="AG222">
        <v>100</v>
      </c>
      <c r="AH222">
        <v>91</v>
      </c>
      <c r="AI222" s="2" t="s">
        <v>164</v>
      </c>
      <c r="AJ222">
        <v>1</v>
      </c>
      <c r="AK222" s="2" t="s">
        <v>164</v>
      </c>
      <c r="AL222" s="2" t="s">
        <v>164</v>
      </c>
      <c r="AM222" s="2" t="s">
        <v>164</v>
      </c>
      <c r="AN222" s="2" t="s">
        <v>164</v>
      </c>
      <c r="AO222" s="2" t="s">
        <v>164</v>
      </c>
      <c r="AP222">
        <v>81</v>
      </c>
      <c r="AQ222">
        <f t="shared" si="20"/>
        <v>22.333333333333332</v>
      </c>
      <c r="AR222">
        <v>26</v>
      </c>
      <c r="AS222">
        <v>21</v>
      </c>
      <c r="AT222">
        <v>24</v>
      </c>
      <c r="AU222">
        <v>10</v>
      </c>
      <c r="AV222">
        <v>0</v>
      </c>
      <c r="AW222">
        <v>0</v>
      </c>
      <c r="AX222">
        <v>33</v>
      </c>
      <c r="AY222">
        <v>17</v>
      </c>
      <c r="AZ222">
        <v>60</v>
      </c>
      <c r="BA222">
        <v>39</v>
      </c>
      <c r="BB222">
        <v>38</v>
      </c>
      <c r="BC222">
        <v>0</v>
      </c>
      <c r="BD222">
        <f t="shared" si="21"/>
        <v>55.214285714285715</v>
      </c>
      <c r="BE222">
        <f t="shared" si="22"/>
        <v>49.714285714285715</v>
      </c>
      <c r="BF222">
        <f t="shared" si="23"/>
        <v>60.714285714285715</v>
      </c>
      <c r="BG222">
        <v>40</v>
      </c>
      <c r="BH222">
        <v>80</v>
      </c>
      <c r="BI222">
        <v>38</v>
      </c>
      <c r="BJ222">
        <v>45</v>
      </c>
      <c r="BK222">
        <v>61</v>
      </c>
      <c r="BL222">
        <v>50</v>
      </c>
      <c r="BM222">
        <v>23</v>
      </c>
      <c r="BN222">
        <v>45</v>
      </c>
      <c r="BO222">
        <v>58</v>
      </c>
      <c r="BP222">
        <v>41</v>
      </c>
      <c r="BQ222">
        <v>76</v>
      </c>
      <c r="BR222">
        <v>87</v>
      </c>
      <c r="BS222">
        <v>59</v>
      </c>
      <c r="BT222">
        <v>70</v>
      </c>
      <c r="BU222">
        <v>-1</v>
      </c>
      <c r="BV222" s="2" t="s">
        <v>164</v>
      </c>
      <c r="BW222">
        <v>1</v>
      </c>
      <c r="BX222" s="2" t="s">
        <v>164</v>
      </c>
      <c r="BY222" s="2" t="s">
        <v>173</v>
      </c>
      <c r="BZ222">
        <v>4</v>
      </c>
      <c r="CA222" s="2" t="s">
        <v>164</v>
      </c>
      <c r="CB222" s="2" t="s">
        <v>164</v>
      </c>
      <c r="CC222" s="2" t="s">
        <v>168</v>
      </c>
    </row>
    <row r="223" spans="1:81" ht="14.4" customHeight="1" x14ac:dyDescent="0.3">
      <c r="A223">
        <v>200</v>
      </c>
      <c r="B223" s="1">
        <v>44588.188091296295</v>
      </c>
      <c r="C223" s="2" t="s">
        <v>713</v>
      </c>
      <c r="D223" s="2" t="s">
        <v>181</v>
      </c>
      <c r="E223" s="2" t="s">
        <v>120</v>
      </c>
      <c r="F223" s="12">
        <v>0</v>
      </c>
      <c r="G223" s="12">
        <v>1</v>
      </c>
      <c r="H223" s="12">
        <v>0</v>
      </c>
      <c r="I223" s="12">
        <v>0</v>
      </c>
      <c r="J223" s="12">
        <v>0</v>
      </c>
      <c r="K223" s="8">
        <f>AVERAGE(AI223:AO223)</f>
        <v>1</v>
      </c>
      <c r="L223">
        <v>2</v>
      </c>
      <c r="M223">
        <v>2</v>
      </c>
      <c r="N223" s="2"/>
      <c r="O223" s="2"/>
      <c r="P223" s="2"/>
      <c r="Q223" s="2"/>
      <c r="R223" s="6">
        <f t="shared" si="18"/>
        <v>0</v>
      </c>
      <c r="S223" s="6">
        <f t="shared" si="19"/>
        <v>96</v>
      </c>
      <c r="T223">
        <v>100</v>
      </c>
      <c r="U223">
        <v>100</v>
      </c>
      <c r="V223">
        <v>100</v>
      </c>
      <c r="W223">
        <v>100</v>
      </c>
      <c r="X223">
        <v>100</v>
      </c>
      <c r="Y223">
        <v>100</v>
      </c>
      <c r="Z223">
        <v>100</v>
      </c>
      <c r="AA223">
        <v>100</v>
      </c>
      <c r="AB223">
        <v>70</v>
      </c>
      <c r="AC223">
        <v>100</v>
      </c>
      <c r="AD223">
        <v>70</v>
      </c>
      <c r="AE223">
        <v>100</v>
      </c>
      <c r="AF223">
        <v>100</v>
      </c>
      <c r="AG223">
        <v>100</v>
      </c>
      <c r="AH223">
        <v>100</v>
      </c>
      <c r="AI223">
        <v>1</v>
      </c>
      <c r="AJ223" s="2" t="s">
        <v>164</v>
      </c>
      <c r="AK223" s="2" t="s">
        <v>164</v>
      </c>
      <c r="AL223" s="2" t="s">
        <v>164</v>
      </c>
      <c r="AM223" s="2" t="s">
        <v>164</v>
      </c>
      <c r="AN223" s="2" t="s">
        <v>164</v>
      </c>
      <c r="AO223" s="2" t="s">
        <v>164</v>
      </c>
      <c r="AP223">
        <v>20</v>
      </c>
      <c r="AQ223">
        <f t="shared" si="20"/>
        <v>60</v>
      </c>
      <c r="AR223">
        <v>70</v>
      </c>
      <c r="AS223">
        <v>70</v>
      </c>
      <c r="AT223">
        <v>90</v>
      </c>
      <c r="AU223">
        <v>70</v>
      </c>
      <c r="AV223">
        <v>70</v>
      </c>
      <c r="AW223">
        <v>70</v>
      </c>
      <c r="AX223">
        <v>70</v>
      </c>
      <c r="AY223">
        <v>90</v>
      </c>
      <c r="AZ223">
        <v>30</v>
      </c>
      <c r="BA223">
        <v>10</v>
      </c>
      <c r="BB223">
        <v>70</v>
      </c>
      <c r="BC223">
        <v>10</v>
      </c>
      <c r="BD223">
        <f t="shared" si="21"/>
        <v>48.642857142857146</v>
      </c>
      <c r="BE223">
        <f t="shared" si="22"/>
        <v>54.285714285714285</v>
      </c>
      <c r="BF223">
        <f t="shared" si="23"/>
        <v>43</v>
      </c>
      <c r="BG223">
        <v>50</v>
      </c>
      <c r="BH223">
        <v>41</v>
      </c>
      <c r="BI223">
        <v>50</v>
      </c>
      <c r="BJ223">
        <v>80</v>
      </c>
      <c r="BK223">
        <v>60</v>
      </c>
      <c r="BL223">
        <v>50</v>
      </c>
      <c r="BM223">
        <v>30</v>
      </c>
      <c r="BN223">
        <v>20</v>
      </c>
      <c r="BO223">
        <v>80</v>
      </c>
      <c r="BP223">
        <v>60</v>
      </c>
      <c r="BQ223">
        <v>50</v>
      </c>
      <c r="BR223">
        <v>50</v>
      </c>
      <c r="BS223">
        <v>30</v>
      </c>
      <c r="BT223">
        <v>30</v>
      </c>
      <c r="BU223">
        <v>-1</v>
      </c>
      <c r="BV223" s="2" t="s">
        <v>164</v>
      </c>
      <c r="BW223">
        <v>1</v>
      </c>
      <c r="BX223" s="2" t="s">
        <v>164</v>
      </c>
      <c r="BY223" s="2" t="s">
        <v>284</v>
      </c>
      <c r="BZ223">
        <v>5</v>
      </c>
      <c r="CA223" s="2" t="s">
        <v>164</v>
      </c>
      <c r="CB223" s="2" t="s">
        <v>164</v>
      </c>
      <c r="CC223" s="2" t="s">
        <v>168</v>
      </c>
    </row>
    <row r="224" spans="1:81" ht="14.4" customHeight="1" x14ac:dyDescent="0.3">
      <c r="A224">
        <v>158</v>
      </c>
      <c r="B224" s="1">
        <v>44588.190778414355</v>
      </c>
      <c r="C224" s="2" t="s">
        <v>715</v>
      </c>
      <c r="D224" s="2" t="s">
        <v>268</v>
      </c>
      <c r="E224" s="2" t="s">
        <v>1539</v>
      </c>
      <c r="F224" s="12">
        <v>0</v>
      </c>
      <c r="G224" s="12">
        <v>0</v>
      </c>
      <c r="H224" s="12">
        <v>0</v>
      </c>
      <c r="I224" s="12">
        <v>0</v>
      </c>
      <c r="J224" s="12">
        <v>1</v>
      </c>
      <c r="K224" s="8">
        <v>0</v>
      </c>
      <c r="L224">
        <v>2</v>
      </c>
      <c r="M224">
        <v>2</v>
      </c>
      <c r="N224" s="2"/>
      <c r="O224" s="2"/>
      <c r="P224" s="2"/>
      <c r="Q224" s="2"/>
      <c r="R224" s="6">
        <f t="shared" si="18"/>
        <v>0</v>
      </c>
      <c r="S224" s="6">
        <f t="shared" si="19"/>
        <v>46.466666666666669</v>
      </c>
      <c r="T224">
        <v>68</v>
      </c>
      <c r="U224">
        <v>59</v>
      </c>
      <c r="V224">
        <v>27</v>
      </c>
      <c r="W224">
        <v>39</v>
      </c>
      <c r="X224">
        <v>38</v>
      </c>
      <c r="Y224">
        <v>51</v>
      </c>
      <c r="Z224">
        <v>41</v>
      </c>
      <c r="AA224">
        <v>50</v>
      </c>
      <c r="AB224">
        <v>42</v>
      </c>
      <c r="AC224">
        <v>62</v>
      </c>
      <c r="AD224">
        <v>51</v>
      </c>
      <c r="AE224">
        <v>43</v>
      </c>
      <c r="AF224">
        <v>40</v>
      </c>
      <c r="AG224">
        <v>45</v>
      </c>
      <c r="AH224">
        <v>41</v>
      </c>
      <c r="AI224" s="2" t="s">
        <v>164</v>
      </c>
      <c r="AJ224" s="2" t="s">
        <v>164</v>
      </c>
      <c r="AK224" s="2" t="s">
        <v>164</v>
      </c>
      <c r="AL224" s="2" t="s">
        <v>164</v>
      </c>
      <c r="AM224" s="2" t="s">
        <v>164</v>
      </c>
      <c r="AN224" s="2" t="s">
        <v>164</v>
      </c>
      <c r="AO224" s="2" t="s">
        <v>164</v>
      </c>
      <c r="AP224">
        <v>27</v>
      </c>
      <c r="AQ224">
        <f t="shared" si="20"/>
        <v>32.416666666666664</v>
      </c>
      <c r="AR224">
        <v>30</v>
      </c>
      <c r="AS224">
        <v>28</v>
      </c>
      <c r="AT224">
        <v>29</v>
      </c>
      <c r="AU224">
        <v>13</v>
      </c>
      <c r="AV224">
        <v>21</v>
      </c>
      <c r="AW224">
        <v>28</v>
      </c>
      <c r="AX224">
        <v>36</v>
      </c>
      <c r="AY224">
        <v>51</v>
      </c>
      <c r="AZ224">
        <v>49</v>
      </c>
      <c r="BA224">
        <v>23</v>
      </c>
      <c r="BB224">
        <v>45</v>
      </c>
      <c r="BC224">
        <v>36</v>
      </c>
      <c r="BD224">
        <f t="shared" si="21"/>
        <v>56.285714285714285</v>
      </c>
      <c r="BE224">
        <f t="shared" si="22"/>
        <v>56.142857142857146</v>
      </c>
      <c r="BF224">
        <f t="shared" si="23"/>
        <v>56.428571428571431</v>
      </c>
      <c r="BG224">
        <v>54</v>
      </c>
      <c r="BH224">
        <v>64</v>
      </c>
      <c r="BI224">
        <v>50</v>
      </c>
      <c r="BJ224">
        <v>60</v>
      </c>
      <c r="BK224">
        <v>52</v>
      </c>
      <c r="BL224">
        <v>51</v>
      </c>
      <c r="BM224">
        <v>72</v>
      </c>
      <c r="BN224">
        <v>51</v>
      </c>
      <c r="BO224">
        <v>65</v>
      </c>
      <c r="BP224">
        <v>51</v>
      </c>
      <c r="BQ224">
        <v>70</v>
      </c>
      <c r="BR224">
        <v>49</v>
      </c>
      <c r="BS224">
        <v>49</v>
      </c>
      <c r="BT224">
        <v>50</v>
      </c>
      <c r="BU224">
        <v>1</v>
      </c>
      <c r="BV224" s="2" t="s">
        <v>164</v>
      </c>
      <c r="BW224">
        <v>1</v>
      </c>
      <c r="BX224" s="2" t="s">
        <v>164</v>
      </c>
      <c r="BY224" s="2" t="s">
        <v>319</v>
      </c>
      <c r="BZ224">
        <v>5</v>
      </c>
      <c r="CA224" s="2" t="s">
        <v>164</v>
      </c>
      <c r="CB224" s="2" t="s">
        <v>164</v>
      </c>
      <c r="CC224" s="2" t="s">
        <v>168</v>
      </c>
    </row>
    <row r="225" spans="1:81" ht="14.4" customHeight="1" x14ac:dyDescent="0.3">
      <c r="A225">
        <v>293</v>
      </c>
      <c r="B225" s="1">
        <v>44588.193698460651</v>
      </c>
      <c r="C225" s="2" t="s">
        <v>717</v>
      </c>
      <c r="D225" s="2" t="s">
        <v>191</v>
      </c>
      <c r="E225" s="2" t="s">
        <v>1534</v>
      </c>
      <c r="F225" s="12">
        <v>0</v>
      </c>
      <c r="G225" s="12">
        <v>0</v>
      </c>
      <c r="H225" s="12">
        <v>0</v>
      </c>
      <c r="I225" s="12">
        <v>1</v>
      </c>
      <c r="J225" s="12">
        <v>0</v>
      </c>
      <c r="K225" s="8">
        <v>0</v>
      </c>
      <c r="L225">
        <v>2</v>
      </c>
      <c r="M225">
        <v>2</v>
      </c>
      <c r="N225" s="2"/>
      <c r="O225" s="2"/>
      <c r="P225" s="2"/>
      <c r="Q225" s="2"/>
      <c r="R225" s="6">
        <f t="shared" si="18"/>
        <v>0</v>
      </c>
      <c r="S225" s="6">
        <f t="shared" si="19"/>
        <v>74</v>
      </c>
      <c r="T225">
        <v>100</v>
      </c>
      <c r="U225">
        <v>98</v>
      </c>
      <c r="V225">
        <v>55</v>
      </c>
      <c r="W225">
        <v>86</v>
      </c>
      <c r="X225">
        <v>98</v>
      </c>
      <c r="Y225">
        <v>96</v>
      </c>
      <c r="Z225">
        <v>80</v>
      </c>
      <c r="AA225">
        <v>85</v>
      </c>
      <c r="AB225">
        <v>60</v>
      </c>
      <c r="AC225">
        <v>4</v>
      </c>
      <c r="AD225">
        <v>20</v>
      </c>
      <c r="AE225">
        <v>80</v>
      </c>
      <c r="AF225">
        <v>75</v>
      </c>
      <c r="AG225">
        <v>83</v>
      </c>
      <c r="AH225">
        <v>90</v>
      </c>
      <c r="AI225" s="2" t="s">
        <v>164</v>
      </c>
      <c r="AJ225" s="2" t="s">
        <v>164</v>
      </c>
      <c r="AK225" s="2" t="s">
        <v>164</v>
      </c>
      <c r="AL225" s="2" t="s">
        <v>164</v>
      </c>
      <c r="AM225" s="2" t="s">
        <v>164</v>
      </c>
      <c r="AN225" s="2" t="s">
        <v>164</v>
      </c>
      <c r="AO225" s="2" t="s">
        <v>164</v>
      </c>
      <c r="AP225">
        <v>30</v>
      </c>
      <c r="AQ225">
        <f t="shared" si="20"/>
        <v>7</v>
      </c>
      <c r="AR225">
        <v>2</v>
      </c>
      <c r="AS225">
        <v>10</v>
      </c>
      <c r="AT225">
        <v>1</v>
      </c>
      <c r="AU225">
        <v>0</v>
      </c>
      <c r="AV225">
        <v>0</v>
      </c>
      <c r="AW225">
        <v>0</v>
      </c>
      <c r="AX225">
        <v>1</v>
      </c>
      <c r="AY225">
        <v>65</v>
      </c>
      <c r="AZ225">
        <v>0</v>
      </c>
      <c r="BA225">
        <v>0</v>
      </c>
      <c r="BB225">
        <v>0</v>
      </c>
      <c r="BC225">
        <v>5</v>
      </c>
      <c r="BD225">
        <f t="shared" si="21"/>
        <v>84.857142857142861</v>
      </c>
      <c r="BE225">
        <f t="shared" si="22"/>
        <v>78.571428571428569</v>
      </c>
      <c r="BF225">
        <f t="shared" si="23"/>
        <v>91.142857142857139</v>
      </c>
      <c r="BG225">
        <v>75</v>
      </c>
      <c r="BH225">
        <v>100</v>
      </c>
      <c r="BI225">
        <v>90</v>
      </c>
      <c r="BJ225">
        <v>94</v>
      </c>
      <c r="BK225">
        <v>80</v>
      </c>
      <c r="BL225">
        <v>90</v>
      </c>
      <c r="BM225">
        <v>93</v>
      </c>
      <c r="BN225">
        <v>85</v>
      </c>
      <c r="BO225">
        <v>93</v>
      </c>
      <c r="BP225">
        <v>60</v>
      </c>
      <c r="BQ225">
        <v>90</v>
      </c>
      <c r="BR225">
        <v>59</v>
      </c>
      <c r="BS225">
        <v>94</v>
      </c>
      <c r="BT225">
        <v>85</v>
      </c>
      <c r="BU225">
        <v>-1</v>
      </c>
      <c r="BV225" s="2" t="s">
        <v>164</v>
      </c>
      <c r="BW225">
        <v>1</v>
      </c>
      <c r="BX225" s="2" t="s">
        <v>164</v>
      </c>
      <c r="BY225" s="2" t="s">
        <v>208</v>
      </c>
      <c r="BZ225">
        <v>3</v>
      </c>
      <c r="CA225" s="2" t="s">
        <v>164</v>
      </c>
      <c r="CB225" s="2" t="s">
        <v>164</v>
      </c>
      <c r="CC225" s="2" t="s">
        <v>168</v>
      </c>
    </row>
    <row r="226" spans="1:81" ht="14.4" customHeight="1" x14ac:dyDescent="0.3">
      <c r="A226">
        <v>245</v>
      </c>
      <c r="B226" s="1">
        <v>44588.197198159723</v>
      </c>
      <c r="C226" s="2" t="s">
        <v>719</v>
      </c>
      <c r="D226" s="2" t="s">
        <v>202</v>
      </c>
      <c r="E226" s="2" t="s">
        <v>125</v>
      </c>
      <c r="F226" s="12">
        <v>1</v>
      </c>
      <c r="G226" s="12">
        <v>0</v>
      </c>
      <c r="H226" s="12">
        <v>0</v>
      </c>
      <c r="I226" s="12">
        <v>0</v>
      </c>
      <c r="J226" s="12">
        <v>0</v>
      </c>
      <c r="K226" s="8">
        <f>AVERAGE(AI226:AO226)</f>
        <v>1</v>
      </c>
      <c r="L226">
        <v>2</v>
      </c>
      <c r="M226">
        <v>2</v>
      </c>
      <c r="N226" s="2"/>
      <c r="O226" s="2"/>
      <c r="P226" s="2"/>
      <c r="Q226" s="2"/>
      <c r="R226" s="6">
        <f t="shared" si="18"/>
        <v>0</v>
      </c>
      <c r="S226" s="6">
        <f t="shared" si="19"/>
        <v>14.6</v>
      </c>
      <c r="T226">
        <v>50</v>
      </c>
      <c r="U226">
        <v>15</v>
      </c>
      <c r="V226">
        <v>0</v>
      </c>
      <c r="W226">
        <v>15</v>
      </c>
      <c r="X226">
        <v>0</v>
      </c>
      <c r="Y226">
        <v>5</v>
      </c>
      <c r="Z226">
        <v>20</v>
      </c>
      <c r="AA226">
        <v>0</v>
      </c>
      <c r="AB226">
        <v>10</v>
      </c>
      <c r="AC226">
        <v>20</v>
      </c>
      <c r="AD226">
        <v>15</v>
      </c>
      <c r="AE226">
        <v>20</v>
      </c>
      <c r="AF226">
        <v>10</v>
      </c>
      <c r="AG226">
        <v>20</v>
      </c>
      <c r="AH226">
        <v>19</v>
      </c>
      <c r="AI226" s="2" t="s">
        <v>164</v>
      </c>
      <c r="AJ226" s="2" t="s">
        <v>164</v>
      </c>
      <c r="AK226" s="2" t="s">
        <v>164</v>
      </c>
      <c r="AL226" s="2" t="s">
        <v>164</v>
      </c>
      <c r="AM226" s="2" t="s">
        <v>164</v>
      </c>
      <c r="AN226">
        <v>1</v>
      </c>
      <c r="AO226" s="2" t="s">
        <v>164</v>
      </c>
      <c r="AP226">
        <v>20</v>
      </c>
      <c r="AQ226">
        <f t="shared" si="20"/>
        <v>2.9166666666666665</v>
      </c>
      <c r="AR226">
        <v>0</v>
      </c>
      <c r="AS226">
        <v>0</v>
      </c>
      <c r="AT226">
        <v>20</v>
      </c>
      <c r="AU226">
        <v>0</v>
      </c>
      <c r="AV226">
        <v>0</v>
      </c>
      <c r="AW226">
        <v>0</v>
      </c>
      <c r="AX226">
        <v>0</v>
      </c>
      <c r="AY226">
        <v>0</v>
      </c>
      <c r="AZ226">
        <v>0</v>
      </c>
      <c r="BA226">
        <v>0</v>
      </c>
      <c r="BB226">
        <v>15</v>
      </c>
      <c r="BC226">
        <v>0</v>
      </c>
      <c r="BD226">
        <f t="shared" si="21"/>
        <v>78.928571428571431</v>
      </c>
      <c r="BE226">
        <f t="shared" si="22"/>
        <v>81.428571428571431</v>
      </c>
      <c r="BF226">
        <f t="shared" si="23"/>
        <v>76.428571428571431</v>
      </c>
      <c r="BG226">
        <v>80</v>
      </c>
      <c r="BH226">
        <v>75</v>
      </c>
      <c r="BI226">
        <v>80</v>
      </c>
      <c r="BJ226">
        <v>80</v>
      </c>
      <c r="BK226">
        <v>85</v>
      </c>
      <c r="BL226">
        <v>80</v>
      </c>
      <c r="BM226">
        <v>75</v>
      </c>
      <c r="BN226">
        <v>75</v>
      </c>
      <c r="BO226">
        <v>85</v>
      </c>
      <c r="BP226">
        <v>80</v>
      </c>
      <c r="BQ226">
        <v>70</v>
      </c>
      <c r="BR226">
        <v>85</v>
      </c>
      <c r="BS226">
        <v>80</v>
      </c>
      <c r="BT226">
        <v>75</v>
      </c>
      <c r="BU226">
        <v>-1</v>
      </c>
      <c r="BV226" s="2" t="s">
        <v>164</v>
      </c>
      <c r="BW226">
        <v>1</v>
      </c>
      <c r="BX226" s="2" t="s">
        <v>164</v>
      </c>
      <c r="BY226" s="2" t="s">
        <v>220</v>
      </c>
      <c r="BZ226">
        <v>1</v>
      </c>
      <c r="CA226" s="2" t="s">
        <v>164</v>
      </c>
      <c r="CB226" s="2" t="s">
        <v>164</v>
      </c>
      <c r="CC226" s="2" t="s">
        <v>168</v>
      </c>
    </row>
    <row r="227" spans="1:81" ht="14.4" customHeight="1" x14ac:dyDescent="0.3">
      <c r="A227">
        <v>193</v>
      </c>
      <c r="B227" s="1">
        <v>44588.20956984954</v>
      </c>
      <c r="C227" s="2" t="s">
        <v>721</v>
      </c>
      <c r="D227" s="2" t="s">
        <v>186</v>
      </c>
      <c r="E227" s="2" t="s">
        <v>1538</v>
      </c>
      <c r="F227" s="12">
        <v>0</v>
      </c>
      <c r="G227" s="12">
        <v>0</v>
      </c>
      <c r="H227" s="12">
        <v>1</v>
      </c>
      <c r="I227" s="12">
        <v>0</v>
      </c>
      <c r="J227" s="12">
        <v>0</v>
      </c>
      <c r="K227" s="8">
        <v>0</v>
      </c>
      <c r="L227">
        <v>2</v>
      </c>
      <c r="M227">
        <v>2</v>
      </c>
      <c r="N227" s="2"/>
      <c r="O227" s="2"/>
      <c r="P227" s="2"/>
      <c r="Q227" s="2"/>
      <c r="R227" s="6">
        <f t="shared" si="18"/>
        <v>0</v>
      </c>
      <c r="S227" s="6">
        <f t="shared" si="19"/>
        <v>54.8</v>
      </c>
      <c r="T227">
        <v>72</v>
      </c>
      <c r="U227">
        <v>30</v>
      </c>
      <c r="V227">
        <v>22</v>
      </c>
      <c r="W227">
        <v>60</v>
      </c>
      <c r="X227">
        <v>81</v>
      </c>
      <c r="Y227">
        <v>77</v>
      </c>
      <c r="Z227">
        <v>81</v>
      </c>
      <c r="AA227">
        <v>69</v>
      </c>
      <c r="AB227">
        <v>60</v>
      </c>
      <c r="AC227">
        <v>17</v>
      </c>
      <c r="AD227">
        <v>29</v>
      </c>
      <c r="AE227">
        <v>69</v>
      </c>
      <c r="AF227">
        <v>20</v>
      </c>
      <c r="AG227">
        <v>60</v>
      </c>
      <c r="AH227">
        <v>75</v>
      </c>
      <c r="AI227" s="2" t="s">
        <v>164</v>
      </c>
      <c r="AJ227" s="2" t="s">
        <v>164</v>
      </c>
      <c r="AK227" s="2" t="s">
        <v>164</v>
      </c>
      <c r="AL227" s="2" t="s">
        <v>164</v>
      </c>
      <c r="AM227" s="2" t="s">
        <v>164</v>
      </c>
      <c r="AN227" s="2" t="s">
        <v>164</v>
      </c>
      <c r="AO227" s="2" t="s">
        <v>164</v>
      </c>
      <c r="AP227">
        <v>0</v>
      </c>
      <c r="AQ227">
        <f t="shared" si="20"/>
        <v>10.416666666666666</v>
      </c>
      <c r="AR227">
        <v>3</v>
      </c>
      <c r="AS227">
        <v>14</v>
      </c>
      <c r="AT227">
        <v>10</v>
      </c>
      <c r="AU227">
        <v>1</v>
      </c>
      <c r="AV227">
        <v>4</v>
      </c>
      <c r="AW227">
        <v>4</v>
      </c>
      <c r="AX227">
        <v>0</v>
      </c>
      <c r="AY227">
        <v>14</v>
      </c>
      <c r="AZ227">
        <v>30</v>
      </c>
      <c r="BA227">
        <v>18</v>
      </c>
      <c r="BB227">
        <v>22</v>
      </c>
      <c r="BC227">
        <v>5</v>
      </c>
      <c r="BD227">
        <f t="shared" si="21"/>
        <v>94.142857142857139</v>
      </c>
      <c r="BE227">
        <f t="shared" si="22"/>
        <v>93.428571428571431</v>
      </c>
      <c r="BF227">
        <f t="shared" si="23"/>
        <v>94.857142857142861</v>
      </c>
      <c r="BG227">
        <v>100</v>
      </c>
      <c r="BH227">
        <v>89</v>
      </c>
      <c r="BI227">
        <v>73</v>
      </c>
      <c r="BJ227">
        <v>99</v>
      </c>
      <c r="BK227">
        <v>100</v>
      </c>
      <c r="BL227">
        <v>99</v>
      </c>
      <c r="BM227">
        <v>93</v>
      </c>
      <c r="BN227">
        <v>92</v>
      </c>
      <c r="BO227">
        <v>95</v>
      </c>
      <c r="BP227">
        <v>93</v>
      </c>
      <c r="BQ227">
        <v>100</v>
      </c>
      <c r="BR227">
        <v>100</v>
      </c>
      <c r="BS227">
        <v>86</v>
      </c>
      <c r="BT227">
        <v>99</v>
      </c>
      <c r="BU227">
        <v>1</v>
      </c>
      <c r="BV227" s="2" t="s">
        <v>164</v>
      </c>
      <c r="BW227">
        <v>1</v>
      </c>
      <c r="BX227" s="2" t="s">
        <v>164</v>
      </c>
      <c r="BY227" s="2" t="s">
        <v>597</v>
      </c>
      <c r="BZ227">
        <v>4</v>
      </c>
      <c r="CA227" s="2" t="s">
        <v>164</v>
      </c>
      <c r="CB227" s="2" t="s">
        <v>164</v>
      </c>
      <c r="CC227" s="2" t="s">
        <v>168</v>
      </c>
    </row>
    <row r="228" spans="1:81" ht="14.4" customHeight="1" x14ac:dyDescent="0.3">
      <c r="A228">
        <v>176</v>
      </c>
      <c r="B228" s="1">
        <v>44588.210444386576</v>
      </c>
      <c r="C228" s="2" t="s">
        <v>723</v>
      </c>
      <c r="D228" s="2" t="s">
        <v>176</v>
      </c>
      <c r="E228" s="2" t="s">
        <v>122</v>
      </c>
      <c r="F228" s="12">
        <v>0</v>
      </c>
      <c r="G228" s="12">
        <v>1</v>
      </c>
      <c r="H228" s="12">
        <v>0</v>
      </c>
      <c r="I228" s="12">
        <v>0</v>
      </c>
      <c r="J228" s="12">
        <v>0</v>
      </c>
      <c r="K228" s="8">
        <f>AVERAGE(AI228:AO228)</f>
        <v>1</v>
      </c>
      <c r="L228">
        <v>2</v>
      </c>
      <c r="M228">
        <v>2</v>
      </c>
      <c r="N228" s="2"/>
      <c r="O228" s="2"/>
      <c r="P228" s="2"/>
      <c r="Q228" s="2"/>
      <c r="R228" s="6">
        <f t="shared" si="18"/>
        <v>0</v>
      </c>
      <c r="S228" s="6">
        <f t="shared" si="19"/>
        <v>74</v>
      </c>
      <c r="T228">
        <v>100</v>
      </c>
      <c r="U228">
        <v>65</v>
      </c>
      <c r="V228">
        <v>90</v>
      </c>
      <c r="W228">
        <v>85</v>
      </c>
      <c r="X228">
        <v>50</v>
      </c>
      <c r="Y228">
        <v>66</v>
      </c>
      <c r="Z228">
        <v>70</v>
      </c>
      <c r="AA228">
        <v>81</v>
      </c>
      <c r="AB228">
        <v>80</v>
      </c>
      <c r="AC228">
        <v>24</v>
      </c>
      <c r="AD228">
        <v>50</v>
      </c>
      <c r="AE228">
        <v>91</v>
      </c>
      <c r="AF228">
        <v>72</v>
      </c>
      <c r="AG228">
        <v>88</v>
      </c>
      <c r="AH228">
        <v>98</v>
      </c>
      <c r="AI228" s="2" t="s">
        <v>164</v>
      </c>
      <c r="AJ228" s="2" t="s">
        <v>164</v>
      </c>
      <c r="AK228">
        <v>1</v>
      </c>
      <c r="AL228" s="2" t="s">
        <v>164</v>
      </c>
      <c r="AM228" s="2" t="s">
        <v>164</v>
      </c>
      <c r="AN228" s="2" t="s">
        <v>164</v>
      </c>
      <c r="AO228" s="2" t="s">
        <v>164</v>
      </c>
      <c r="AP228">
        <v>39</v>
      </c>
      <c r="AQ228">
        <f t="shared" si="20"/>
        <v>18.25</v>
      </c>
      <c r="AR228">
        <v>1</v>
      </c>
      <c r="AS228">
        <v>81</v>
      </c>
      <c r="AT228">
        <v>1</v>
      </c>
      <c r="AU228">
        <v>1</v>
      </c>
      <c r="AV228">
        <v>1</v>
      </c>
      <c r="AW228">
        <v>1</v>
      </c>
      <c r="AX228">
        <v>30</v>
      </c>
      <c r="AY228">
        <v>50</v>
      </c>
      <c r="AZ228">
        <v>1</v>
      </c>
      <c r="BA228">
        <v>50</v>
      </c>
      <c r="BB228">
        <v>1</v>
      </c>
      <c r="BC228">
        <v>1</v>
      </c>
      <c r="BD228">
        <f t="shared" si="21"/>
        <v>38.785714285714285</v>
      </c>
      <c r="BE228">
        <f t="shared" si="22"/>
        <v>16.714285714285715</v>
      </c>
      <c r="BF228">
        <f t="shared" si="23"/>
        <v>60.857142857142854</v>
      </c>
      <c r="BG228">
        <v>0</v>
      </c>
      <c r="BH228">
        <v>88</v>
      </c>
      <c r="BI228">
        <v>50</v>
      </c>
      <c r="BJ228">
        <v>50</v>
      </c>
      <c r="BK228">
        <v>13</v>
      </c>
      <c r="BL228">
        <v>62</v>
      </c>
      <c r="BM228">
        <v>15</v>
      </c>
      <c r="BN228">
        <v>99</v>
      </c>
      <c r="BO228">
        <v>30</v>
      </c>
      <c r="BP228">
        <v>8</v>
      </c>
      <c r="BQ228">
        <v>50</v>
      </c>
      <c r="BR228">
        <v>1</v>
      </c>
      <c r="BS228">
        <v>50</v>
      </c>
      <c r="BT228">
        <v>27</v>
      </c>
      <c r="BU228">
        <v>1</v>
      </c>
      <c r="BV228" s="2" t="s">
        <v>164</v>
      </c>
      <c r="BW228">
        <v>1</v>
      </c>
      <c r="BX228" s="2" t="s">
        <v>164</v>
      </c>
      <c r="BY228" s="2" t="s">
        <v>205</v>
      </c>
      <c r="BZ228">
        <v>5</v>
      </c>
      <c r="CA228" s="2" t="s">
        <v>164</v>
      </c>
      <c r="CB228" s="2" t="s">
        <v>164</v>
      </c>
      <c r="CC228" s="2" t="s">
        <v>168</v>
      </c>
    </row>
    <row r="229" spans="1:81" ht="14.4" customHeight="1" x14ac:dyDescent="0.3">
      <c r="A229">
        <v>252</v>
      </c>
      <c r="B229" s="1">
        <v>44588.213145358794</v>
      </c>
      <c r="C229" s="2" t="s">
        <v>725</v>
      </c>
      <c r="D229" s="2" t="s">
        <v>176</v>
      </c>
      <c r="E229" s="2" t="s">
        <v>122</v>
      </c>
      <c r="F229" s="12">
        <v>0</v>
      </c>
      <c r="G229" s="12">
        <v>1</v>
      </c>
      <c r="H229" s="12">
        <v>0</v>
      </c>
      <c r="I229" s="12">
        <v>0</v>
      </c>
      <c r="J229" s="12">
        <v>0</v>
      </c>
      <c r="K229" s="8">
        <f>AVERAGE(AI229:AO229)</f>
        <v>1</v>
      </c>
      <c r="L229">
        <v>2</v>
      </c>
      <c r="M229">
        <v>2</v>
      </c>
      <c r="N229" s="2"/>
      <c r="O229" s="2"/>
      <c r="P229" s="2"/>
      <c r="Q229" s="2"/>
      <c r="R229" s="6">
        <f t="shared" si="18"/>
        <v>0</v>
      </c>
      <c r="S229" s="6">
        <f t="shared" si="19"/>
        <v>75.599999999999994</v>
      </c>
      <c r="T229">
        <v>89</v>
      </c>
      <c r="U229">
        <v>94</v>
      </c>
      <c r="V229">
        <v>81</v>
      </c>
      <c r="W229">
        <v>100</v>
      </c>
      <c r="X229">
        <v>38</v>
      </c>
      <c r="Y229">
        <v>22</v>
      </c>
      <c r="Z229">
        <v>77</v>
      </c>
      <c r="AA229">
        <v>68</v>
      </c>
      <c r="AB229">
        <v>100</v>
      </c>
      <c r="AC229">
        <v>27</v>
      </c>
      <c r="AD229">
        <v>100</v>
      </c>
      <c r="AE229">
        <v>93</v>
      </c>
      <c r="AF229">
        <v>62</v>
      </c>
      <c r="AG229">
        <v>100</v>
      </c>
      <c r="AH229">
        <v>83</v>
      </c>
      <c r="AI229" s="2" t="s">
        <v>164</v>
      </c>
      <c r="AJ229" s="2" t="s">
        <v>164</v>
      </c>
      <c r="AK229">
        <v>1</v>
      </c>
      <c r="AL229" s="2" t="s">
        <v>164</v>
      </c>
      <c r="AM229" s="2" t="s">
        <v>164</v>
      </c>
      <c r="AN229" s="2" t="s">
        <v>164</v>
      </c>
      <c r="AO229" s="2" t="s">
        <v>164</v>
      </c>
      <c r="AP229">
        <v>53</v>
      </c>
      <c r="AQ229">
        <f t="shared" si="20"/>
        <v>14.25</v>
      </c>
      <c r="AR229">
        <v>1</v>
      </c>
      <c r="AS229">
        <v>26</v>
      </c>
      <c r="AT229">
        <v>37</v>
      </c>
      <c r="AU229">
        <v>8</v>
      </c>
      <c r="AV229">
        <v>1</v>
      </c>
      <c r="AW229">
        <v>8</v>
      </c>
      <c r="AX229">
        <v>20</v>
      </c>
      <c r="AY229">
        <v>13</v>
      </c>
      <c r="AZ229">
        <v>33</v>
      </c>
      <c r="BA229">
        <v>14</v>
      </c>
      <c r="BB229">
        <v>10</v>
      </c>
      <c r="BC229">
        <v>0</v>
      </c>
      <c r="BD229">
        <f t="shared" si="21"/>
        <v>79.285714285714292</v>
      </c>
      <c r="BE229">
        <f t="shared" si="22"/>
        <v>76.428571428571431</v>
      </c>
      <c r="BF229">
        <f t="shared" si="23"/>
        <v>82.142857142857139</v>
      </c>
      <c r="BG229">
        <v>72</v>
      </c>
      <c r="BH229">
        <v>62</v>
      </c>
      <c r="BI229">
        <v>86</v>
      </c>
      <c r="BJ229">
        <v>95</v>
      </c>
      <c r="BK229">
        <v>71</v>
      </c>
      <c r="BL229">
        <v>94</v>
      </c>
      <c r="BM229">
        <v>76</v>
      </c>
      <c r="BN229">
        <v>68</v>
      </c>
      <c r="BO229">
        <v>76</v>
      </c>
      <c r="BP229">
        <v>68</v>
      </c>
      <c r="BQ229">
        <v>100</v>
      </c>
      <c r="BR229">
        <v>86</v>
      </c>
      <c r="BS229">
        <v>80</v>
      </c>
      <c r="BT229">
        <v>76</v>
      </c>
      <c r="BU229">
        <v>-1</v>
      </c>
      <c r="BV229" s="2" t="s">
        <v>164</v>
      </c>
      <c r="BW229">
        <v>1</v>
      </c>
      <c r="BX229" s="2" t="s">
        <v>164</v>
      </c>
      <c r="BY229" s="2" t="s">
        <v>319</v>
      </c>
      <c r="BZ229">
        <v>2</v>
      </c>
      <c r="CA229" s="2" t="s">
        <v>164</v>
      </c>
      <c r="CB229" s="2" t="s">
        <v>164</v>
      </c>
      <c r="CC229" s="2" t="s">
        <v>168</v>
      </c>
    </row>
    <row r="230" spans="1:81" ht="14.4" customHeight="1" x14ac:dyDescent="0.3">
      <c r="A230">
        <v>584</v>
      </c>
      <c r="B230" s="1">
        <v>44588.213745173613</v>
      </c>
      <c r="C230" s="2" t="s">
        <v>727</v>
      </c>
      <c r="D230" s="2" t="s">
        <v>222</v>
      </c>
      <c r="E230" s="2" t="s">
        <v>1537</v>
      </c>
      <c r="F230" s="12">
        <v>1</v>
      </c>
      <c r="G230" s="12">
        <v>0</v>
      </c>
      <c r="H230" s="12">
        <v>0</v>
      </c>
      <c r="I230" s="12">
        <v>0</v>
      </c>
      <c r="J230" s="12">
        <v>0</v>
      </c>
      <c r="K230" s="8">
        <f>AVERAGE(AI230:AO230)</f>
        <v>1</v>
      </c>
      <c r="L230">
        <v>2</v>
      </c>
      <c r="M230">
        <v>2</v>
      </c>
      <c r="N230" s="2"/>
      <c r="O230" s="2"/>
      <c r="P230" s="2"/>
      <c r="Q230" s="2"/>
      <c r="R230" s="6">
        <f t="shared" si="18"/>
        <v>0</v>
      </c>
      <c r="S230" s="6">
        <f t="shared" si="19"/>
        <v>62.466666666666669</v>
      </c>
      <c r="T230">
        <v>2</v>
      </c>
      <c r="U230">
        <v>90</v>
      </c>
      <c r="V230">
        <v>90</v>
      </c>
      <c r="W230">
        <v>90</v>
      </c>
      <c r="X230">
        <v>50</v>
      </c>
      <c r="Y230">
        <v>50</v>
      </c>
      <c r="Z230">
        <v>80</v>
      </c>
      <c r="AA230">
        <v>85</v>
      </c>
      <c r="AB230">
        <v>10</v>
      </c>
      <c r="AC230">
        <v>50</v>
      </c>
      <c r="AD230">
        <v>10</v>
      </c>
      <c r="AE230">
        <v>90</v>
      </c>
      <c r="AF230">
        <v>70</v>
      </c>
      <c r="AG230">
        <v>90</v>
      </c>
      <c r="AH230">
        <v>80</v>
      </c>
      <c r="AI230" s="2" t="s">
        <v>164</v>
      </c>
      <c r="AJ230" s="2" t="s">
        <v>164</v>
      </c>
      <c r="AK230" s="2" t="s">
        <v>164</v>
      </c>
      <c r="AL230">
        <v>1</v>
      </c>
      <c r="AM230" s="2" t="s">
        <v>164</v>
      </c>
      <c r="AN230" s="2" t="s">
        <v>164</v>
      </c>
      <c r="AO230" s="2" t="s">
        <v>164</v>
      </c>
      <c r="AP230">
        <v>70</v>
      </c>
      <c r="AQ230">
        <f t="shared" si="20"/>
        <v>9.4166666666666661</v>
      </c>
      <c r="AR230">
        <v>2</v>
      </c>
      <c r="AS230">
        <v>1</v>
      </c>
      <c r="AT230">
        <v>0</v>
      </c>
      <c r="AU230">
        <v>0</v>
      </c>
      <c r="AV230">
        <v>10</v>
      </c>
      <c r="AW230">
        <v>0</v>
      </c>
      <c r="AX230">
        <v>10</v>
      </c>
      <c r="AY230">
        <v>20</v>
      </c>
      <c r="AZ230">
        <v>5</v>
      </c>
      <c r="BA230">
        <v>50</v>
      </c>
      <c r="BB230">
        <v>5</v>
      </c>
      <c r="BC230">
        <v>10</v>
      </c>
      <c r="BD230">
        <f t="shared" si="21"/>
        <v>69.285714285714292</v>
      </c>
      <c r="BE230">
        <f t="shared" si="22"/>
        <v>91.428571428571431</v>
      </c>
      <c r="BF230">
        <f t="shared" si="23"/>
        <v>47.142857142857146</v>
      </c>
      <c r="BG230">
        <v>80</v>
      </c>
      <c r="BH230">
        <v>95</v>
      </c>
      <c r="BI230">
        <v>95</v>
      </c>
      <c r="BJ230">
        <v>40</v>
      </c>
      <c r="BK230">
        <v>95</v>
      </c>
      <c r="BL230">
        <v>30</v>
      </c>
      <c r="BM230">
        <v>90</v>
      </c>
      <c r="BN230">
        <v>75</v>
      </c>
      <c r="BO230">
        <v>100</v>
      </c>
      <c r="BP230">
        <v>90</v>
      </c>
      <c r="BQ230">
        <v>25</v>
      </c>
      <c r="BR230">
        <v>90</v>
      </c>
      <c r="BS230">
        <v>40</v>
      </c>
      <c r="BT230">
        <v>25</v>
      </c>
      <c r="BU230">
        <v>-1</v>
      </c>
      <c r="BV230" s="2" t="s">
        <v>164</v>
      </c>
      <c r="BW230">
        <v>5</v>
      </c>
      <c r="BX230" s="2" t="s">
        <v>728</v>
      </c>
      <c r="BY230" s="2" t="s">
        <v>668</v>
      </c>
      <c r="BZ230">
        <v>5</v>
      </c>
      <c r="CA230" s="2" t="s">
        <v>164</v>
      </c>
      <c r="CB230" s="2" t="s">
        <v>164</v>
      </c>
      <c r="CC230" s="2" t="s">
        <v>168</v>
      </c>
    </row>
    <row r="231" spans="1:81" ht="14.4" customHeight="1" x14ac:dyDescent="0.3">
      <c r="A231">
        <v>246</v>
      </c>
      <c r="B231" s="1">
        <v>44588.2177872338</v>
      </c>
      <c r="C231" s="2" t="s">
        <v>730</v>
      </c>
      <c r="D231" s="2" t="s">
        <v>170</v>
      </c>
      <c r="E231" s="2" t="s">
        <v>124</v>
      </c>
      <c r="F231" s="12">
        <v>1</v>
      </c>
      <c r="G231" s="12">
        <v>0</v>
      </c>
      <c r="H231" s="12">
        <v>0</v>
      </c>
      <c r="I231" s="12">
        <v>0</v>
      </c>
      <c r="J231" s="12">
        <v>0</v>
      </c>
      <c r="K231" s="8">
        <f>AVERAGE(AI231:AO231)</f>
        <v>1</v>
      </c>
      <c r="L231">
        <v>2</v>
      </c>
      <c r="M231">
        <v>2</v>
      </c>
      <c r="N231" s="2"/>
      <c r="O231" s="2"/>
      <c r="P231" s="2"/>
      <c r="Q231" s="2"/>
      <c r="R231" s="6">
        <f t="shared" si="18"/>
        <v>0</v>
      </c>
      <c r="S231" s="6">
        <f t="shared" si="19"/>
        <v>10</v>
      </c>
      <c r="T231">
        <v>3</v>
      </c>
      <c r="U231">
        <v>3</v>
      </c>
      <c r="V231">
        <v>5</v>
      </c>
      <c r="W231">
        <v>2</v>
      </c>
      <c r="X231">
        <v>19</v>
      </c>
      <c r="Y231">
        <v>12</v>
      </c>
      <c r="Z231">
        <v>18</v>
      </c>
      <c r="AA231">
        <v>6</v>
      </c>
      <c r="AB231">
        <v>19</v>
      </c>
      <c r="AC231">
        <v>20</v>
      </c>
      <c r="AD231">
        <v>9</v>
      </c>
      <c r="AE231">
        <v>6</v>
      </c>
      <c r="AF231">
        <v>2</v>
      </c>
      <c r="AG231">
        <v>11</v>
      </c>
      <c r="AH231">
        <v>15</v>
      </c>
      <c r="AI231" s="2" t="s">
        <v>164</v>
      </c>
      <c r="AJ231" s="2" t="s">
        <v>164</v>
      </c>
      <c r="AK231" s="2" t="s">
        <v>164</v>
      </c>
      <c r="AL231" s="2" t="s">
        <v>164</v>
      </c>
      <c r="AM231">
        <v>1</v>
      </c>
      <c r="AN231" s="2" t="s">
        <v>164</v>
      </c>
      <c r="AO231" s="2" t="s">
        <v>164</v>
      </c>
      <c r="AP231">
        <v>31</v>
      </c>
      <c r="AQ231">
        <f t="shared" si="20"/>
        <v>3.75</v>
      </c>
      <c r="AR231">
        <v>2</v>
      </c>
      <c r="AS231">
        <v>3</v>
      </c>
      <c r="AT231">
        <v>3</v>
      </c>
      <c r="AU231">
        <v>3</v>
      </c>
      <c r="AV231">
        <v>3</v>
      </c>
      <c r="AW231">
        <v>3</v>
      </c>
      <c r="AX231">
        <v>3</v>
      </c>
      <c r="AY231">
        <v>16</v>
      </c>
      <c r="AZ231">
        <v>3</v>
      </c>
      <c r="BA231">
        <v>1</v>
      </c>
      <c r="BB231">
        <v>2</v>
      </c>
      <c r="BC231">
        <v>3</v>
      </c>
      <c r="BD231">
        <f t="shared" si="21"/>
        <v>75</v>
      </c>
      <c r="BE231">
        <f t="shared" si="22"/>
        <v>74</v>
      </c>
      <c r="BF231">
        <f t="shared" si="23"/>
        <v>76</v>
      </c>
      <c r="BG231">
        <v>60</v>
      </c>
      <c r="BH231">
        <v>88</v>
      </c>
      <c r="BI231">
        <v>89</v>
      </c>
      <c r="BJ231">
        <v>70</v>
      </c>
      <c r="BK231">
        <v>67</v>
      </c>
      <c r="BL231">
        <v>76</v>
      </c>
      <c r="BM231">
        <v>80</v>
      </c>
      <c r="BN231">
        <v>83</v>
      </c>
      <c r="BO231">
        <v>91</v>
      </c>
      <c r="BP231">
        <v>71</v>
      </c>
      <c r="BQ231">
        <v>72</v>
      </c>
      <c r="BR231">
        <v>60</v>
      </c>
      <c r="BS231">
        <v>70</v>
      </c>
      <c r="BT231">
        <v>73</v>
      </c>
      <c r="BU231">
        <v>-1</v>
      </c>
      <c r="BV231" s="2" t="s">
        <v>164</v>
      </c>
      <c r="BW231">
        <v>1</v>
      </c>
      <c r="BX231" s="2" t="s">
        <v>164</v>
      </c>
      <c r="BY231" s="2" t="s">
        <v>329</v>
      </c>
      <c r="BZ231">
        <v>4</v>
      </c>
      <c r="CA231" s="2" t="s">
        <v>164</v>
      </c>
      <c r="CB231" s="2" t="s">
        <v>164</v>
      </c>
      <c r="CC231" s="2" t="s">
        <v>168</v>
      </c>
    </row>
    <row r="232" spans="1:81" ht="14.4" customHeight="1" x14ac:dyDescent="0.3">
      <c r="A232">
        <v>231</v>
      </c>
      <c r="B232" s="1">
        <v>44588.222363749999</v>
      </c>
      <c r="C232" s="2" t="s">
        <v>732</v>
      </c>
      <c r="D232" s="2" t="s">
        <v>191</v>
      </c>
      <c r="E232" s="2" t="s">
        <v>1534</v>
      </c>
      <c r="F232" s="12">
        <v>0</v>
      </c>
      <c r="G232" s="12">
        <v>0</v>
      </c>
      <c r="H232" s="12">
        <v>0</v>
      </c>
      <c r="I232" s="12">
        <v>1</v>
      </c>
      <c r="J232" s="12">
        <v>0</v>
      </c>
      <c r="K232" s="8">
        <v>0</v>
      </c>
      <c r="L232">
        <v>2</v>
      </c>
      <c r="M232">
        <v>2</v>
      </c>
      <c r="N232" s="2"/>
      <c r="O232" s="2"/>
      <c r="P232" s="2"/>
      <c r="Q232" s="2"/>
      <c r="R232" s="6">
        <f t="shared" si="18"/>
        <v>0</v>
      </c>
      <c r="S232" s="6">
        <f t="shared" si="19"/>
        <v>60</v>
      </c>
      <c r="T232">
        <v>51</v>
      </c>
      <c r="U232">
        <v>100</v>
      </c>
      <c r="V232">
        <v>12</v>
      </c>
      <c r="W232">
        <v>71</v>
      </c>
      <c r="X232">
        <v>74</v>
      </c>
      <c r="Y232">
        <v>67</v>
      </c>
      <c r="Z232">
        <v>77</v>
      </c>
      <c r="AA232">
        <v>58</v>
      </c>
      <c r="AB232">
        <v>42</v>
      </c>
      <c r="AC232">
        <v>71</v>
      </c>
      <c r="AD232">
        <v>41</v>
      </c>
      <c r="AE232">
        <v>67</v>
      </c>
      <c r="AF232">
        <v>54</v>
      </c>
      <c r="AG232">
        <v>50</v>
      </c>
      <c r="AH232">
        <v>65</v>
      </c>
      <c r="AI232" s="2" t="s">
        <v>164</v>
      </c>
      <c r="AJ232" s="2" t="s">
        <v>164</v>
      </c>
      <c r="AK232" s="2" t="s">
        <v>164</v>
      </c>
      <c r="AL232" s="2" t="s">
        <v>164</v>
      </c>
      <c r="AM232" s="2" t="s">
        <v>164</v>
      </c>
      <c r="AN232" s="2" t="s">
        <v>164</v>
      </c>
      <c r="AO232" s="2" t="s">
        <v>164</v>
      </c>
      <c r="AP232">
        <v>100</v>
      </c>
      <c r="AQ232">
        <f t="shared" si="20"/>
        <v>1</v>
      </c>
      <c r="AR232">
        <v>1</v>
      </c>
      <c r="AS232">
        <v>1</v>
      </c>
      <c r="AT232">
        <v>1</v>
      </c>
      <c r="AU232">
        <v>1</v>
      </c>
      <c r="AV232">
        <v>1</v>
      </c>
      <c r="AW232">
        <v>1</v>
      </c>
      <c r="AX232">
        <v>1</v>
      </c>
      <c r="AY232">
        <v>1</v>
      </c>
      <c r="AZ232">
        <v>1</v>
      </c>
      <c r="BA232">
        <v>1</v>
      </c>
      <c r="BB232">
        <v>1</v>
      </c>
      <c r="BC232">
        <v>1</v>
      </c>
      <c r="BD232">
        <f t="shared" si="21"/>
        <v>92.642857142857139</v>
      </c>
      <c r="BE232">
        <f t="shared" si="22"/>
        <v>99.714285714285708</v>
      </c>
      <c r="BF232">
        <f t="shared" si="23"/>
        <v>85.571428571428569</v>
      </c>
      <c r="BG232">
        <v>100</v>
      </c>
      <c r="BH232">
        <v>99</v>
      </c>
      <c r="BI232">
        <v>99</v>
      </c>
      <c r="BJ232">
        <v>100</v>
      </c>
      <c r="BK232">
        <v>100</v>
      </c>
      <c r="BL232">
        <v>100</v>
      </c>
      <c r="BM232">
        <v>99</v>
      </c>
      <c r="BN232">
        <v>0</v>
      </c>
      <c r="BO232">
        <v>100</v>
      </c>
      <c r="BP232">
        <v>100</v>
      </c>
      <c r="BQ232">
        <v>100</v>
      </c>
      <c r="BR232">
        <v>100</v>
      </c>
      <c r="BS232">
        <v>100</v>
      </c>
      <c r="BT232">
        <v>100</v>
      </c>
      <c r="BU232">
        <v>1</v>
      </c>
      <c r="BV232" s="2" t="s">
        <v>164</v>
      </c>
      <c r="BW232">
        <v>1</v>
      </c>
      <c r="BX232" s="2" t="s">
        <v>164</v>
      </c>
      <c r="BY232" s="2" t="s">
        <v>284</v>
      </c>
      <c r="BZ232">
        <v>4</v>
      </c>
      <c r="CA232" s="2" t="s">
        <v>164</v>
      </c>
      <c r="CB232" s="2" t="s">
        <v>164</v>
      </c>
      <c r="CC232" s="2" t="s">
        <v>168</v>
      </c>
    </row>
    <row r="233" spans="1:81" ht="14.4" customHeight="1" x14ac:dyDescent="0.3">
      <c r="A233">
        <v>333</v>
      </c>
      <c r="B233" s="1">
        <v>44588.224724664353</v>
      </c>
      <c r="C233" s="2" t="s">
        <v>734</v>
      </c>
      <c r="D233" s="2" t="s">
        <v>181</v>
      </c>
      <c r="E233" s="2" t="s">
        <v>120</v>
      </c>
      <c r="F233" s="12">
        <v>0</v>
      </c>
      <c r="G233" s="12">
        <v>1</v>
      </c>
      <c r="H233" s="12">
        <v>0</v>
      </c>
      <c r="I233" s="12">
        <v>0</v>
      </c>
      <c r="J233" s="12">
        <v>0</v>
      </c>
      <c r="K233" s="8">
        <f>AVERAGE(AI233:AO233)</f>
        <v>1</v>
      </c>
      <c r="L233">
        <v>2</v>
      </c>
      <c r="M233">
        <v>2</v>
      </c>
      <c r="N233" s="2"/>
      <c r="O233" s="2"/>
      <c r="P233" s="2"/>
      <c r="Q233" s="2"/>
      <c r="R233" s="6">
        <f t="shared" si="18"/>
        <v>0</v>
      </c>
      <c r="S233" s="6">
        <f t="shared" si="19"/>
        <v>80.733333333333334</v>
      </c>
      <c r="T233">
        <v>90</v>
      </c>
      <c r="U233">
        <v>94</v>
      </c>
      <c r="V233">
        <v>100</v>
      </c>
      <c r="W233">
        <v>100</v>
      </c>
      <c r="X233">
        <v>92</v>
      </c>
      <c r="Y233">
        <v>93</v>
      </c>
      <c r="Z233">
        <v>95</v>
      </c>
      <c r="AA233">
        <v>78</v>
      </c>
      <c r="AB233">
        <v>35</v>
      </c>
      <c r="AC233">
        <v>66</v>
      </c>
      <c r="AD233">
        <v>54</v>
      </c>
      <c r="AE233">
        <v>80</v>
      </c>
      <c r="AF233">
        <v>90</v>
      </c>
      <c r="AG233">
        <v>50</v>
      </c>
      <c r="AH233">
        <v>94</v>
      </c>
      <c r="AI233">
        <v>1</v>
      </c>
      <c r="AJ233" s="2" t="s">
        <v>164</v>
      </c>
      <c r="AK233" s="2" t="s">
        <v>164</v>
      </c>
      <c r="AL233" s="2" t="s">
        <v>164</v>
      </c>
      <c r="AM233" s="2" t="s">
        <v>164</v>
      </c>
      <c r="AN233" s="2" t="s">
        <v>164</v>
      </c>
      <c r="AO233" s="2" t="s">
        <v>164</v>
      </c>
      <c r="AP233">
        <v>70</v>
      </c>
      <c r="AQ233">
        <f t="shared" si="20"/>
        <v>34.25</v>
      </c>
      <c r="AR233">
        <v>21</v>
      </c>
      <c r="AS233">
        <v>60</v>
      </c>
      <c r="AT233">
        <v>39</v>
      </c>
      <c r="AU233">
        <v>30</v>
      </c>
      <c r="AV233">
        <v>1</v>
      </c>
      <c r="AW233">
        <v>5</v>
      </c>
      <c r="AX233">
        <v>9</v>
      </c>
      <c r="AY233">
        <v>29</v>
      </c>
      <c r="AZ233">
        <v>80</v>
      </c>
      <c r="BA233">
        <v>64</v>
      </c>
      <c r="BB233">
        <v>60</v>
      </c>
      <c r="BC233">
        <v>13</v>
      </c>
      <c r="BD233">
        <f t="shared" si="21"/>
        <v>51.785714285714285</v>
      </c>
      <c r="BE233">
        <f t="shared" si="22"/>
        <v>55.428571428571431</v>
      </c>
      <c r="BF233">
        <f t="shared" si="23"/>
        <v>48.142857142857146</v>
      </c>
      <c r="BG233">
        <v>30</v>
      </c>
      <c r="BH233">
        <v>72</v>
      </c>
      <c r="BI233">
        <v>44</v>
      </c>
      <c r="BJ233">
        <v>40</v>
      </c>
      <c r="BK233">
        <v>57</v>
      </c>
      <c r="BL233">
        <v>60</v>
      </c>
      <c r="BM233">
        <v>80</v>
      </c>
      <c r="BN233">
        <v>47</v>
      </c>
      <c r="BO233">
        <v>71</v>
      </c>
      <c r="BP233">
        <v>37</v>
      </c>
      <c r="BQ233">
        <v>32</v>
      </c>
      <c r="BR233">
        <v>69</v>
      </c>
      <c r="BS233">
        <v>46</v>
      </c>
      <c r="BT233">
        <v>40</v>
      </c>
      <c r="BU233">
        <v>1</v>
      </c>
      <c r="BV233" s="2" t="s">
        <v>164</v>
      </c>
      <c r="BW233">
        <v>1</v>
      </c>
      <c r="BX233" s="2" t="s">
        <v>164</v>
      </c>
      <c r="BY233" s="2" t="s">
        <v>329</v>
      </c>
      <c r="BZ233">
        <v>8</v>
      </c>
      <c r="CA233" s="2" t="s">
        <v>164</v>
      </c>
      <c r="CB233" s="2" t="s">
        <v>164</v>
      </c>
      <c r="CC233" s="2" t="s">
        <v>168</v>
      </c>
    </row>
    <row r="234" spans="1:81" ht="14.4" customHeight="1" x14ac:dyDescent="0.3">
      <c r="A234">
        <v>236</v>
      </c>
      <c r="B234" s="1">
        <v>44588.22813059028</v>
      </c>
      <c r="C234" s="2" t="s">
        <v>736</v>
      </c>
      <c r="D234" s="2" t="s">
        <v>202</v>
      </c>
      <c r="E234" s="2" t="s">
        <v>125</v>
      </c>
      <c r="F234" s="12">
        <v>1</v>
      </c>
      <c r="G234" s="12">
        <v>0</v>
      </c>
      <c r="H234" s="12">
        <v>0</v>
      </c>
      <c r="I234" s="12">
        <v>0</v>
      </c>
      <c r="J234" s="12">
        <v>0</v>
      </c>
      <c r="K234" s="8">
        <f>AVERAGE(AI234:AO234)</f>
        <v>1</v>
      </c>
      <c r="L234">
        <v>2</v>
      </c>
      <c r="M234">
        <v>2</v>
      </c>
      <c r="N234" s="2"/>
      <c r="O234" s="2"/>
      <c r="P234" s="2"/>
      <c r="Q234" s="2"/>
      <c r="R234" s="6">
        <f t="shared" si="18"/>
        <v>0</v>
      </c>
      <c r="S234" s="6">
        <f t="shared" si="19"/>
        <v>18.399999999999999</v>
      </c>
      <c r="T234">
        <v>19</v>
      </c>
      <c r="U234">
        <v>23</v>
      </c>
      <c r="V234">
        <v>14</v>
      </c>
      <c r="W234">
        <v>17</v>
      </c>
      <c r="X234">
        <v>19</v>
      </c>
      <c r="Y234">
        <v>20</v>
      </c>
      <c r="Z234">
        <v>21</v>
      </c>
      <c r="AA234">
        <v>15</v>
      </c>
      <c r="AB234">
        <v>20</v>
      </c>
      <c r="AC234">
        <v>18</v>
      </c>
      <c r="AD234">
        <v>20</v>
      </c>
      <c r="AE234">
        <v>16</v>
      </c>
      <c r="AF234">
        <v>15</v>
      </c>
      <c r="AG234">
        <v>15</v>
      </c>
      <c r="AH234">
        <v>24</v>
      </c>
      <c r="AI234" s="2" t="s">
        <v>164</v>
      </c>
      <c r="AJ234" s="2" t="s">
        <v>164</v>
      </c>
      <c r="AK234" s="2" t="s">
        <v>164</v>
      </c>
      <c r="AL234" s="2" t="s">
        <v>164</v>
      </c>
      <c r="AM234" s="2" t="s">
        <v>164</v>
      </c>
      <c r="AN234">
        <v>1</v>
      </c>
      <c r="AO234" s="2" t="s">
        <v>164</v>
      </c>
      <c r="AP234">
        <v>78</v>
      </c>
      <c r="AQ234">
        <f t="shared" si="20"/>
        <v>15.083333333333334</v>
      </c>
      <c r="AR234">
        <v>11</v>
      </c>
      <c r="AS234">
        <v>13</v>
      </c>
      <c r="AT234">
        <v>28</v>
      </c>
      <c r="AU234">
        <v>10</v>
      </c>
      <c r="AV234">
        <v>10</v>
      </c>
      <c r="AW234">
        <v>12</v>
      </c>
      <c r="AX234">
        <v>14</v>
      </c>
      <c r="AY234">
        <v>25</v>
      </c>
      <c r="AZ234">
        <v>18</v>
      </c>
      <c r="BA234">
        <v>17</v>
      </c>
      <c r="BB234">
        <v>12</v>
      </c>
      <c r="BC234">
        <v>11</v>
      </c>
      <c r="BD234">
        <f t="shared" si="21"/>
        <v>71.714285714285708</v>
      </c>
      <c r="BE234">
        <f t="shared" si="22"/>
        <v>71</v>
      </c>
      <c r="BF234">
        <f t="shared" si="23"/>
        <v>72.428571428571431</v>
      </c>
      <c r="BG234">
        <v>79</v>
      </c>
      <c r="BH234">
        <v>84</v>
      </c>
      <c r="BI234">
        <v>22</v>
      </c>
      <c r="BJ234">
        <v>74</v>
      </c>
      <c r="BK234">
        <v>71</v>
      </c>
      <c r="BL234">
        <v>83</v>
      </c>
      <c r="BM234">
        <v>87</v>
      </c>
      <c r="BN234">
        <v>52</v>
      </c>
      <c r="BO234">
        <v>80</v>
      </c>
      <c r="BP234">
        <v>77</v>
      </c>
      <c r="BQ234">
        <v>70</v>
      </c>
      <c r="BR234">
        <v>81</v>
      </c>
      <c r="BS234">
        <v>74</v>
      </c>
      <c r="BT234">
        <v>70</v>
      </c>
      <c r="BU234">
        <v>1</v>
      </c>
      <c r="BV234" s="2" t="s">
        <v>164</v>
      </c>
      <c r="BW234">
        <v>1</v>
      </c>
      <c r="BX234" s="2" t="s">
        <v>164</v>
      </c>
      <c r="BY234" s="2" t="s">
        <v>668</v>
      </c>
      <c r="BZ234">
        <v>5</v>
      </c>
      <c r="CA234" s="2" t="s">
        <v>164</v>
      </c>
      <c r="CB234" s="2" t="s">
        <v>164</v>
      </c>
      <c r="CC234" s="2" t="s">
        <v>168</v>
      </c>
    </row>
    <row r="235" spans="1:81" ht="14.4" customHeight="1" x14ac:dyDescent="0.3">
      <c r="A235">
        <v>167</v>
      </c>
      <c r="B235" s="1">
        <v>44588.247320196759</v>
      </c>
      <c r="C235" s="2" t="s">
        <v>738</v>
      </c>
      <c r="D235" s="2" t="s">
        <v>233</v>
      </c>
      <c r="E235" s="2" t="s">
        <v>126</v>
      </c>
      <c r="F235" s="12">
        <v>0</v>
      </c>
      <c r="G235" s="12">
        <v>0</v>
      </c>
      <c r="H235" s="12">
        <v>0</v>
      </c>
      <c r="I235" s="12">
        <v>0</v>
      </c>
      <c r="J235" s="12">
        <v>0</v>
      </c>
      <c r="K235" s="8">
        <f>AVERAGE(AI235:AO235)</f>
        <v>1</v>
      </c>
      <c r="L235">
        <v>2</v>
      </c>
      <c r="M235">
        <v>2</v>
      </c>
      <c r="N235" s="2"/>
      <c r="O235" s="2"/>
      <c r="P235" s="2"/>
      <c r="Q235" s="2"/>
      <c r="R235" s="6">
        <f t="shared" si="18"/>
        <v>0</v>
      </c>
      <c r="S235" s="6">
        <f t="shared" si="19"/>
        <v>77.666666666666671</v>
      </c>
      <c r="T235">
        <v>82</v>
      </c>
      <c r="U235">
        <v>69</v>
      </c>
      <c r="V235">
        <v>64</v>
      </c>
      <c r="W235">
        <v>87</v>
      </c>
      <c r="X235">
        <v>72</v>
      </c>
      <c r="Y235">
        <v>85</v>
      </c>
      <c r="Z235">
        <v>64</v>
      </c>
      <c r="AA235">
        <v>75</v>
      </c>
      <c r="AB235">
        <v>89</v>
      </c>
      <c r="AC235">
        <v>77</v>
      </c>
      <c r="AD235">
        <v>77</v>
      </c>
      <c r="AE235">
        <v>94</v>
      </c>
      <c r="AF235">
        <v>93</v>
      </c>
      <c r="AG235">
        <v>84</v>
      </c>
      <c r="AH235">
        <v>53</v>
      </c>
      <c r="AI235" s="2" t="s">
        <v>164</v>
      </c>
      <c r="AJ235" s="2" t="s">
        <v>164</v>
      </c>
      <c r="AK235" s="2" t="s">
        <v>164</v>
      </c>
      <c r="AL235" s="2" t="s">
        <v>164</v>
      </c>
      <c r="AM235" s="2" t="s">
        <v>164</v>
      </c>
      <c r="AN235" s="2" t="s">
        <v>164</v>
      </c>
      <c r="AO235">
        <v>1</v>
      </c>
      <c r="AP235">
        <v>86</v>
      </c>
      <c r="AQ235">
        <f t="shared" si="20"/>
        <v>36.333333333333336</v>
      </c>
      <c r="AR235">
        <v>5</v>
      </c>
      <c r="AS235">
        <v>6</v>
      </c>
      <c r="AT235">
        <v>66</v>
      </c>
      <c r="AU235">
        <v>6</v>
      </c>
      <c r="AV235">
        <v>14</v>
      </c>
      <c r="AW235">
        <v>10</v>
      </c>
      <c r="AX235">
        <v>23</v>
      </c>
      <c r="AY235">
        <v>85</v>
      </c>
      <c r="AZ235">
        <v>72</v>
      </c>
      <c r="BA235">
        <v>61</v>
      </c>
      <c r="BB235">
        <v>64</v>
      </c>
      <c r="BC235">
        <v>24</v>
      </c>
      <c r="BD235">
        <f t="shared" si="21"/>
        <v>52.785714285714285</v>
      </c>
      <c r="BE235">
        <f t="shared" si="22"/>
        <v>51</v>
      </c>
      <c r="BF235">
        <f t="shared" si="23"/>
        <v>54.571428571428569</v>
      </c>
      <c r="BG235">
        <v>54</v>
      </c>
      <c r="BH235">
        <v>77</v>
      </c>
      <c r="BI235">
        <v>46</v>
      </c>
      <c r="BJ235">
        <v>64</v>
      </c>
      <c r="BK235">
        <v>64</v>
      </c>
      <c r="BL235">
        <v>75</v>
      </c>
      <c r="BM235">
        <v>46</v>
      </c>
      <c r="BN235">
        <v>19</v>
      </c>
      <c r="BO235">
        <v>45</v>
      </c>
      <c r="BP235">
        <v>61</v>
      </c>
      <c r="BQ235">
        <v>29</v>
      </c>
      <c r="BR235">
        <v>41</v>
      </c>
      <c r="BS235">
        <v>59</v>
      </c>
      <c r="BT235">
        <v>59</v>
      </c>
      <c r="BU235">
        <v>-1</v>
      </c>
      <c r="BV235" s="2" t="s">
        <v>164</v>
      </c>
      <c r="BW235">
        <v>1</v>
      </c>
      <c r="BX235" s="2" t="s">
        <v>164</v>
      </c>
      <c r="BY235" s="2" t="s">
        <v>205</v>
      </c>
      <c r="BZ235">
        <v>5</v>
      </c>
      <c r="CA235" s="2" t="s">
        <v>164</v>
      </c>
      <c r="CB235" s="2" t="s">
        <v>164</v>
      </c>
      <c r="CC235" s="2" t="s">
        <v>168</v>
      </c>
    </row>
    <row r="236" spans="1:81" ht="14.4" customHeight="1" x14ac:dyDescent="0.3">
      <c r="A236">
        <v>263</v>
      </c>
      <c r="B236" s="1">
        <v>44588.248063831015</v>
      </c>
      <c r="C236" s="2" t="s">
        <v>740</v>
      </c>
      <c r="D236" s="2" t="s">
        <v>222</v>
      </c>
      <c r="E236" s="2" t="s">
        <v>1537</v>
      </c>
      <c r="F236" s="12">
        <v>1</v>
      </c>
      <c r="G236" s="12">
        <v>0</v>
      </c>
      <c r="H236" s="12">
        <v>0</v>
      </c>
      <c r="I236" s="12">
        <v>0</v>
      </c>
      <c r="J236" s="12">
        <v>0</v>
      </c>
      <c r="K236" s="8">
        <f>AVERAGE(AI236:AO236)</f>
        <v>1</v>
      </c>
      <c r="L236">
        <v>2</v>
      </c>
      <c r="M236">
        <v>2</v>
      </c>
      <c r="N236" s="2"/>
      <c r="O236" s="2"/>
      <c r="P236" s="2"/>
      <c r="Q236" s="2"/>
      <c r="R236" s="6">
        <f t="shared" si="18"/>
        <v>0</v>
      </c>
      <c r="S236" s="6">
        <f t="shared" si="19"/>
        <v>9.9333333333333336</v>
      </c>
      <c r="T236">
        <v>30</v>
      </c>
      <c r="U236">
        <v>59</v>
      </c>
      <c r="V236">
        <v>2</v>
      </c>
      <c r="W236">
        <v>3</v>
      </c>
      <c r="X236">
        <v>3</v>
      </c>
      <c r="Y236">
        <v>5</v>
      </c>
      <c r="Z236">
        <v>8</v>
      </c>
      <c r="AA236">
        <v>1</v>
      </c>
      <c r="AB236">
        <v>2</v>
      </c>
      <c r="AC236">
        <v>10</v>
      </c>
      <c r="AD236">
        <v>15</v>
      </c>
      <c r="AE236">
        <v>3</v>
      </c>
      <c r="AF236">
        <v>1</v>
      </c>
      <c r="AG236">
        <v>5</v>
      </c>
      <c r="AH236">
        <v>2</v>
      </c>
      <c r="AI236" s="2" t="s">
        <v>164</v>
      </c>
      <c r="AJ236" s="2" t="s">
        <v>164</v>
      </c>
      <c r="AK236" s="2" t="s">
        <v>164</v>
      </c>
      <c r="AL236">
        <v>1</v>
      </c>
      <c r="AM236" s="2" t="s">
        <v>164</v>
      </c>
      <c r="AN236" s="2" t="s">
        <v>164</v>
      </c>
      <c r="AO236" s="2" t="s">
        <v>164</v>
      </c>
      <c r="AP236">
        <v>80</v>
      </c>
      <c r="AQ236">
        <f t="shared" si="20"/>
        <v>18.25</v>
      </c>
      <c r="AR236">
        <v>1</v>
      </c>
      <c r="AS236">
        <v>1</v>
      </c>
      <c r="AT236">
        <v>19</v>
      </c>
      <c r="AU236">
        <v>2</v>
      </c>
      <c r="AV236">
        <v>1</v>
      </c>
      <c r="AW236">
        <v>3</v>
      </c>
      <c r="AX236">
        <v>2</v>
      </c>
      <c r="AY236">
        <v>3</v>
      </c>
      <c r="AZ236">
        <v>64</v>
      </c>
      <c r="BA236">
        <v>60</v>
      </c>
      <c r="BB236">
        <v>60</v>
      </c>
      <c r="BC236">
        <v>3</v>
      </c>
      <c r="BD236">
        <f t="shared" si="21"/>
        <v>88.428571428571431</v>
      </c>
      <c r="BE236">
        <f t="shared" si="22"/>
        <v>87.857142857142861</v>
      </c>
      <c r="BF236">
        <f t="shared" si="23"/>
        <v>89</v>
      </c>
      <c r="BG236">
        <v>92</v>
      </c>
      <c r="BH236">
        <v>92</v>
      </c>
      <c r="BI236">
        <v>90</v>
      </c>
      <c r="BJ236">
        <v>72</v>
      </c>
      <c r="BK236">
        <v>70</v>
      </c>
      <c r="BL236">
        <v>92</v>
      </c>
      <c r="BM236">
        <v>88</v>
      </c>
      <c r="BN236">
        <v>92</v>
      </c>
      <c r="BO236">
        <v>96</v>
      </c>
      <c r="BP236">
        <v>90</v>
      </c>
      <c r="BQ236">
        <v>93</v>
      </c>
      <c r="BR236">
        <v>89</v>
      </c>
      <c r="BS236">
        <v>89</v>
      </c>
      <c r="BT236">
        <v>93</v>
      </c>
      <c r="BU236">
        <v>-1</v>
      </c>
      <c r="BV236" s="2" t="s">
        <v>164</v>
      </c>
      <c r="BW236">
        <v>1</v>
      </c>
      <c r="BX236" s="2" t="s">
        <v>164</v>
      </c>
      <c r="BY236" s="2" t="s">
        <v>248</v>
      </c>
      <c r="BZ236">
        <v>2</v>
      </c>
      <c r="CA236" s="2" t="s">
        <v>164</v>
      </c>
      <c r="CB236" s="2" t="s">
        <v>164</v>
      </c>
      <c r="CC236" s="2" t="s">
        <v>168</v>
      </c>
    </row>
    <row r="237" spans="1:81" ht="14.4" customHeight="1" x14ac:dyDescent="0.3">
      <c r="A237">
        <v>333</v>
      </c>
      <c r="B237" s="1">
        <v>44588.248577418984</v>
      </c>
      <c r="C237" s="2" t="s">
        <v>742</v>
      </c>
      <c r="D237" s="2" t="s">
        <v>268</v>
      </c>
      <c r="E237" s="2" t="s">
        <v>1539</v>
      </c>
      <c r="F237" s="12">
        <v>0</v>
      </c>
      <c r="G237" s="12">
        <v>0</v>
      </c>
      <c r="H237" s="12">
        <v>0</v>
      </c>
      <c r="I237" s="12">
        <v>0</v>
      </c>
      <c r="J237" s="12">
        <v>1</v>
      </c>
      <c r="K237" s="8">
        <v>0</v>
      </c>
      <c r="L237">
        <v>2</v>
      </c>
      <c r="M237">
        <v>2</v>
      </c>
      <c r="N237" s="2"/>
      <c r="O237" s="2"/>
      <c r="P237" s="2"/>
      <c r="Q237" s="2"/>
      <c r="R237" s="6">
        <f t="shared" si="18"/>
        <v>0</v>
      </c>
      <c r="S237" s="6">
        <f t="shared" si="19"/>
        <v>0</v>
      </c>
      <c r="T237">
        <v>0</v>
      </c>
      <c r="U237">
        <v>0</v>
      </c>
      <c r="V237">
        <v>0</v>
      </c>
      <c r="W237">
        <v>0</v>
      </c>
      <c r="X237">
        <v>0</v>
      </c>
      <c r="Y237">
        <v>0</v>
      </c>
      <c r="Z237">
        <v>0</v>
      </c>
      <c r="AA237">
        <v>0</v>
      </c>
      <c r="AB237">
        <v>0</v>
      </c>
      <c r="AC237">
        <v>0</v>
      </c>
      <c r="AD237">
        <v>0</v>
      </c>
      <c r="AE237">
        <v>0</v>
      </c>
      <c r="AF237">
        <v>0</v>
      </c>
      <c r="AG237">
        <v>0</v>
      </c>
      <c r="AH237">
        <v>0</v>
      </c>
      <c r="AI237" s="2" t="s">
        <v>164</v>
      </c>
      <c r="AJ237" s="2" t="s">
        <v>164</v>
      </c>
      <c r="AK237" s="2" t="s">
        <v>164</v>
      </c>
      <c r="AL237" s="2" t="s">
        <v>164</v>
      </c>
      <c r="AM237" s="2" t="s">
        <v>164</v>
      </c>
      <c r="AN237" s="2" t="s">
        <v>164</v>
      </c>
      <c r="AO237" s="2" t="s">
        <v>164</v>
      </c>
      <c r="AP237">
        <v>45</v>
      </c>
      <c r="AQ237">
        <f t="shared" si="20"/>
        <v>22.25</v>
      </c>
      <c r="AR237">
        <v>2</v>
      </c>
      <c r="AS237">
        <v>90</v>
      </c>
      <c r="AT237">
        <v>70</v>
      </c>
      <c r="AU237">
        <v>2</v>
      </c>
      <c r="AV237">
        <v>0</v>
      </c>
      <c r="AW237">
        <v>0</v>
      </c>
      <c r="AX237">
        <v>10</v>
      </c>
      <c r="AY237">
        <v>15</v>
      </c>
      <c r="AZ237">
        <v>40</v>
      </c>
      <c r="BA237">
        <v>35</v>
      </c>
      <c r="BB237">
        <v>3</v>
      </c>
      <c r="BC237">
        <v>0</v>
      </c>
      <c r="BD237">
        <f t="shared" si="21"/>
        <v>77.071428571428569</v>
      </c>
      <c r="BE237">
        <f t="shared" si="22"/>
        <v>93.142857142857139</v>
      </c>
      <c r="BF237">
        <f t="shared" si="23"/>
        <v>61</v>
      </c>
      <c r="BG237">
        <v>92</v>
      </c>
      <c r="BH237">
        <v>92</v>
      </c>
      <c r="BI237">
        <v>93</v>
      </c>
      <c r="BJ237">
        <v>90</v>
      </c>
      <c r="BK237">
        <v>90</v>
      </c>
      <c r="BL237">
        <v>20</v>
      </c>
      <c r="BM237">
        <v>100</v>
      </c>
      <c r="BN237">
        <v>50</v>
      </c>
      <c r="BO237">
        <v>97</v>
      </c>
      <c r="BP237">
        <v>100</v>
      </c>
      <c r="BQ237">
        <v>90</v>
      </c>
      <c r="BR237">
        <v>80</v>
      </c>
      <c r="BS237">
        <v>70</v>
      </c>
      <c r="BT237">
        <v>15</v>
      </c>
      <c r="BU237">
        <v>-1</v>
      </c>
      <c r="BV237" s="2" t="s">
        <v>164</v>
      </c>
      <c r="BW237">
        <v>1</v>
      </c>
      <c r="BX237" s="2" t="s">
        <v>164</v>
      </c>
      <c r="BY237" s="2" t="s">
        <v>441</v>
      </c>
      <c r="BZ237">
        <v>5</v>
      </c>
      <c r="CA237" s="2" t="s">
        <v>164</v>
      </c>
      <c r="CB237" s="2" t="s">
        <v>164</v>
      </c>
      <c r="CC237" s="2" t="s">
        <v>168</v>
      </c>
    </row>
    <row r="238" spans="1:81" ht="14.4" customHeight="1" x14ac:dyDescent="0.3">
      <c r="A238">
        <v>148</v>
      </c>
      <c r="B238" s="1">
        <v>44588.249344525466</v>
      </c>
      <c r="C238" s="2" t="s">
        <v>744</v>
      </c>
      <c r="D238" s="2" t="s">
        <v>195</v>
      </c>
      <c r="E238" s="2" t="s">
        <v>1535</v>
      </c>
      <c r="F238" s="12">
        <v>0</v>
      </c>
      <c r="G238" s="12">
        <v>0</v>
      </c>
      <c r="H238" s="12">
        <v>0</v>
      </c>
      <c r="I238" s="12">
        <v>0</v>
      </c>
      <c r="J238" s="12">
        <v>0</v>
      </c>
      <c r="K238" s="8">
        <v>0</v>
      </c>
      <c r="L238">
        <v>2</v>
      </c>
      <c r="M238">
        <v>2</v>
      </c>
      <c r="N238" s="2"/>
      <c r="O238" s="2"/>
      <c r="P238" s="2"/>
      <c r="Q238" s="2"/>
      <c r="R238" s="6">
        <f t="shared" si="18"/>
        <v>0</v>
      </c>
      <c r="S238" s="6">
        <f t="shared" si="19"/>
        <v>21.266666666666666</v>
      </c>
      <c r="T238">
        <v>19</v>
      </c>
      <c r="U238">
        <v>26</v>
      </c>
      <c r="V238">
        <v>6</v>
      </c>
      <c r="W238">
        <v>18</v>
      </c>
      <c r="X238">
        <v>10</v>
      </c>
      <c r="Y238">
        <v>55</v>
      </c>
      <c r="Z238">
        <v>54</v>
      </c>
      <c r="AA238">
        <v>27</v>
      </c>
      <c r="AB238">
        <v>13</v>
      </c>
      <c r="AC238">
        <v>6</v>
      </c>
      <c r="AD238">
        <v>30</v>
      </c>
      <c r="AE238">
        <v>2</v>
      </c>
      <c r="AF238">
        <v>16</v>
      </c>
      <c r="AG238">
        <v>31</v>
      </c>
      <c r="AH238">
        <v>6</v>
      </c>
      <c r="AI238" s="2" t="s">
        <v>164</v>
      </c>
      <c r="AJ238" s="2" t="s">
        <v>164</v>
      </c>
      <c r="AK238" s="2" t="s">
        <v>164</v>
      </c>
      <c r="AL238" s="2" t="s">
        <v>164</v>
      </c>
      <c r="AM238" s="2" t="s">
        <v>164</v>
      </c>
      <c r="AN238" s="2" t="s">
        <v>164</v>
      </c>
      <c r="AO238" s="2" t="s">
        <v>164</v>
      </c>
      <c r="AP238">
        <v>79</v>
      </c>
      <c r="AQ238">
        <f t="shared" si="20"/>
        <v>13.666666666666666</v>
      </c>
      <c r="AR238">
        <v>6</v>
      </c>
      <c r="AS238">
        <v>1</v>
      </c>
      <c r="AT238">
        <v>6</v>
      </c>
      <c r="AU238">
        <v>5</v>
      </c>
      <c r="AV238">
        <v>7</v>
      </c>
      <c r="AW238">
        <v>17</v>
      </c>
      <c r="AX238">
        <v>14</v>
      </c>
      <c r="AY238">
        <v>9</v>
      </c>
      <c r="AZ238">
        <v>31</v>
      </c>
      <c r="BA238">
        <v>15</v>
      </c>
      <c r="BB238">
        <v>45</v>
      </c>
      <c r="BC238">
        <v>8</v>
      </c>
      <c r="BD238">
        <f t="shared" si="21"/>
        <v>93.142857142857139</v>
      </c>
      <c r="BE238">
        <f t="shared" si="22"/>
        <v>94.428571428571431</v>
      </c>
      <c r="BF238">
        <f t="shared" si="23"/>
        <v>91.857142857142861</v>
      </c>
      <c r="BG238">
        <v>93</v>
      </c>
      <c r="BH238">
        <v>93</v>
      </c>
      <c r="BI238">
        <v>99</v>
      </c>
      <c r="BJ238">
        <v>85</v>
      </c>
      <c r="BK238">
        <v>93</v>
      </c>
      <c r="BL238">
        <v>95</v>
      </c>
      <c r="BM238">
        <v>91</v>
      </c>
      <c r="BN238">
        <v>91</v>
      </c>
      <c r="BO238">
        <v>95</v>
      </c>
      <c r="BP238">
        <v>99</v>
      </c>
      <c r="BQ238">
        <v>87</v>
      </c>
      <c r="BR238">
        <v>91</v>
      </c>
      <c r="BS238">
        <v>95</v>
      </c>
      <c r="BT238">
        <v>97</v>
      </c>
      <c r="BU238">
        <v>-1</v>
      </c>
      <c r="BV238" s="2" t="s">
        <v>164</v>
      </c>
      <c r="BW238">
        <v>1</v>
      </c>
      <c r="BX238" s="2" t="s">
        <v>164</v>
      </c>
      <c r="BY238" s="2" t="s">
        <v>300</v>
      </c>
      <c r="BZ238">
        <v>4</v>
      </c>
      <c r="CA238" s="2" t="s">
        <v>164</v>
      </c>
      <c r="CB238" s="2" t="s">
        <v>164</v>
      </c>
      <c r="CC238" s="2" t="s">
        <v>168</v>
      </c>
    </row>
    <row r="239" spans="1:81" ht="14.4" customHeight="1" x14ac:dyDescent="0.3">
      <c r="A239">
        <v>288</v>
      </c>
      <c r="B239" s="1">
        <v>44588.249628981481</v>
      </c>
      <c r="C239" s="2" t="s">
        <v>746</v>
      </c>
      <c r="D239" s="2" t="s">
        <v>213</v>
      </c>
      <c r="E239" s="2" t="s">
        <v>1536</v>
      </c>
      <c r="F239" s="12">
        <v>0</v>
      </c>
      <c r="G239" s="12">
        <v>0</v>
      </c>
      <c r="H239" s="12">
        <v>0</v>
      </c>
      <c r="I239" s="12">
        <v>0</v>
      </c>
      <c r="J239" s="12">
        <v>0</v>
      </c>
      <c r="K239" s="8">
        <v>0</v>
      </c>
      <c r="L239">
        <v>2</v>
      </c>
      <c r="M239">
        <v>2</v>
      </c>
      <c r="N239" s="2"/>
      <c r="O239" s="2"/>
      <c r="P239" s="2"/>
      <c r="Q239" s="2"/>
      <c r="R239" s="6">
        <f t="shared" si="18"/>
        <v>0</v>
      </c>
      <c r="S239" s="6">
        <f t="shared" si="19"/>
        <v>0.53333333333333333</v>
      </c>
      <c r="T239">
        <v>1</v>
      </c>
      <c r="U239">
        <v>0</v>
      </c>
      <c r="V239">
        <v>0</v>
      </c>
      <c r="W239">
        <v>2</v>
      </c>
      <c r="X239">
        <v>0</v>
      </c>
      <c r="Y239">
        <v>2</v>
      </c>
      <c r="Z239">
        <v>0</v>
      </c>
      <c r="AA239">
        <v>1</v>
      </c>
      <c r="AB239">
        <v>0</v>
      </c>
      <c r="AC239">
        <v>0</v>
      </c>
      <c r="AD239">
        <v>0</v>
      </c>
      <c r="AE239">
        <v>0</v>
      </c>
      <c r="AF239">
        <v>2</v>
      </c>
      <c r="AG239">
        <v>0</v>
      </c>
      <c r="AH239">
        <v>0</v>
      </c>
      <c r="AI239" s="2" t="s">
        <v>164</v>
      </c>
      <c r="AJ239" s="2" t="s">
        <v>164</v>
      </c>
      <c r="AK239" s="2" t="s">
        <v>164</v>
      </c>
      <c r="AL239" s="2" t="s">
        <v>164</v>
      </c>
      <c r="AM239" s="2" t="s">
        <v>164</v>
      </c>
      <c r="AN239" s="2" t="s">
        <v>164</v>
      </c>
      <c r="AO239" s="2" t="s">
        <v>164</v>
      </c>
      <c r="AP239">
        <v>72</v>
      </c>
      <c r="AQ239">
        <f t="shared" si="20"/>
        <v>0.25</v>
      </c>
      <c r="AR239">
        <v>0</v>
      </c>
      <c r="AS239">
        <v>0</v>
      </c>
      <c r="AT239">
        <v>0</v>
      </c>
      <c r="AU239">
        <v>0</v>
      </c>
      <c r="AV239">
        <v>0</v>
      </c>
      <c r="AW239">
        <v>0</v>
      </c>
      <c r="AX239">
        <v>0</v>
      </c>
      <c r="AY239">
        <v>1</v>
      </c>
      <c r="AZ239">
        <v>0</v>
      </c>
      <c r="BA239">
        <v>2</v>
      </c>
      <c r="BB239">
        <v>0</v>
      </c>
      <c r="BC239">
        <v>0</v>
      </c>
      <c r="BD239">
        <f t="shared" si="21"/>
        <v>83.785714285714292</v>
      </c>
      <c r="BE239">
        <f t="shared" si="22"/>
        <v>97.571428571428569</v>
      </c>
      <c r="BF239">
        <f t="shared" si="23"/>
        <v>70</v>
      </c>
      <c r="BG239">
        <v>99</v>
      </c>
      <c r="BH239">
        <v>73</v>
      </c>
      <c r="BI239">
        <v>98</v>
      </c>
      <c r="BJ239">
        <v>68</v>
      </c>
      <c r="BK239">
        <v>99</v>
      </c>
      <c r="BL239">
        <v>69</v>
      </c>
      <c r="BM239">
        <v>100</v>
      </c>
      <c r="BN239">
        <v>75</v>
      </c>
      <c r="BO239">
        <v>100</v>
      </c>
      <c r="BP239">
        <v>100</v>
      </c>
      <c r="BQ239">
        <v>71</v>
      </c>
      <c r="BR239">
        <v>87</v>
      </c>
      <c r="BS239">
        <v>64</v>
      </c>
      <c r="BT239">
        <v>70</v>
      </c>
      <c r="BU239">
        <v>1</v>
      </c>
      <c r="BV239" s="2" t="s">
        <v>164</v>
      </c>
      <c r="BW239">
        <v>1</v>
      </c>
      <c r="BX239" s="2" t="s">
        <v>164</v>
      </c>
      <c r="BY239" s="2" t="s">
        <v>242</v>
      </c>
      <c r="BZ239">
        <v>4</v>
      </c>
      <c r="CA239" s="2" t="s">
        <v>164</v>
      </c>
      <c r="CB239" s="2" t="s">
        <v>747</v>
      </c>
      <c r="CC239" s="2" t="s">
        <v>168</v>
      </c>
    </row>
    <row r="240" spans="1:81" ht="14.4" customHeight="1" x14ac:dyDescent="0.3">
      <c r="A240">
        <v>254</v>
      </c>
      <c r="B240" s="1">
        <v>44588.251150497686</v>
      </c>
      <c r="C240" s="2" t="s">
        <v>749</v>
      </c>
      <c r="D240" s="2" t="s">
        <v>202</v>
      </c>
      <c r="E240" s="2" t="s">
        <v>125</v>
      </c>
      <c r="F240" s="12">
        <v>1</v>
      </c>
      <c r="G240" s="12">
        <v>0</v>
      </c>
      <c r="H240" s="12">
        <v>0</v>
      </c>
      <c r="I240" s="12">
        <v>0</v>
      </c>
      <c r="J240" s="12">
        <v>0</v>
      </c>
      <c r="K240" s="8">
        <f>AVERAGE(AI240:AO240)</f>
        <v>1</v>
      </c>
      <c r="L240">
        <v>2</v>
      </c>
      <c r="M240">
        <v>2</v>
      </c>
      <c r="N240" s="2"/>
      <c r="O240" s="2"/>
      <c r="P240" s="2"/>
      <c r="Q240" s="2"/>
      <c r="R240" s="6">
        <f t="shared" si="18"/>
        <v>0</v>
      </c>
      <c r="S240" s="6">
        <f t="shared" si="19"/>
        <v>9.7333333333333325</v>
      </c>
      <c r="T240">
        <v>15</v>
      </c>
      <c r="U240">
        <v>50</v>
      </c>
      <c r="V240">
        <v>0</v>
      </c>
      <c r="W240">
        <v>10</v>
      </c>
      <c r="X240">
        <v>0</v>
      </c>
      <c r="Y240">
        <v>0</v>
      </c>
      <c r="Z240">
        <v>0</v>
      </c>
      <c r="AA240">
        <v>0</v>
      </c>
      <c r="AB240">
        <v>0</v>
      </c>
      <c r="AC240">
        <v>56</v>
      </c>
      <c r="AD240">
        <v>0</v>
      </c>
      <c r="AE240">
        <v>0</v>
      </c>
      <c r="AF240">
        <v>0</v>
      </c>
      <c r="AG240">
        <v>0</v>
      </c>
      <c r="AH240">
        <v>15</v>
      </c>
      <c r="AI240" s="2" t="s">
        <v>164</v>
      </c>
      <c r="AJ240" s="2" t="s">
        <v>164</v>
      </c>
      <c r="AK240" s="2" t="s">
        <v>164</v>
      </c>
      <c r="AL240" s="2" t="s">
        <v>164</v>
      </c>
      <c r="AM240" s="2" t="s">
        <v>164</v>
      </c>
      <c r="AN240">
        <v>1</v>
      </c>
      <c r="AO240" s="2" t="s">
        <v>164</v>
      </c>
      <c r="AP240">
        <v>15</v>
      </c>
      <c r="AQ240">
        <f t="shared" si="20"/>
        <v>9.4166666666666661</v>
      </c>
      <c r="AR240">
        <v>0</v>
      </c>
      <c r="AS240">
        <v>3</v>
      </c>
      <c r="AT240">
        <v>0</v>
      </c>
      <c r="AU240">
        <v>0</v>
      </c>
      <c r="AV240">
        <v>5</v>
      </c>
      <c r="AW240">
        <v>0</v>
      </c>
      <c r="AX240">
        <v>10</v>
      </c>
      <c r="AY240">
        <v>75</v>
      </c>
      <c r="AZ240">
        <v>10</v>
      </c>
      <c r="BA240">
        <v>10</v>
      </c>
      <c r="BB240">
        <v>0</v>
      </c>
      <c r="BC240">
        <v>0</v>
      </c>
      <c r="BD240">
        <f t="shared" si="21"/>
        <v>67.857142857142861</v>
      </c>
      <c r="BE240">
        <f t="shared" si="22"/>
        <v>69.285714285714292</v>
      </c>
      <c r="BF240">
        <f t="shared" si="23"/>
        <v>66.428571428571431</v>
      </c>
      <c r="BG240">
        <v>70</v>
      </c>
      <c r="BH240">
        <v>85</v>
      </c>
      <c r="BI240">
        <v>70</v>
      </c>
      <c r="BJ240">
        <v>55</v>
      </c>
      <c r="BK240">
        <v>60</v>
      </c>
      <c r="BL240">
        <v>95</v>
      </c>
      <c r="BM240">
        <v>65</v>
      </c>
      <c r="BN240">
        <v>50</v>
      </c>
      <c r="BO240">
        <v>75</v>
      </c>
      <c r="BP240">
        <v>65</v>
      </c>
      <c r="BQ240">
        <v>55</v>
      </c>
      <c r="BR240">
        <v>80</v>
      </c>
      <c r="BS240">
        <v>60</v>
      </c>
      <c r="BT240">
        <v>65</v>
      </c>
      <c r="BU240">
        <v>-1</v>
      </c>
      <c r="BV240" s="2" t="s">
        <v>164</v>
      </c>
      <c r="BW240">
        <v>1</v>
      </c>
      <c r="BX240" s="2" t="s">
        <v>164</v>
      </c>
      <c r="BY240" s="2" t="s">
        <v>245</v>
      </c>
      <c r="BZ240">
        <v>3</v>
      </c>
      <c r="CA240" s="2" t="s">
        <v>164</v>
      </c>
      <c r="CB240" s="2" t="s">
        <v>164</v>
      </c>
      <c r="CC240" s="2" t="s">
        <v>168</v>
      </c>
    </row>
    <row r="241" spans="1:81" ht="14.4" customHeight="1" x14ac:dyDescent="0.3">
      <c r="A241">
        <v>728</v>
      </c>
      <c r="B241" s="1">
        <v>44588.252207442129</v>
      </c>
      <c r="C241" s="2" t="s">
        <v>751</v>
      </c>
      <c r="D241" s="2" t="s">
        <v>186</v>
      </c>
      <c r="E241" s="2" t="s">
        <v>1538</v>
      </c>
      <c r="F241" s="12">
        <v>0</v>
      </c>
      <c r="G241" s="12">
        <v>0</v>
      </c>
      <c r="H241" s="12">
        <v>1</v>
      </c>
      <c r="I241" s="12">
        <v>0</v>
      </c>
      <c r="J241" s="12">
        <v>0</v>
      </c>
      <c r="K241" s="8">
        <v>0</v>
      </c>
      <c r="L241">
        <v>2</v>
      </c>
      <c r="M241">
        <v>2</v>
      </c>
      <c r="N241" s="2"/>
      <c r="O241" s="2"/>
      <c r="P241" s="2"/>
      <c r="Q241" s="2"/>
      <c r="R241" s="6">
        <f t="shared" si="18"/>
        <v>0</v>
      </c>
      <c r="S241" s="6">
        <f t="shared" si="19"/>
        <v>57.6</v>
      </c>
      <c r="T241">
        <v>88</v>
      </c>
      <c r="U241">
        <v>92</v>
      </c>
      <c r="V241">
        <v>71</v>
      </c>
      <c r="W241">
        <v>83</v>
      </c>
      <c r="X241">
        <v>51</v>
      </c>
      <c r="Y241">
        <v>50</v>
      </c>
      <c r="Z241">
        <v>50</v>
      </c>
      <c r="AA241">
        <v>62</v>
      </c>
      <c r="AB241">
        <v>45</v>
      </c>
      <c r="AC241">
        <v>28</v>
      </c>
      <c r="AD241">
        <v>80</v>
      </c>
      <c r="AE241">
        <v>19</v>
      </c>
      <c r="AF241">
        <v>39</v>
      </c>
      <c r="AG241">
        <v>36</v>
      </c>
      <c r="AH241">
        <v>70</v>
      </c>
      <c r="AI241" s="2" t="s">
        <v>164</v>
      </c>
      <c r="AJ241" s="2" t="s">
        <v>164</v>
      </c>
      <c r="AK241" s="2" t="s">
        <v>164</v>
      </c>
      <c r="AL241" s="2" t="s">
        <v>164</v>
      </c>
      <c r="AM241" s="2" t="s">
        <v>164</v>
      </c>
      <c r="AN241" s="2" t="s">
        <v>164</v>
      </c>
      <c r="AO241" s="2" t="s">
        <v>164</v>
      </c>
      <c r="AP241">
        <v>70</v>
      </c>
      <c r="AQ241">
        <f t="shared" si="20"/>
        <v>37.5</v>
      </c>
      <c r="AR241">
        <v>10</v>
      </c>
      <c r="AS241">
        <v>52</v>
      </c>
      <c r="AT241">
        <v>70</v>
      </c>
      <c r="AU241">
        <v>18</v>
      </c>
      <c r="AV241">
        <v>6</v>
      </c>
      <c r="AW241">
        <v>17</v>
      </c>
      <c r="AX241">
        <v>5</v>
      </c>
      <c r="AY241">
        <v>33</v>
      </c>
      <c r="AZ241">
        <v>79</v>
      </c>
      <c r="BA241">
        <v>71</v>
      </c>
      <c r="BB241">
        <v>63</v>
      </c>
      <c r="BC241">
        <v>26</v>
      </c>
      <c r="BD241">
        <f t="shared" si="21"/>
        <v>73.142857142857139</v>
      </c>
      <c r="BE241">
        <f t="shared" si="22"/>
        <v>83.142857142857139</v>
      </c>
      <c r="BF241">
        <f t="shared" si="23"/>
        <v>63.142857142857146</v>
      </c>
      <c r="BG241">
        <v>79</v>
      </c>
      <c r="BH241">
        <v>46</v>
      </c>
      <c r="BI241">
        <v>83</v>
      </c>
      <c r="BJ241">
        <v>34</v>
      </c>
      <c r="BK241">
        <v>81</v>
      </c>
      <c r="BL241">
        <v>81</v>
      </c>
      <c r="BM241">
        <v>92</v>
      </c>
      <c r="BN241">
        <v>53</v>
      </c>
      <c r="BO241">
        <v>83</v>
      </c>
      <c r="BP241">
        <v>83</v>
      </c>
      <c r="BQ241">
        <v>66</v>
      </c>
      <c r="BR241">
        <v>81</v>
      </c>
      <c r="BS241">
        <v>82</v>
      </c>
      <c r="BT241">
        <v>80</v>
      </c>
      <c r="BU241">
        <v>1</v>
      </c>
      <c r="BV241" s="2" t="s">
        <v>164</v>
      </c>
      <c r="BW241">
        <v>1</v>
      </c>
      <c r="BX241" s="2" t="s">
        <v>164</v>
      </c>
      <c r="BY241" s="2" t="s">
        <v>173</v>
      </c>
      <c r="BZ241">
        <v>6</v>
      </c>
      <c r="CA241" s="2" t="s">
        <v>164</v>
      </c>
      <c r="CB241" s="2" t="s">
        <v>164</v>
      </c>
      <c r="CC241" s="2" t="s">
        <v>168</v>
      </c>
    </row>
    <row r="242" spans="1:81" ht="14.4" customHeight="1" x14ac:dyDescent="0.3">
      <c r="A242">
        <v>666</v>
      </c>
      <c r="B242" s="1">
        <v>44588.252909502313</v>
      </c>
      <c r="C242" s="2" t="s">
        <v>753</v>
      </c>
      <c r="D242" s="2" t="s">
        <v>195</v>
      </c>
      <c r="E242" s="2" t="s">
        <v>1535</v>
      </c>
      <c r="F242" s="12">
        <v>0</v>
      </c>
      <c r="G242" s="12">
        <v>0</v>
      </c>
      <c r="H242" s="12">
        <v>0</v>
      </c>
      <c r="I242" s="12">
        <v>0</v>
      </c>
      <c r="J242" s="12">
        <v>0</v>
      </c>
      <c r="K242" s="8">
        <v>0</v>
      </c>
      <c r="L242">
        <v>2</v>
      </c>
      <c r="M242">
        <v>2</v>
      </c>
      <c r="N242" s="2"/>
      <c r="O242" s="2"/>
      <c r="P242" s="2"/>
      <c r="Q242" s="2"/>
      <c r="R242" s="6">
        <f t="shared" si="18"/>
        <v>0</v>
      </c>
      <c r="S242" s="6">
        <f t="shared" si="19"/>
        <v>10.6</v>
      </c>
      <c r="T242">
        <v>8</v>
      </c>
      <c r="U242">
        <v>19</v>
      </c>
      <c r="V242">
        <v>8</v>
      </c>
      <c r="W242">
        <v>15</v>
      </c>
      <c r="X242">
        <v>11</v>
      </c>
      <c r="Y242">
        <v>9</v>
      </c>
      <c r="Z242">
        <v>10</v>
      </c>
      <c r="AA242">
        <v>12</v>
      </c>
      <c r="AB242">
        <v>8</v>
      </c>
      <c r="AC242">
        <v>13</v>
      </c>
      <c r="AD242">
        <v>10</v>
      </c>
      <c r="AE242">
        <v>9</v>
      </c>
      <c r="AF242">
        <v>9</v>
      </c>
      <c r="AG242">
        <v>13</v>
      </c>
      <c r="AH242">
        <v>5</v>
      </c>
      <c r="AI242" s="2" t="s">
        <v>164</v>
      </c>
      <c r="AJ242" s="2" t="s">
        <v>164</v>
      </c>
      <c r="AK242" s="2" t="s">
        <v>164</v>
      </c>
      <c r="AL242" s="2" t="s">
        <v>164</v>
      </c>
      <c r="AM242" s="2" t="s">
        <v>164</v>
      </c>
      <c r="AN242" s="2" t="s">
        <v>164</v>
      </c>
      <c r="AO242" s="2" t="s">
        <v>164</v>
      </c>
      <c r="AP242">
        <v>60</v>
      </c>
      <c r="AQ242">
        <f t="shared" si="20"/>
        <v>31.5</v>
      </c>
      <c r="AR242">
        <v>13</v>
      </c>
      <c r="AS242">
        <v>6</v>
      </c>
      <c r="AT242">
        <v>61</v>
      </c>
      <c r="AU242">
        <v>6</v>
      </c>
      <c r="AV242">
        <v>18</v>
      </c>
      <c r="AW242">
        <v>16</v>
      </c>
      <c r="AX242">
        <v>18</v>
      </c>
      <c r="AY242">
        <v>54</v>
      </c>
      <c r="AZ242">
        <v>71</v>
      </c>
      <c r="BA242">
        <v>51</v>
      </c>
      <c r="BB242">
        <v>50</v>
      </c>
      <c r="BC242">
        <v>14</v>
      </c>
      <c r="BD242">
        <f t="shared" si="21"/>
        <v>64.785714285714292</v>
      </c>
      <c r="BE242">
        <f t="shared" si="22"/>
        <v>71.714285714285708</v>
      </c>
      <c r="BF242">
        <f t="shared" si="23"/>
        <v>57.857142857142854</v>
      </c>
      <c r="BG242">
        <v>61</v>
      </c>
      <c r="BH242">
        <v>75</v>
      </c>
      <c r="BI242">
        <v>76</v>
      </c>
      <c r="BJ242">
        <v>62</v>
      </c>
      <c r="BK242">
        <v>92</v>
      </c>
      <c r="BL242">
        <v>50</v>
      </c>
      <c r="BM242">
        <v>81</v>
      </c>
      <c r="BN242">
        <v>64</v>
      </c>
      <c r="BO242">
        <v>93</v>
      </c>
      <c r="BP242">
        <v>44</v>
      </c>
      <c r="BQ242">
        <v>65</v>
      </c>
      <c r="BR242">
        <v>55</v>
      </c>
      <c r="BS242">
        <v>34</v>
      </c>
      <c r="BT242">
        <v>55</v>
      </c>
      <c r="BU242">
        <v>-1</v>
      </c>
      <c r="BV242" s="2" t="s">
        <v>164</v>
      </c>
      <c r="BW242">
        <v>1</v>
      </c>
      <c r="BX242" s="2" t="s">
        <v>164</v>
      </c>
      <c r="BY242" s="2" t="s">
        <v>179</v>
      </c>
      <c r="BZ242">
        <v>6</v>
      </c>
      <c r="CA242" s="2" t="s">
        <v>164</v>
      </c>
      <c r="CB242" s="2" t="s">
        <v>164</v>
      </c>
      <c r="CC242" s="2" t="s">
        <v>168</v>
      </c>
    </row>
    <row r="243" spans="1:81" ht="14.4" customHeight="1" x14ac:dyDescent="0.3">
      <c r="A243">
        <v>426</v>
      </c>
      <c r="B243" s="1">
        <v>44588.272002997684</v>
      </c>
      <c r="C243" s="2" t="s">
        <v>755</v>
      </c>
      <c r="D243" s="2" t="s">
        <v>268</v>
      </c>
      <c r="E243" s="2" t="s">
        <v>1539</v>
      </c>
      <c r="F243" s="12">
        <v>0</v>
      </c>
      <c r="G243" s="12">
        <v>0</v>
      </c>
      <c r="H243" s="12">
        <v>0</v>
      </c>
      <c r="I243" s="12">
        <v>0</v>
      </c>
      <c r="J243" s="12">
        <v>1</v>
      </c>
      <c r="K243" s="8">
        <v>0</v>
      </c>
      <c r="L243">
        <v>2</v>
      </c>
      <c r="M243">
        <v>2</v>
      </c>
      <c r="N243" s="2"/>
      <c r="O243" s="2"/>
      <c r="P243" s="2"/>
      <c r="Q243" s="2"/>
      <c r="R243" s="6">
        <f t="shared" si="18"/>
        <v>0</v>
      </c>
      <c r="S243" s="6">
        <f t="shared" si="19"/>
        <v>55.533333333333331</v>
      </c>
      <c r="T243">
        <v>75</v>
      </c>
      <c r="U243">
        <v>54</v>
      </c>
      <c r="V243">
        <v>53</v>
      </c>
      <c r="W243">
        <v>53</v>
      </c>
      <c r="X243">
        <v>33</v>
      </c>
      <c r="Y243">
        <v>75</v>
      </c>
      <c r="Z243">
        <v>45</v>
      </c>
      <c r="AA243">
        <v>53</v>
      </c>
      <c r="AB243">
        <v>62</v>
      </c>
      <c r="AC243">
        <v>37</v>
      </c>
      <c r="AD243">
        <v>51</v>
      </c>
      <c r="AE243">
        <v>65</v>
      </c>
      <c r="AF243">
        <v>44</v>
      </c>
      <c r="AG243">
        <v>72</v>
      </c>
      <c r="AH243">
        <v>61</v>
      </c>
      <c r="AI243" s="2" t="s">
        <v>164</v>
      </c>
      <c r="AJ243" s="2" t="s">
        <v>164</v>
      </c>
      <c r="AK243" s="2" t="s">
        <v>164</v>
      </c>
      <c r="AL243" s="2" t="s">
        <v>164</v>
      </c>
      <c r="AM243" s="2" t="s">
        <v>164</v>
      </c>
      <c r="AN243" s="2" t="s">
        <v>164</v>
      </c>
      <c r="AO243" s="2" t="s">
        <v>164</v>
      </c>
      <c r="AP243">
        <v>90</v>
      </c>
      <c r="AQ243">
        <f t="shared" si="20"/>
        <v>61.833333333333336</v>
      </c>
      <c r="AR243">
        <v>65</v>
      </c>
      <c r="AS243">
        <v>19</v>
      </c>
      <c r="AT243">
        <v>77</v>
      </c>
      <c r="AU243">
        <v>64</v>
      </c>
      <c r="AV243">
        <v>35</v>
      </c>
      <c r="AW243">
        <v>19</v>
      </c>
      <c r="AX243">
        <v>87</v>
      </c>
      <c r="AY243">
        <v>77</v>
      </c>
      <c r="AZ243">
        <v>76</v>
      </c>
      <c r="BA243">
        <v>91</v>
      </c>
      <c r="BB243">
        <v>69</v>
      </c>
      <c r="BC243">
        <v>63</v>
      </c>
      <c r="BD243">
        <f t="shared" si="21"/>
        <v>51.928571428571431</v>
      </c>
      <c r="BE243">
        <f t="shared" si="22"/>
        <v>47.285714285714285</v>
      </c>
      <c r="BF243">
        <f t="shared" si="23"/>
        <v>56.571428571428569</v>
      </c>
      <c r="BG243">
        <v>25</v>
      </c>
      <c r="BH243">
        <v>33</v>
      </c>
      <c r="BI243">
        <v>29</v>
      </c>
      <c r="BJ243">
        <v>76</v>
      </c>
      <c r="BK243">
        <v>73</v>
      </c>
      <c r="BL243">
        <v>21</v>
      </c>
      <c r="BM243">
        <v>42</v>
      </c>
      <c r="BN243">
        <v>85</v>
      </c>
      <c r="BO243">
        <v>27</v>
      </c>
      <c r="BP243">
        <v>72</v>
      </c>
      <c r="BQ243">
        <v>99</v>
      </c>
      <c r="BR243">
        <v>63</v>
      </c>
      <c r="BS243">
        <v>22</v>
      </c>
      <c r="BT243">
        <v>60</v>
      </c>
      <c r="BU243">
        <v>1</v>
      </c>
      <c r="BV243" s="2" t="s">
        <v>164</v>
      </c>
      <c r="BW243">
        <v>1</v>
      </c>
      <c r="BX243" s="2" t="s">
        <v>164</v>
      </c>
      <c r="BY243" s="2" t="s">
        <v>278</v>
      </c>
      <c r="BZ243">
        <v>5</v>
      </c>
      <c r="CA243" s="2" t="s">
        <v>164</v>
      </c>
      <c r="CB243" s="2" t="s">
        <v>164</v>
      </c>
      <c r="CC243" s="2" t="s">
        <v>168</v>
      </c>
    </row>
    <row r="244" spans="1:81" ht="14.4" customHeight="1" x14ac:dyDescent="0.3">
      <c r="A244">
        <v>113</v>
      </c>
      <c r="B244" s="1">
        <v>44588.274988495374</v>
      </c>
      <c r="C244" s="2" t="s">
        <v>757</v>
      </c>
      <c r="D244" s="2" t="s">
        <v>170</v>
      </c>
      <c r="E244" s="2" t="s">
        <v>124</v>
      </c>
      <c r="F244" s="12">
        <v>1</v>
      </c>
      <c r="G244" s="12">
        <v>0</v>
      </c>
      <c r="H244" s="12">
        <v>0</v>
      </c>
      <c r="I244" s="12">
        <v>0</v>
      </c>
      <c r="J244" s="12">
        <v>0</v>
      </c>
      <c r="K244" s="8">
        <f>AVERAGE(AI244:AO244)</f>
        <v>1</v>
      </c>
      <c r="L244">
        <v>2</v>
      </c>
      <c r="M244">
        <v>2</v>
      </c>
      <c r="N244" s="2"/>
      <c r="O244" s="2"/>
      <c r="P244" s="2"/>
      <c r="Q244" s="2"/>
      <c r="R244" s="6">
        <f t="shared" si="18"/>
        <v>0</v>
      </c>
      <c r="S244" s="6">
        <f t="shared" si="19"/>
        <v>15.333333333333334</v>
      </c>
      <c r="T244">
        <v>0</v>
      </c>
      <c r="U244">
        <v>66</v>
      </c>
      <c r="V244">
        <v>1</v>
      </c>
      <c r="W244">
        <v>0</v>
      </c>
      <c r="X244">
        <v>1</v>
      </c>
      <c r="Y244">
        <v>45</v>
      </c>
      <c r="Z244">
        <v>0</v>
      </c>
      <c r="AA244">
        <v>1</v>
      </c>
      <c r="AB244">
        <v>0</v>
      </c>
      <c r="AC244">
        <v>50</v>
      </c>
      <c r="AD244">
        <v>0</v>
      </c>
      <c r="AE244">
        <v>1</v>
      </c>
      <c r="AF244">
        <v>65</v>
      </c>
      <c r="AG244">
        <v>0</v>
      </c>
      <c r="AH244">
        <v>0</v>
      </c>
      <c r="AI244" s="2" t="s">
        <v>164</v>
      </c>
      <c r="AJ244" s="2" t="s">
        <v>164</v>
      </c>
      <c r="AK244" s="2" t="s">
        <v>164</v>
      </c>
      <c r="AL244" s="2" t="s">
        <v>164</v>
      </c>
      <c r="AM244">
        <v>1</v>
      </c>
      <c r="AN244" s="2" t="s">
        <v>164</v>
      </c>
      <c r="AO244" s="2" t="s">
        <v>164</v>
      </c>
      <c r="AP244">
        <v>50</v>
      </c>
      <c r="AQ244">
        <f t="shared" si="20"/>
        <v>47.083333333333336</v>
      </c>
      <c r="AR244">
        <v>27</v>
      </c>
      <c r="AS244">
        <v>57</v>
      </c>
      <c r="AT244">
        <v>66</v>
      </c>
      <c r="AU244">
        <v>35</v>
      </c>
      <c r="AV244">
        <v>57</v>
      </c>
      <c r="AW244">
        <v>38</v>
      </c>
      <c r="AX244">
        <v>56</v>
      </c>
      <c r="AY244">
        <v>77</v>
      </c>
      <c r="AZ244">
        <v>53</v>
      </c>
      <c r="BA244">
        <v>28</v>
      </c>
      <c r="BB244">
        <v>43</v>
      </c>
      <c r="BC244">
        <v>28</v>
      </c>
      <c r="BD244">
        <f t="shared" si="21"/>
        <v>48.142857142857146</v>
      </c>
      <c r="BE244">
        <f t="shared" si="22"/>
        <v>47.142857142857146</v>
      </c>
      <c r="BF244">
        <f t="shared" si="23"/>
        <v>49.142857142857146</v>
      </c>
      <c r="BG244">
        <v>51</v>
      </c>
      <c r="BH244">
        <v>30</v>
      </c>
      <c r="BI244">
        <v>39</v>
      </c>
      <c r="BJ244">
        <v>48</v>
      </c>
      <c r="BK244">
        <v>54</v>
      </c>
      <c r="BL244">
        <v>61</v>
      </c>
      <c r="BM244">
        <v>43</v>
      </c>
      <c r="BN244">
        <v>36</v>
      </c>
      <c r="BO244">
        <v>63</v>
      </c>
      <c r="BP244">
        <v>37</v>
      </c>
      <c r="BQ244">
        <v>45</v>
      </c>
      <c r="BR244">
        <v>43</v>
      </c>
      <c r="BS244">
        <v>65</v>
      </c>
      <c r="BT244">
        <v>59</v>
      </c>
      <c r="BU244">
        <v>-1</v>
      </c>
      <c r="BV244" s="2" t="s">
        <v>164</v>
      </c>
      <c r="BW244">
        <v>1</v>
      </c>
      <c r="BX244" s="2" t="s">
        <v>164</v>
      </c>
      <c r="BY244" s="2" t="s">
        <v>453</v>
      </c>
      <c r="BZ244">
        <v>4</v>
      </c>
      <c r="CA244" s="2" t="s">
        <v>164</v>
      </c>
      <c r="CB244" s="2" t="s">
        <v>164</v>
      </c>
      <c r="CC244" s="2" t="s">
        <v>168</v>
      </c>
    </row>
    <row r="245" spans="1:81" ht="14.4" customHeight="1" x14ac:dyDescent="0.3">
      <c r="A245">
        <v>142</v>
      </c>
      <c r="B245" s="1">
        <v>44588.275256828703</v>
      </c>
      <c r="C245" s="2" t="s">
        <v>759</v>
      </c>
      <c r="D245" s="2" t="s">
        <v>181</v>
      </c>
      <c r="E245" s="2" t="s">
        <v>120</v>
      </c>
      <c r="F245" s="12">
        <v>0</v>
      </c>
      <c r="G245" s="12">
        <v>1</v>
      </c>
      <c r="H245" s="12">
        <v>0</v>
      </c>
      <c r="I245" s="12">
        <v>0</v>
      </c>
      <c r="J245" s="12">
        <v>0</v>
      </c>
      <c r="K245" s="8">
        <f>AVERAGE(AI245:AO245)</f>
        <v>1</v>
      </c>
      <c r="L245">
        <v>2</v>
      </c>
      <c r="M245">
        <v>2</v>
      </c>
      <c r="N245" s="2"/>
      <c r="O245" s="2"/>
      <c r="P245" s="2"/>
      <c r="Q245" s="2"/>
      <c r="R245" s="6">
        <f t="shared" si="18"/>
        <v>0</v>
      </c>
      <c r="S245" s="6">
        <f t="shared" si="19"/>
        <v>92.2</v>
      </c>
      <c r="T245">
        <v>100</v>
      </c>
      <c r="U245">
        <v>8</v>
      </c>
      <c r="V245">
        <v>100</v>
      </c>
      <c r="W245">
        <v>100</v>
      </c>
      <c r="X245">
        <v>98</v>
      </c>
      <c r="Y245">
        <v>100</v>
      </c>
      <c r="Z245">
        <v>100</v>
      </c>
      <c r="AA245">
        <v>100</v>
      </c>
      <c r="AB245">
        <v>100</v>
      </c>
      <c r="AC245">
        <v>100</v>
      </c>
      <c r="AD245">
        <v>87</v>
      </c>
      <c r="AE245">
        <v>100</v>
      </c>
      <c r="AF245">
        <v>100</v>
      </c>
      <c r="AG245">
        <v>98</v>
      </c>
      <c r="AH245">
        <v>92</v>
      </c>
      <c r="AI245">
        <v>1</v>
      </c>
      <c r="AJ245" s="2" t="s">
        <v>164</v>
      </c>
      <c r="AK245" s="2" t="s">
        <v>164</v>
      </c>
      <c r="AL245" s="2" t="s">
        <v>164</v>
      </c>
      <c r="AM245" s="2" t="s">
        <v>164</v>
      </c>
      <c r="AN245" s="2" t="s">
        <v>164</v>
      </c>
      <c r="AO245" s="2" t="s">
        <v>164</v>
      </c>
      <c r="AP245">
        <v>54</v>
      </c>
      <c r="AQ245">
        <f t="shared" si="20"/>
        <v>27.416666666666668</v>
      </c>
      <c r="AR245">
        <v>13</v>
      </c>
      <c r="AS245">
        <v>18</v>
      </c>
      <c r="AT245">
        <v>24</v>
      </c>
      <c r="AU245">
        <v>23</v>
      </c>
      <c r="AV245">
        <v>64</v>
      </c>
      <c r="AW245">
        <v>8</v>
      </c>
      <c r="AX245">
        <v>19</v>
      </c>
      <c r="AY245">
        <v>59</v>
      </c>
      <c r="AZ245">
        <v>23</v>
      </c>
      <c r="BA245">
        <v>50</v>
      </c>
      <c r="BB245">
        <v>22</v>
      </c>
      <c r="BC245">
        <v>6</v>
      </c>
      <c r="BD245">
        <f t="shared" si="21"/>
        <v>50.785714285714285</v>
      </c>
      <c r="BE245">
        <f t="shared" si="22"/>
        <v>50.571428571428569</v>
      </c>
      <c r="BF245">
        <f t="shared" si="23"/>
        <v>51</v>
      </c>
      <c r="BG245">
        <v>53</v>
      </c>
      <c r="BH245">
        <v>37</v>
      </c>
      <c r="BI245">
        <v>49</v>
      </c>
      <c r="BJ245">
        <v>53</v>
      </c>
      <c r="BK245">
        <v>33</v>
      </c>
      <c r="BL245">
        <v>63</v>
      </c>
      <c r="BM245">
        <v>70</v>
      </c>
      <c r="BN245">
        <v>50</v>
      </c>
      <c r="BO245">
        <v>71</v>
      </c>
      <c r="BP245">
        <v>56</v>
      </c>
      <c r="BQ245">
        <v>64</v>
      </c>
      <c r="BR245">
        <v>22</v>
      </c>
      <c r="BS245">
        <v>51</v>
      </c>
      <c r="BT245">
        <v>39</v>
      </c>
      <c r="BU245">
        <v>1</v>
      </c>
      <c r="BV245" s="2" t="s">
        <v>164</v>
      </c>
      <c r="BW245">
        <v>1</v>
      </c>
      <c r="BX245" s="2" t="s">
        <v>164</v>
      </c>
      <c r="BY245" s="2" t="s">
        <v>245</v>
      </c>
      <c r="BZ245">
        <v>5</v>
      </c>
      <c r="CA245" s="2" t="s">
        <v>164</v>
      </c>
      <c r="CB245" s="2" t="s">
        <v>164</v>
      </c>
      <c r="CC245" s="2" t="s">
        <v>168</v>
      </c>
    </row>
    <row r="246" spans="1:81" ht="14.4" customHeight="1" x14ac:dyDescent="0.3">
      <c r="A246">
        <v>151</v>
      </c>
      <c r="B246" s="1">
        <v>44588.276384826386</v>
      </c>
      <c r="C246" s="2" t="s">
        <v>761</v>
      </c>
      <c r="D246" s="2" t="s">
        <v>176</v>
      </c>
      <c r="E246" s="2" t="s">
        <v>122</v>
      </c>
      <c r="F246" s="12">
        <v>0</v>
      </c>
      <c r="G246" s="12">
        <v>1</v>
      </c>
      <c r="H246" s="12">
        <v>0</v>
      </c>
      <c r="I246" s="12">
        <v>0</v>
      </c>
      <c r="J246" s="12">
        <v>0</v>
      </c>
      <c r="K246" s="8">
        <f>AVERAGE(AI246:AO246)</f>
        <v>1</v>
      </c>
      <c r="L246">
        <v>2</v>
      </c>
      <c r="M246">
        <v>2</v>
      </c>
      <c r="N246" s="2"/>
      <c r="O246" s="2"/>
      <c r="P246" s="2"/>
      <c r="Q246" s="2"/>
      <c r="R246" s="6">
        <f t="shared" si="18"/>
        <v>0</v>
      </c>
      <c r="S246" s="6">
        <f t="shared" si="19"/>
        <v>77.333333333333329</v>
      </c>
      <c r="T246">
        <v>52</v>
      </c>
      <c r="U246">
        <v>88</v>
      </c>
      <c r="V246">
        <v>82</v>
      </c>
      <c r="W246">
        <v>85</v>
      </c>
      <c r="X246">
        <v>93</v>
      </c>
      <c r="Y246">
        <v>15</v>
      </c>
      <c r="Z246">
        <v>90</v>
      </c>
      <c r="AA246">
        <v>63</v>
      </c>
      <c r="AB246">
        <v>88</v>
      </c>
      <c r="AC246">
        <v>62</v>
      </c>
      <c r="AD246">
        <v>90</v>
      </c>
      <c r="AE246">
        <v>96</v>
      </c>
      <c r="AF246">
        <v>73</v>
      </c>
      <c r="AG246">
        <v>91</v>
      </c>
      <c r="AH246">
        <v>92</v>
      </c>
      <c r="AI246" s="2" t="s">
        <v>164</v>
      </c>
      <c r="AJ246" s="2" t="s">
        <v>164</v>
      </c>
      <c r="AK246">
        <v>1</v>
      </c>
      <c r="AL246" s="2" t="s">
        <v>164</v>
      </c>
      <c r="AM246" s="2" t="s">
        <v>164</v>
      </c>
      <c r="AN246" s="2" t="s">
        <v>164</v>
      </c>
      <c r="AO246" s="2" t="s">
        <v>164</v>
      </c>
      <c r="AP246">
        <v>18</v>
      </c>
      <c r="AQ246">
        <f t="shared" si="20"/>
        <v>43.083333333333336</v>
      </c>
      <c r="AR246">
        <v>31</v>
      </c>
      <c r="AS246">
        <v>28</v>
      </c>
      <c r="AT246">
        <v>71</v>
      </c>
      <c r="AU246">
        <v>50</v>
      </c>
      <c r="AV246">
        <v>12</v>
      </c>
      <c r="AW246">
        <v>29</v>
      </c>
      <c r="AX246">
        <v>27</v>
      </c>
      <c r="AY246">
        <v>41</v>
      </c>
      <c r="AZ246">
        <v>76</v>
      </c>
      <c r="BA246">
        <v>47</v>
      </c>
      <c r="BB246">
        <v>65</v>
      </c>
      <c r="BC246">
        <v>40</v>
      </c>
      <c r="BD246">
        <f t="shared" si="21"/>
        <v>68.071428571428569</v>
      </c>
      <c r="BE246">
        <f t="shared" si="22"/>
        <v>64.285714285714292</v>
      </c>
      <c r="BF246">
        <f t="shared" si="23"/>
        <v>71.857142857142861</v>
      </c>
      <c r="BG246">
        <v>60</v>
      </c>
      <c r="BH246">
        <v>79</v>
      </c>
      <c r="BI246">
        <v>66</v>
      </c>
      <c r="BJ246">
        <v>67</v>
      </c>
      <c r="BK246">
        <v>39</v>
      </c>
      <c r="BL246">
        <v>72</v>
      </c>
      <c r="BM246">
        <v>80</v>
      </c>
      <c r="BN246">
        <v>74</v>
      </c>
      <c r="BO246">
        <v>81</v>
      </c>
      <c r="BP246">
        <v>61</v>
      </c>
      <c r="BQ246">
        <v>74</v>
      </c>
      <c r="BR246">
        <v>63</v>
      </c>
      <c r="BS246">
        <v>80</v>
      </c>
      <c r="BT246">
        <v>57</v>
      </c>
      <c r="BU246">
        <v>-1</v>
      </c>
      <c r="BV246" s="2" t="s">
        <v>164</v>
      </c>
      <c r="BW246">
        <v>1</v>
      </c>
      <c r="BX246" s="2" t="s">
        <v>164</v>
      </c>
      <c r="BY246" s="2" t="s">
        <v>319</v>
      </c>
      <c r="BZ246">
        <v>5</v>
      </c>
      <c r="CA246" s="2" t="s">
        <v>164</v>
      </c>
      <c r="CB246" s="2" t="s">
        <v>164</v>
      </c>
      <c r="CC246" s="2" t="s">
        <v>168</v>
      </c>
    </row>
    <row r="247" spans="1:81" ht="14.4" customHeight="1" x14ac:dyDescent="0.3">
      <c r="A247">
        <v>157</v>
      </c>
      <c r="B247" s="1">
        <v>44588.276496840277</v>
      </c>
      <c r="C247" s="2" t="s">
        <v>763</v>
      </c>
      <c r="D247" s="2" t="s">
        <v>233</v>
      </c>
      <c r="E247" s="2" t="s">
        <v>126</v>
      </c>
      <c r="F247" s="12">
        <v>0</v>
      </c>
      <c r="G247" s="12">
        <v>0</v>
      </c>
      <c r="H247" s="12">
        <v>0</v>
      </c>
      <c r="I247" s="12">
        <v>0</v>
      </c>
      <c r="J247" s="12">
        <v>0</v>
      </c>
      <c r="K247" s="8">
        <f>AVERAGE(AI247:AO247)</f>
        <v>1</v>
      </c>
      <c r="L247">
        <v>2</v>
      </c>
      <c r="M247">
        <v>2</v>
      </c>
      <c r="N247" s="2"/>
      <c r="O247" s="2"/>
      <c r="P247" s="2"/>
      <c r="Q247" s="2"/>
      <c r="R247" s="6">
        <f t="shared" si="18"/>
        <v>0</v>
      </c>
      <c r="S247" s="6">
        <f t="shared" si="19"/>
        <v>58.533333333333331</v>
      </c>
      <c r="T247">
        <v>57</v>
      </c>
      <c r="U247">
        <v>66</v>
      </c>
      <c r="V247">
        <v>58</v>
      </c>
      <c r="W247">
        <v>68</v>
      </c>
      <c r="X247">
        <v>72</v>
      </c>
      <c r="Y247">
        <v>75</v>
      </c>
      <c r="Z247">
        <v>65</v>
      </c>
      <c r="AA247">
        <v>55</v>
      </c>
      <c r="AB247">
        <v>33</v>
      </c>
      <c r="AC247">
        <v>74</v>
      </c>
      <c r="AD247">
        <v>58</v>
      </c>
      <c r="AE247">
        <v>61</v>
      </c>
      <c r="AF247">
        <v>25</v>
      </c>
      <c r="AG247">
        <v>49</v>
      </c>
      <c r="AH247">
        <v>62</v>
      </c>
      <c r="AI247" s="2" t="s">
        <v>164</v>
      </c>
      <c r="AJ247" s="2" t="s">
        <v>164</v>
      </c>
      <c r="AK247" s="2" t="s">
        <v>164</v>
      </c>
      <c r="AL247" s="2" t="s">
        <v>164</v>
      </c>
      <c r="AM247" s="2" t="s">
        <v>164</v>
      </c>
      <c r="AN247" s="2" t="s">
        <v>164</v>
      </c>
      <c r="AO247">
        <v>1</v>
      </c>
      <c r="AP247">
        <v>50</v>
      </c>
      <c r="AQ247">
        <f t="shared" si="20"/>
        <v>59.75</v>
      </c>
      <c r="AR247">
        <v>67</v>
      </c>
      <c r="AS247">
        <v>26</v>
      </c>
      <c r="AT247">
        <v>51</v>
      </c>
      <c r="AU247">
        <v>55</v>
      </c>
      <c r="AV247">
        <v>54</v>
      </c>
      <c r="AW247">
        <v>64</v>
      </c>
      <c r="AX247">
        <v>79</v>
      </c>
      <c r="AY247">
        <v>56</v>
      </c>
      <c r="AZ247">
        <v>66</v>
      </c>
      <c r="BA247">
        <v>58</v>
      </c>
      <c r="BB247">
        <v>71</v>
      </c>
      <c r="BC247">
        <v>70</v>
      </c>
      <c r="BD247">
        <f t="shared" si="21"/>
        <v>62.857142857142854</v>
      </c>
      <c r="BE247">
        <f t="shared" si="22"/>
        <v>63.285714285714285</v>
      </c>
      <c r="BF247">
        <f t="shared" si="23"/>
        <v>62.428571428571431</v>
      </c>
      <c r="BG247">
        <v>33</v>
      </c>
      <c r="BH247">
        <v>80</v>
      </c>
      <c r="BI247">
        <v>65</v>
      </c>
      <c r="BJ247">
        <v>34</v>
      </c>
      <c r="BK247">
        <v>75</v>
      </c>
      <c r="BL247">
        <v>71</v>
      </c>
      <c r="BM247">
        <v>73</v>
      </c>
      <c r="BN247">
        <v>69</v>
      </c>
      <c r="BO247">
        <v>66</v>
      </c>
      <c r="BP247">
        <v>66</v>
      </c>
      <c r="BQ247">
        <v>72</v>
      </c>
      <c r="BR247">
        <v>65</v>
      </c>
      <c r="BS247">
        <v>40</v>
      </c>
      <c r="BT247">
        <v>71</v>
      </c>
      <c r="BU247">
        <v>-1</v>
      </c>
      <c r="BV247" s="2" t="s">
        <v>164</v>
      </c>
      <c r="BW247">
        <v>1</v>
      </c>
      <c r="BX247" s="2" t="s">
        <v>164</v>
      </c>
      <c r="BY247" s="2" t="s">
        <v>436</v>
      </c>
      <c r="BZ247">
        <v>4</v>
      </c>
      <c r="CA247" s="2" t="s">
        <v>164</v>
      </c>
      <c r="CB247" s="2" t="s">
        <v>164</v>
      </c>
      <c r="CC247" s="2" t="s">
        <v>168</v>
      </c>
    </row>
    <row r="248" spans="1:81" ht="14.4" customHeight="1" x14ac:dyDescent="0.3">
      <c r="A248">
        <v>211</v>
      </c>
      <c r="B248" s="1">
        <v>44588.27719508102</v>
      </c>
      <c r="C248" s="2" t="s">
        <v>765</v>
      </c>
      <c r="D248" s="2" t="s">
        <v>233</v>
      </c>
      <c r="E248" s="2" t="s">
        <v>126</v>
      </c>
      <c r="F248" s="12">
        <v>0</v>
      </c>
      <c r="G248" s="12">
        <v>0</v>
      </c>
      <c r="H248" s="12">
        <v>0</v>
      </c>
      <c r="I248" s="12">
        <v>0</v>
      </c>
      <c r="J248" s="12">
        <v>0</v>
      </c>
      <c r="K248" s="8">
        <f>AVERAGE(AI248:AO248)</f>
        <v>1</v>
      </c>
      <c r="L248">
        <v>2</v>
      </c>
      <c r="M248">
        <v>2</v>
      </c>
      <c r="N248" s="2"/>
      <c r="O248" s="2"/>
      <c r="P248" s="2"/>
      <c r="Q248" s="2"/>
      <c r="R248" s="6">
        <f t="shared" si="18"/>
        <v>0</v>
      </c>
      <c r="S248" s="6">
        <f t="shared" si="19"/>
        <v>38.866666666666667</v>
      </c>
      <c r="T248">
        <v>100</v>
      </c>
      <c r="U248">
        <v>87</v>
      </c>
      <c r="V248">
        <v>7</v>
      </c>
      <c r="W248">
        <v>0</v>
      </c>
      <c r="X248">
        <v>21</v>
      </c>
      <c r="Y248">
        <v>11</v>
      </c>
      <c r="Z248">
        <v>0</v>
      </c>
      <c r="AA248">
        <v>0</v>
      </c>
      <c r="AB248">
        <v>100</v>
      </c>
      <c r="AC248">
        <v>28</v>
      </c>
      <c r="AD248">
        <v>100</v>
      </c>
      <c r="AE248">
        <v>72</v>
      </c>
      <c r="AF248">
        <v>39</v>
      </c>
      <c r="AG248">
        <v>18</v>
      </c>
      <c r="AH248">
        <v>0</v>
      </c>
      <c r="AI248" s="2" t="s">
        <v>164</v>
      </c>
      <c r="AJ248" s="2" t="s">
        <v>164</v>
      </c>
      <c r="AK248" s="2" t="s">
        <v>164</v>
      </c>
      <c r="AL248" s="2" t="s">
        <v>164</v>
      </c>
      <c r="AM248" s="2" t="s">
        <v>164</v>
      </c>
      <c r="AN248" s="2" t="s">
        <v>164</v>
      </c>
      <c r="AO248">
        <v>1</v>
      </c>
      <c r="AP248">
        <v>18</v>
      </c>
      <c r="AQ248">
        <f t="shared" si="20"/>
        <v>13.916666666666666</v>
      </c>
      <c r="AR248">
        <v>0</v>
      </c>
      <c r="AS248">
        <v>0</v>
      </c>
      <c r="AT248">
        <v>74</v>
      </c>
      <c r="AU248">
        <v>0</v>
      </c>
      <c r="AV248">
        <v>0</v>
      </c>
      <c r="AW248">
        <v>0</v>
      </c>
      <c r="AX248">
        <v>19</v>
      </c>
      <c r="AY248">
        <v>51</v>
      </c>
      <c r="AZ248">
        <v>15</v>
      </c>
      <c r="BA248">
        <v>8</v>
      </c>
      <c r="BB248">
        <v>0</v>
      </c>
      <c r="BC248">
        <v>0</v>
      </c>
      <c r="BD248">
        <f t="shared" si="21"/>
        <v>97.571428571428569</v>
      </c>
      <c r="BE248">
        <f t="shared" si="22"/>
        <v>96.857142857142861</v>
      </c>
      <c r="BF248">
        <f t="shared" si="23"/>
        <v>98.285714285714292</v>
      </c>
      <c r="BG248">
        <v>100</v>
      </c>
      <c r="BH248">
        <v>88</v>
      </c>
      <c r="BI248">
        <v>100</v>
      </c>
      <c r="BJ248">
        <v>100</v>
      </c>
      <c r="BK248">
        <v>100</v>
      </c>
      <c r="BL248">
        <v>100</v>
      </c>
      <c r="BM248">
        <v>100</v>
      </c>
      <c r="BN248">
        <v>100</v>
      </c>
      <c r="BO248">
        <v>100</v>
      </c>
      <c r="BP248">
        <v>100</v>
      </c>
      <c r="BQ248">
        <v>100</v>
      </c>
      <c r="BR248">
        <v>78</v>
      </c>
      <c r="BS248">
        <v>100</v>
      </c>
      <c r="BT248">
        <v>100</v>
      </c>
      <c r="BU248">
        <v>1</v>
      </c>
      <c r="BV248" s="2" t="s">
        <v>164</v>
      </c>
      <c r="BW248">
        <v>1</v>
      </c>
      <c r="BX248" s="2" t="s">
        <v>164</v>
      </c>
      <c r="BY248" s="2" t="s">
        <v>314</v>
      </c>
      <c r="BZ248">
        <v>2</v>
      </c>
      <c r="CA248" s="2" t="s">
        <v>164</v>
      </c>
      <c r="CB248" s="2" t="s">
        <v>164</v>
      </c>
      <c r="CC248" s="2" t="s">
        <v>168</v>
      </c>
    </row>
    <row r="249" spans="1:81" ht="14.4" customHeight="1" x14ac:dyDescent="0.3">
      <c r="A249">
        <v>322</v>
      </c>
      <c r="B249" s="1">
        <v>44588.277695474535</v>
      </c>
      <c r="C249" s="2" t="s">
        <v>767</v>
      </c>
      <c r="D249" s="2" t="s">
        <v>191</v>
      </c>
      <c r="E249" s="2" t="s">
        <v>1534</v>
      </c>
      <c r="F249" s="12">
        <v>0</v>
      </c>
      <c r="G249" s="12">
        <v>0</v>
      </c>
      <c r="H249" s="12">
        <v>0</v>
      </c>
      <c r="I249" s="12">
        <v>1</v>
      </c>
      <c r="J249" s="12">
        <v>0</v>
      </c>
      <c r="K249" s="8">
        <v>0</v>
      </c>
      <c r="L249">
        <v>2</v>
      </c>
      <c r="M249">
        <v>1</v>
      </c>
      <c r="N249">
        <v>15</v>
      </c>
      <c r="O249">
        <v>29</v>
      </c>
      <c r="P249">
        <v>42</v>
      </c>
      <c r="Q249">
        <v>1</v>
      </c>
      <c r="R249" s="6">
        <f t="shared" si="18"/>
        <v>1</v>
      </c>
      <c r="S249" s="6">
        <f t="shared" si="19"/>
        <v>69.933333333333337</v>
      </c>
      <c r="T249">
        <v>78</v>
      </c>
      <c r="U249">
        <v>91</v>
      </c>
      <c r="V249">
        <v>46</v>
      </c>
      <c r="W249">
        <v>46</v>
      </c>
      <c r="X249">
        <v>37</v>
      </c>
      <c r="Y249">
        <v>91</v>
      </c>
      <c r="Z249">
        <v>74</v>
      </c>
      <c r="AA249">
        <v>91</v>
      </c>
      <c r="AB249">
        <v>33</v>
      </c>
      <c r="AC249">
        <v>17</v>
      </c>
      <c r="AD249">
        <v>89</v>
      </c>
      <c r="AE249">
        <v>82</v>
      </c>
      <c r="AF249">
        <v>90</v>
      </c>
      <c r="AG249">
        <v>92</v>
      </c>
      <c r="AH249">
        <v>92</v>
      </c>
      <c r="AI249" s="2" t="s">
        <v>164</v>
      </c>
      <c r="AJ249" s="2" t="s">
        <v>164</v>
      </c>
      <c r="AK249" s="2" t="s">
        <v>164</v>
      </c>
      <c r="AL249" s="2" t="s">
        <v>164</v>
      </c>
      <c r="AM249" s="2" t="s">
        <v>164</v>
      </c>
      <c r="AN249" s="2" t="s">
        <v>164</v>
      </c>
      <c r="AO249" s="2" t="s">
        <v>164</v>
      </c>
      <c r="AP249">
        <v>100</v>
      </c>
      <c r="AQ249">
        <f t="shared" si="20"/>
        <v>3.1666666666666665</v>
      </c>
      <c r="AR249">
        <v>0</v>
      </c>
      <c r="AS249">
        <v>2</v>
      </c>
      <c r="AT249">
        <v>0</v>
      </c>
      <c r="AU249">
        <v>0</v>
      </c>
      <c r="AV249">
        <v>2</v>
      </c>
      <c r="AW249">
        <v>0</v>
      </c>
      <c r="AX249">
        <v>16</v>
      </c>
      <c r="AY249">
        <v>16</v>
      </c>
      <c r="AZ249">
        <v>0</v>
      </c>
      <c r="BA249">
        <v>0</v>
      </c>
      <c r="BB249">
        <v>2</v>
      </c>
      <c r="BC249">
        <v>0</v>
      </c>
      <c r="BD249">
        <f t="shared" si="21"/>
        <v>72</v>
      </c>
      <c r="BE249">
        <f t="shared" si="22"/>
        <v>90.428571428571431</v>
      </c>
      <c r="BF249">
        <f t="shared" si="23"/>
        <v>53.571428571428569</v>
      </c>
      <c r="BG249">
        <v>94</v>
      </c>
      <c r="BH249">
        <v>86</v>
      </c>
      <c r="BI249">
        <v>80</v>
      </c>
      <c r="BJ249">
        <v>53</v>
      </c>
      <c r="BK249">
        <v>97</v>
      </c>
      <c r="BL249">
        <v>0</v>
      </c>
      <c r="BM249">
        <v>88</v>
      </c>
      <c r="BN249">
        <v>42</v>
      </c>
      <c r="BO249">
        <v>100</v>
      </c>
      <c r="BP249">
        <v>76</v>
      </c>
      <c r="BQ249">
        <v>93</v>
      </c>
      <c r="BR249">
        <v>98</v>
      </c>
      <c r="BS249">
        <v>1</v>
      </c>
      <c r="BT249">
        <v>100</v>
      </c>
      <c r="BU249">
        <v>1</v>
      </c>
      <c r="BV249" s="2" t="s">
        <v>164</v>
      </c>
      <c r="BW249">
        <v>1</v>
      </c>
      <c r="BX249" s="2" t="s">
        <v>164</v>
      </c>
      <c r="BY249" s="2" t="s">
        <v>441</v>
      </c>
      <c r="BZ249">
        <v>4</v>
      </c>
      <c r="CA249" s="2" t="s">
        <v>164</v>
      </c>
      <c r="CB249" s="2" t="s">
        <v>164</v>
      </c>
      <c r="CC249" s="2" t="s">
        <v>168</v>
      </c>
    </row>
    <row r="250" spans="1:81" ht="14.4" customHeight="1" x14ac:dyDescent="0.3">
      <c r="A250">
        <v>313</v>
      </c>
      <c r="B250" s="1">
        <v>44588.278292465278</v>
      </c>
      <c r="C250" s="2" t="s">
        <v>769</v>
      </c>
      <c r="D250" s="2" t="s">
        <v>228</v>
      </c>
      <c r="E250" s="2" t="s">
        <v>121</v>
      </c>
      <c r="F250" s="12">
        <v>0</v>
      </c>
      <c r="G250" s="12">
        <v>1</v>
      </c>
      <c r="H250" s="12">
        <v>0</v>
      </c>
      <c r="I250" s="12">
        <v>0</v>
      </c>
      <c r="J250" s="12">
        <v>0</v>
      </c>
      <c r="K250" s="8">
        <f>AVERAGE(AI250:AO250)</f>
        <v>1</v>
      </c>
      <c r="L250">
        <v>2</v>
      </c>
      <c r="M250">
        <v>2</v>
      </c>
      <c r="N250" s="2"/>
      <c r="O250" s="2"/>
      <c r="P250" s="2"/>
      <c r="Q250" s="2"/>
      <c r="R250" s="6">
        <f t="shared" si="18"/>
        <v>0</v>
      </c>
      <c r="S250" s="6">
        <f t="shared" si="19"/>
        <v>80.2</v>
      </c>
      <c r="T250">
        <v>89</v>
      </c>
      <c r="U250">
        <v>80</v>
      </c>
      <c r="V250">
        <v>70</v>
      </c>
      <c r="W250">
        <v>100</v>
      </c>
      <c r="X250">
        <v>9</v>
      </c>
      <c r="Y250">
        <v>88</v>
      </c>
      <c r="Z250">
        <v>96</v>
      </c>
      <c r="AA250">
        <v>100</v>
      </c>
      <c r="AB250">
        <v>81</v>
      </c>
      <c r="AC250">
        <v>37</v>
      </c>
      <c r="AD250">
        <v>80</v>
      </c>
      <c r="AE250">
        <v>100</v>
      </c>
      <c r="AF250">
        <v>82</v>
      </c>
      <c r="AG250">
        <v>91</v>
      </c>
      <c r="AH250">
        <v>100</v>
      </c>
      <c r="AI250" s="2" t="s">
        <v>164</v>
      </c>
      <c r="AJ250">
        <v>1</v>
      </c>
      <c r="AK250" s="2" t="s">
        <v>164</v>
      </c>
      <c r="AL250" s="2" t="s">
        <v>164</v>
      </c>
      <c r="AM250" s="2" t="s">
        <v>164</v>
      </c>
      <c r="AN250" s="2" t="s">
        <v>164</v>
      </c>
      <c r="AO250" s="2" t="s">
        <v>164</v>
      </c>
      <c r="AP250">
        <v>39</v>
      </c>
      <c r="AQ250">
        <f t="shared" si="20"/>
        <v>5.833333333333333</v>
      </c>
      <c r="AR250">
        <v>0</v>
      </c>
      <c r="AS250">
        <v>10</v>
      </c>
      <c r="AT250">
        <v>5</v>
      </c>
      <c r="AU250">
        <v>0</v>
      </c>
      <c r="AV250">
        <v>0</v>
      </c>
      <c r="AW250">
        <v>0</v>
      </c>
      <c r="AX250">
        <v>10</v>
      </c>
      <c r="AY250">
        <v>25</v>
      </c>
      <c r="AZ250">
        <v>10</v>
      </c>
      <c r="BA250">
        <v>10</v>
      </c>
      <c r="BB250">
        <v>0</v>
      </c>
      <c r="BC250">
        <v>0</v>
      </c>
      <c r="BD250">
        <f t="shared" si="21"/>
        <v>67</v>
      </c>
      <c r="BE250">
        <f t="shared" si="22"/>
        <v>77</v>
      </c>
      <c r="BF250">
        <f t="shared" si="23"/>
        <v>57</v>
      </c>
      <c r="BG250">
        <v>80</v>
      </c>
      <c r="BH250">
        <v>60</v>
      </c>
      <c r="BI250">
        <v>71</v>
      </c>
      <c r="BJ250">
        <v>40</v>
      </c>
      <c r="BK250">
        <v>82</v>
      </c>
      <c r="BL250">
        <v>39</v>
      </c>
      <c r="BM250">
        <v>70</v>
      </c>
      <c r="BN250">
        <v>20</v>
      </c>
      <c r="BO250">
        <v>85</v>
      </c>
      <c r="BP250">
        <v>70</v>
      </c>
      <c r="BQ250">
        <v>80</v>
      </c>
      <c r="BR250">
        <v>81</v>
      </c>
      <c r="BS250">
        <v>70</v>
      </c>
      <c r="BT250">
        <v>90</v>
      </c>
      <c r="BU250">
        <v>-1</v>
      </c>
      <c r="BV250" s="2" t="s">
        <v>164</v>
      </c>
      <c r="BW250">
        <v>1</v>
      </c>
      <c r="BX250" s="2" t="s">
        <v>164</v>
      </c>
      <c r="BY250" s="2" t="s">
        <v>236</v>
      </c>
      <c r="BZ250">
        <v>2</v>
      </c>
      <c r="CA250" s="2" t="s">
        <v>164</v>
      </c>
      <c r="CB250" s="2" t="s">
        <v>164</v>
      </c>
      <c r="CC250" s="2" t="s">
        <v>168</v>
      </c>
    </row>
    <row r="251" spans="1:81" ht="14.4" customHeight="1" x14ac:dyDescent="0.3">
      <c r="A251">
        <v>240</v>
      </c>
      <c r="B251" s="1">
        <v>44588.279476956021</v>
      </c>
      <c r="C251" s="2" t="s">
        <v>771</v>
      </c>
      <c r="D251" s="2" t="s">
        <v>268</v>
      </c>
      <c r="E251" s="2" t="s">
        <v>1539</v>
      </c>
      <c r="F251" s="12">
        <v>0</v>
      </c>
      <c r="G251" s="12">
        <v>0</v>
      </c>
      <c r="H251" s="12">
        <v>0</v>
      </c>
      <c r="I251" s="12">
        <v>0</v>
      </c>
      <c r="J251" s="12">
        <v>1</v>
      </c>
      <c r="K251" s="8">
        <v>0</v>
      </c>
      <c r="L251">
        <v>2</v>
      </c>
      <c r="M251">
        <v>2</v>
      </c>
      <c r="N251" s="2"/>
      <c r="O251" s="2"/>
      <c r="P251" s="2"/>
      <c r="Q251" s="2"/>
      <c r="R251" s="6">
        <f t="shared" si="18"/>
        <v>0</v>
      </c>
      <c r="S251" s="6">
        <f t="shared" si="19"/>
        <v>51.6</v>
      </c>
      <c r="T251">
        <v>54</v>
      </c>
      <c r="U251">
        <v>52</v>
      </c>
      <c r="V251">
        <v>49</v>
      </c>
      <c r="W251">
        <v>53</v>
      </c>
      <c r="X251">
        <v>50</v>
      </c>
      <c r="Y251">
        <v>50</v>
      </c>
      <c r="Z251">
        <v>50</v>
      </c>
      <c r="AA251">
        <v>55</v>
      </c>
      <c r="AB251">
        <v>50</v>
      </c>
      <c r="AC251">
        <v>50</v>
      </c>
      <c r="AD251">
        <v>51</v>
      </c>
      <c r="AE251">
        <v>51</v>
      </c>
      <c r="AF251">
        <v>51</v>
      </c>
      <c r="AG251">
        <v>50</v>
      </c>
      <c r="AH251">
        <v>58</v>
      </c>
      <c r="AI251" s="2" t="s">
        <v>164</v>
      </c>
      <c r="AJ251" s="2" t="s">
        <v>164</v>
      </c>
      <c r="AK251" s="2" t="s">
        <v>164</v>
      </c>
      <c r="AL251" s="2" t="s">
        <v>164</v>
      </c>
      <c r="AM251" s="2" t="s">
        <v>164</v>
      </c>
      <c r="AN251" s="2" t="s">
        <v>164</v>
      </c>
      <c r="AO251" s="2" t="s">
        <v>164</v>
      </c>
      <c r="AP251">
        <v>19</v>
      </c>
      <c r="AQ251">
        <f t="shared" si="20"/>
        <v>46.25</v>
      </c>
      <c r="AR251">
        <v>45</v>
      </c>
      <c r="AS251">
        <v>45</v>
      </c>
      <c r="AT251">
        <v>51</v>
      </c>
      <c r="AU251">
        <v>39</v>
      </c>
      <c r="AV251">
        <v>38</v>
      </c>
      <c r="AW251">
        <v>38</v>
      </c>
      <c r="AX251">
        <v>41</v>
      </c>
      <c r="AY251">
        <v>62</v>
      </c>
      <c r="AZ251">
        <v>52</v>
      </c>
      <c r="BA251">
        <v>52</v>
      </c>
      <c r="BB251">
        <v>50</v>
      </c>
      <c r="BC251">
        <v>42</v>
      </c>
      <c r="BD251">
        <f t="shared" si="21"/>
        <v>52</v>
      </c>
      <c r="BE251">
        <f t="shared" si="22"/>
        <v>55.428571428571431</v>
      </c>
      <c r="BF251">
        <f t="shared" si="23"/>
        <v>48.571428571428569</v>
      </c>
      <c r="BG251">
        <v>55</v>
      </c>
      <c r="BH251">
        <v>52</v>
      </c>
      <c r="BI251">
        <v>60</v>
      </c>
      <c r="BJ251">
        <v>47</v>
      </c>
      <c r="BK251">
        <v>50</v>
      </c>
      <c r="BL251">
        <v>51</v>
      </c>
      <c r="BM251">
        <v>58</v>
      </c>
      <c r="BN251">
        <v>50</v>
      </c>
      <c r="BO251">
        <v>62</v>
      </c>
      <c r="BP251">
        <v>51</v>
      </c>
      <c r="BQ251">
        <v>53</v>
      </c>
      <c r="BR251">
        <v>52</v>
      </c>
      <c r="BS251">
        <v>42</v>
      </c>
      <c r="BT251">
        <v>45</v>
      </c>
      <c r="BV251" s="2" t="s">
        <v>164</v>
      </c>
      <c r="BW251">
        <v>4</v>
      </c>
      <c r="BX251" s="2" t="s">
        <v>164</v>
      </c>
      <c r="BY251" s="2" t="s">
        <v>248</v>
      </c>
      <c r="BZ251">
        <v>5</v>
      </c>
      <c r="CA251" s="2" t="s">
        <v>164</v>
      </c>
      <c r="CB251" s="2" t="s">
        <v>164</v>
      </c>
      <c r="CC251" s="2" t="s">
        <v>168</v>
      </c>
    </row>
    <row r="252" spans="1:81" ht="14.4" customHeight="1" x14ac:dyDescent="0.3">
      <c r="A252">
        <v>353</v>
      </c>
      <c r="B252" s="1">
        <v>44588.280596493052</v>
      </c>
      <c r="C252" s="2" t="s">
        <v>773</v>
      </c>
      <c r="D252" s="2" t="s">
        <v>195</v>
      </c>
      <c r="E252" s="2" t="s">
        <v>1535</v>
      </c>
      <c r="F252" s="12">
        <v>0</v>
      </c>
      <c r="G252" s="12">
        <v>0</v>
      </c>
      <c r="H252" s="12">
        <v>0</v>
      </c>
      <c r="I252" s="12">
        <v>0</v>
      </c>
      <c r="J252" s="12">
        <v>0</v>
      </c>
      <c r="K252" s="8">
        <v>0</v>
      </c>
      <c r="L252">
        <v>2</v>
      </c>
      <c r="M252">
        <v>2</v>
      </c>
      <c r="N252" s="2"/>
      <c r="O252" s="2"/>
      <c r="P252" s="2"/>
      <c r="Q252" s="2"/>
      <c r="R252" s="6">
        <f t="shared" si="18"/>
        <v>0</v>
      </c>
      <c r="S252" s="6">
        <f t="shared" si="19"/>
        <v>17.2</v>
      </c>
      <c r="T252">
        <v>1</v>
      </c>
      <c r="U252">
        <v>87</v>
      </c>
      <c r="V252">
        <v>4</v>
      </c>
      <c r="W252">
        <v>1</v>
      </c>
      <c r="X252">
        <v>3</v>
      </c>
      <c r="Y252">
        <v>77</v>
      </c>
      <c r="Z252">
        <v>5</v>
      </c>
      <c r="AA252">
        <v>2</v>
      </c>
      <c r="AB252">
        <v>2</v>
      </c>
      <c r="AC252">
        <v>8</v>
      </c>
      <c r="AD252">
        <v>39</v>
      </c>
      <c r="AE252">
        <v>6</v>
      </c>
      <c r="AF252">
        <v>5</v>
      </c>
      <c r="AG252">
        <v>17</v>
      </c>
      <c r="AH252">
        <v>1</v>
      </c>
      <c r="AI252" s="2" t="s">
        <v>164</v>
      </c>
      <c r="AJ252" s="2" t="s">
        <v>164</v>
      </c>
      <c r="AK252" s="2" t="s">
        <v>164</v>
      </c>
      <c r="AL252" s="2" t="s">
        <v>164</v>
      </c>
      <c r="AM252" s="2" t="s">
        <v>164</v>
      </c>
      <c r="AN252" s="2" t="s">
        <v>164</v>
      </c>
      <c r="AO252" s="2" t="s">
        <v>164</v>
      </c>
      <c r="AP252">
        <v>39</v>
      </c>
      <c r="AQ252">
        <f t="shared" si="20"/>
        <v>17.583333333333332</v>
      </c>
      <c r="AR252">
        <v>1</v>
      </c>
      <c r="AS252">
        <v>1</v>
      </c>
      <c r="AT252">
        <v>1</v>
      </c>
      <c r="AU252">
        <v>0</v>
      </c>
      <c r="AV252">
        <v>20</v>
      </c>
      <c r="AW252">
        <v>60</v>
      </c>
      <c r="AX252">
        <v>1</v>
      </c>
      <c r="AY252">
        <v>4</v>
      </c>
      <c r="AZ252">
        <v>49</v>
      </c>
      <c r="BA252">
        <v>18</v>
      </c>
      <c r="BB252">
        <v>44</v>
      </c>
      <c r="BC252">
        <v>12</v>
      </c>
      <c r="BD252">
        <f t="shared" si="21"/>
        <v>87.428571428571431</v>
      </c>
      <c r="BE252">
        <f t="shared" si="22"/>
        <v>85.714285714285708</v>
      </c>
      <c r="BF252">
        <f t="shared" si="23"/>
        <v>89.142857142857139</v>
      </c>
      <c r="BG252">
        <v>89</v>
      </c>
      <c r="BH252">
        <v>99</v>
      </c>
      <c r="BI252">
        <v>99</v>
      </c>
      <c r="BJ252">
        <v>81</v>
      </c>
      <c r="BK252">
        <v>84</v>
      </c>
      <c r="BL252">
        <v>83</v>
      </c>
      <c r="BM252">
        <v>77</v>
      </c>
      <c r="BN252">
        <v>86</v>
      </c>
      <c r="BO252">
        <v>83</v>
      </c>
      <c r="BP252">
        <v>79</v>
      </c>
      <c r="BQ252">
        <v>90</v>
      </c>
      <c r="BR252">
        <v>89</v>
      </c>
      <c r="BS252">
        <v>92</v>
      </c>
      <c r="BT252">
        <v>93</v>
      </c>
      <c r="BU252">
        <v>1</v>
      </c>
      <c r="BV252" s="2" t="s">
        <v>164</v>
      </c>
      <c r="BW252">
        <v>3</v>
      </c>
      <c r="BX252" s="2" t="s">
        <v>164</v>
      </c>
      <c r="BY252" s="2" t="s">
        <v>300</v>
      </c>
      <c r="BZ252">
        <v>7</v>
      </c>
      <c r="CA252" s="2" t="s">
        <v>164</v>
      </c>
      <c r="CB252" s="2" t="s">
        <v>164</v>
      </c>
      <c r="CC252" s="2" t="s">
        <v>168</v>
      </c>
    </row>
    <row r="253" spans="1:81" ht="14.4" customHeight="1" x14ac:dyDescent="0.3">
      <c r="A253">
        <v>179</v>
      </c>
      <c r="B253" s="1">
        <v>44588.299279733794</v>
      </c>
      <c r="C253" s="2" t="s">
        <v>775</v>
      </c>
      <c r="D253" s="2" t="s">
        <v>181</v>
      </c>
      <c r="E253" s="2" t="s">
        <v>120</v>
      </c>
      <c r="F253" s="12">
        <v>0</v>
      </c>
      <c r="G253" s="12">
        <v>1</v>
      </c>
      <c r="H253" s="12">
        <v>0</v>
      </c>
      <c r="I253" s="12">
        <v>0</v>
      </c>
      <c r="J253" s="12">
        <v>0</v>
      </c>
      <c r="K253" s="8">
        <f>AVERAGE(AI253:AO253)</f>
        <v>1</v>
      </c>
      <c r="L253">
        <v>2</v>
      </c>
      <c r="M253">
        <v>2</v>
      </c>
      <c r="N253" s="2"/>
      <c r="O253" s="2"/>
      <c r="P253" s="2"/>
      <c r="Q253" s="2"/>
      <c r="R253" s="6">
        <f t="shared" si="18"/>
        <v>0</v>
      </c>
      <c r="S253" s="6">
        <f t="shared" si="19"/>
        <v>90.266666666666666</v>
      </c>
      <c r="T253">
        <v>100</v>
      </c>
      <c r="U253">
        <v>100</v>
      </c>
      <c r="V253">
        <v>100</v>
      </c>
      <c r="W253">
        <v>100</v>
      </c>
      <c r="X253">
        <v>3</v>
      </c>
      <c r="Y253">
        <v>100</v>
      </c>
      <c r="Z253">
        <v>100</v>
      </c>
      <c r="AA253">
        <v>100</v>
      </c>
      <c r="AB253">
        <v>100</v>
      </c>
      <c r="AC253">
        <v>51</v>
      </c>
      <c r="AD253">
        <v>100</v>
      </c>
      <c r="AE253">
        <v>100</v>
      </c>
      <c r="AF253">
        <v>100</v>
      </c>
      <c r="AG253">
        <v>100</v>
      </c>
      <c r="AH253">
        <v>100</v>
      </c>
      <c r="AI253">
        <v>1</v>
      </c>
      <c r="AJ253" s="2" t="s">
        <v>164</v>
      </c>
      <c r="AK253" s="2" t="s">
        <v>164</v>
      </c>
      <c r="AL253" s="2" t="s">
        <v>164</v>
      </c>
      <c r="AM253" s="2" t="s">
        <v>164</v>
      </c>
      <c r="AN253" s="2" t="s">
        <v>164</v>
      </c>
      <c r="AO253" s="2" t="s">
        <v>164</v>
      </c>
      <c r="AP253">
        <v>89</v>
      </c>
      <c r="AQ253">
        <f t="shared" si="20"/>
        <v>5.5</v>
      </c>
      <c r="AR253">
        <v>0</v>
      </c>
      <c r="AS253">
        <v>0</v>
      </c>
      <c r="AT253">
        <v>0</v>
      </c>
      <c r="AU253">
        <v>0</v>
      </c>
      <c r="AV253">
        <v>0</v>
      </c>
      <c r="AW253">
        <v>0</v>
      </c>
      <c r="AX253">
        <v>0</v>
      </c>
      <c r="AY253">
        <v>66</v>
      </c>
      <c r="AZ253">
        <v>0</v>
      </c>
      <c r="BA253">
        <v>0</v>
      </c>
      <c r="BB253">
        <v>0</v>
      </c>
      <c r="BC253">
        <v>0</v>
      </c>
      <c r="BD253">
        <f t="shared" si="21"/>
        <v>84.285714285714292</v>
      </c>
      <c r="BE253">
        <f t="shared" si="22"/>
        <v>90.571428571428569</v>
      </c>
      <c r="BF253">
        <f t="shared" si="23"/>
        <v>78</v>
      </c>
      <c r="BG253">
        <v>82</v>
      </c>
      <c r="BH253">
        <v>79</v>
      </c>
      <c r="BI253">
        <v>97</v>
      </c>
      <c r="BJ253">
        <v>81</v>
      </c>
      <c r="BK253">
        <v>80</v>
      </c>
      <c r="BL253">
        <v>78</v>
      </c>
      <c r="BM253">
        <v>100</v>
      </c>
      <c r="BN253">
        <v>68</v>
      </c>
      <c r="BO253">
        <v>100</v>
      </c>
      <c r="BP253">
        <v>86</v>
      </c>
      <c r="BQ253">
        <v>77</v>
      </c>
      <c r="BR253">
        <v>89</v>
      </c>
      <c r="BS253">
        <v>83</v>
      </c>
      <c r="BT253">
        <v>80</v>
      </c>
      <c r="BU253">
        <v>-1</v>
      </c>
      <c r="BV253" s="2" t="s">
        <v>164</v>
      </c>
      <c r="BW253">
        <v>1</v>
      </c>
      <c r="BX253" s="2" t="s">
        <v>164</v>
      </c>
      <c r="BY253" s="2" t="s">
        <v>257</v>
      </c>
      <c r="BZ253">
        <v>5</v>
      </c>
      <c r="CA253" s="2" t="s">
        <v>164</v>
      </c>
      <c r="CB253" s="2" t="s">
        <v>164</v>
      </c>
      <c r="CC253" s="2" t="s">
        <v>168</v>
      </c>
    </row>
    <row r="254" spans="1:81" ht="14.4" customHeight="1" x14ac:dyDescent="0.3">
      <c r="A254">
        <v>152</v>
      </c>
      <c r="B254" s="1">
        <v>44588.299627094908</v>
      </c>
      <c r="C254" s="2" t="s">
        <v>777</v>
      </c>
      <c r="D254" s="2" t="s">
        <v>170</v>
      </c>
      <c r="E254" s="2" t="s">
        <v>124</v>
      </c>
      <c r="F254" s="12">
        <v>1</v>
      </c>
      <c r="G254" s="12">
        <v>0</v>
      </c>
      <c r="H254" s="12">
        <v>0</v>
      </c>
      <c r="I254" s="12">
        <v>0</v>
      </c>
      <c r="J254" s="12">
        <v>0</v>
      </c>
      <c r="K254" s="8">
        <f>AVERAGE(AI254:AO254)</f>
        <v>1</v>
      </c>
      <c r="L254">
        <v>2</v>
      </c>
      <c r="M254">
        <v>2</v>
      </c>
      <c r="N254" s="2"/>
      <c r="O254" s="2"/>
      <c r="P254" s="2"/>
      <c r="Q254" s="2"/>
      <c r="R254" s="6">
        <f t="shared" si="18"/>
        <v>0</v>
      </c>
      <c r="S254" s="6">
        <f t="shared" si="19"/>
        <v>0</v>
      </c>
      <c r="T254">
        <v>0</v>
      </c>
      <c r="U254">
        <v>0</v>
      </c>
      <c r="V254">
        <v>0</v>
      </c>
      <c r="W254">
        <v>0</v>
      </c>
      <c r="X254">
        <v>0</v>
      </c>
      <c r="Y254">
        <v>0</v>
      </c>
      <c r="Z254">
        <v>0</v>
      </c>
      <c r="AA254">
        <v>0</v>
      </c>
      <c r="AB254">
        <v>0</v>
      </c>
      <c r="AC254">
        <v>0</v>
      </c>
      <c r="AD254">
        <v>0</v>
      </c>
      <c r="AE254">
        <v>0</v>
      </c>
      <c r="AF254">
        <v>0</v>
      </c>
      <c r="AG254">
        <v>0</v>
      </c>
      <c r="AH254">
        <v>0</v>
      </c>
      <c r="AI254" s="2" t="s">
        <v>164</v>
      </c>
      <c r="AJ254" s="2" t="s">
        <v>164</v>
      </c>
      <c r="AK254" s="2" t="s">
        <v>164</v>
      </c>
      <c r="AL254" s="2" t="s">
        <v>164</v>
      </c>
      <c r="AM254">
        <v>1</v>
      </c>
      <c r="AN254" s="2" t="s">
        <v>164</v>
      </c>
      <c r="AO254" s="2" t="s">
        <v>164</v>
      </c>
      <c r="AP254">
        <v>15</v>
      </c>
      <c r="AQ254">
        <f t="shared" si="20"/>
        <v>52.083333333333336</v>
      </c>
      <c r="AR254">
        <v>40</v>
      </c>
      <c r="AS254">
        <v>50</v>
      </c>
      <c r="AT254">
        <v>70</v>
      </c>
      <c r="AU254">
        <v>40</v>
      </c>
      <c r="AV254">
        <v>50</v>
      </c>
      <c r="AW254">
        <v>50</v>
      </c>
      <c r="AX254">
        <v>50</v>
      </c>
      <c r="AY254">
        <v>75</v>
      </c>
      <c r="AZ254">
        <v>70</v>
      </c>
      <c r="BA254">
        <v>40</v>
      </c>
      <c r="BB254">
        <v>55</v>
      </c>
      <c r="BC254">
        <v>35</v>
      </c>
      <c r="BD254">
        <f t="shared" si="21"/>
        <v>50.714285714285715</v>
      </c>
      <c r="BE254">
        <f t="shared" si="22"/>
        <v>65</v>
      </c>
      <c r="BF254">
        <f t="shared" si="23"/>
        <v>36.428571428571431</v>
      </c>
      <c r="BG254">
        <v>70</v>
      </c>
      <c r="BH254">
        <v>35</v>
      </c>
      <c r="BI254">
        <v>50</v>
      </c>
      <c r="BJ254">
        <v>30</v>
      </c>
      <c r="BK254">
        <v>70</v>
      </c>
      <c r="BL254">
        <v>40</v>
      </c>
      <c r="BM254">
        <v>55</v>
      </c>
      <c r="BN254">
        <v>35</v>
      </c>
      <c r="BO254">
        <v>65</v>
      </c>
      <c r="BP254">
        <v>70</v>
      </c>
      <c r="BQ254">
        <v>55</v>
      </c>
      <c r="BR254">
        <v>75</v>
      </c>
      <c r="BS254">
        <v>30</v>
      </c>
      <c r="BT254">
        <v>30</v>
      </c>
      <c r="BU254">
        <v>-1</v>
      </c>
      <c r="BV254" s="2" t="s">
        <v>164</v>
      </c>
      <c r="BW254">
        <v>1</v>
      </c>
      <c r="BX254" s="2" t="s">
        <v>164</v>
      </c>
      <c r="BY254" s="2" t="s">
        <v>339</v>
      </c>
      <c r="BZ254">
        <v>5</v>
      </c>
      <c r="CA254" s="2" t="s">
        <v>164</v>
      </c>
      <c r="CB254" s="2" t="s">
        <v>164</v>
      </c>
      <c r="CC254" s="2" t="s">
        <v>168</v>
      </c>
    </row>
    <row r="255" spans="1:81" ht="14.4" customHeight="1" x14ac:dyDescent="0.3">
      <c r="A255">
        <v>244</v>
      </c>
      <c r="B255" s="1">
        <v>44588.300258553238</v>
      </c>
      <c r="C255" s="2" t="s">
        <v>779</v>
      </c>
      <c r="D255" s="2" t="s">
        <v>228</v>
      </c>
      <c r="E255" s="2" t="s">
        <v>121</v>
      </c>
      <c r="F255" s="12">
        <v>0</v>
      </c>
      <c r="G255" s="12">
        <v>1</v>
      </c>
      <c r="H255" s="12">
        <v>0</v>
      </c>
      <c r="I255" s="12">
        <v>0</v>
      </c>
      <c r="J255" s="12">
        <v>0</v>
      </c>
      <c r="K255" s="8">
        <f>AVERAGE(AI255:AO255)</f>
        <v>1</v>
      </c>
      <c r="L255">
        <v>2</v>
      </c>
      <c r="M255">
        <v>2</v>
      </c>
      <c r="N255" s="2"/>
      <c r="O255" s="2"/>
      <c r="P255" s="2"/>
      <c r="Q255" s="2"/>
      <c r="R255" s="6">
        <f t="shared" si="18"/>
        <v>0</v>
      </c>
      <c r="S255" s="6">
        <f t="shared" si="19"/>
        <v>77.466666666666669</v>
      </c>
      <c r="T255">
        <v>50</v>
      </c>
      <c r="U255">
        <v>90</v>
      </c>
      <c r="V255">
        <v>50</v>
      </c>
      <c r="W255">
        <v>95</v>
      </c>
      <c r="X255">
        <v>91</v>
      </c>
      <c r="Y255">
        <v>23</v>
      </c>
      <c r="Z255">
        <v>96</v>
      </c>
      <c r="AA255">
        <v>95</v>
      </c>
      <c r="AB255">
        <v>91</v>
      </c>
      <c r="AC255">
        <v>40</v>
      </c>
      <c r="AD255">
        <v>86</v>
      </c>
      <c r="AE255">
        <v>95</v>
      </c>
      <c r="AF255">
        <v>90</v>
      </c>
      <c r="AG255">
        <v>80</v>
      </c>
      <c r="AH255">
        <v>90</v>
      </c>
      <c r="AI255" s="2" t="s">
        <v>164</v>
      </c>
      <c r="AJ255">
        <v>1</v>
      </c>
      <c r="AK255" s="2" t="s">
        <v>164</v>
      </c>
      <c r="AL255" s="2" t="s">
        <v>164</v>
      </c>
      <c r="AM255" s="2" t="s">
        <v>164</v>
      </c>
      <c r="AN255" s="2" t="s">
        <v>164</v>
      </c>
      <c r="AO255" s="2" t="s">
        <v>164</v>
      </c>
      <c r="AP255">
        <v>15</v>
      </c>
      <c r="AQ255">
        <f t="shared" si="20"/>
        <v>17.083333333333332</v>
      </c>
      <c r="AR255">
        <v>11</v>
      </c>
      <c r="AS255">
        <v>20</v>
      </c>
      <c r="AT255">
        <v>16</v>
      </c>
      <c r="AU255">
        <v>10</v>
      </c>
      <c r="AV255">
        <v>10</v>
      </c>
      <c r="AW255">
        <v>10</v>
      </c>
      <c r="AX255">
        <v>5</v>
      </c>
      <c r="AY255">
        <v>41</v>
      </c>
      <c r="AZ255">
        <v>31</v>
      </c>
      <c r="BA255">
        <v>20</v>
      </c>
      <c r="BB255">
        <v>21</v>
      </c>
      <c r="BC255">
        <v>10</v>
      </c>
      <c r="BD255">
        <f t="shared" si="21"/>
        <v>82.571428571428569</v>
      </c>
      <c r="BE255">
        <f t="shared" si="22"/>
        <v>82.714285714285708</v>
      </c>
      <c r="BF255">
        <f t="shared" si="23"/>
        <v>82.428571428571431</v>
      </c>
      <c r="BG255">
        <v>88</v>
      </c>
      <c r="BH255">
        <v>80</v>
      </c>
      <c r="BI255">
        <v>75</v>
      </c>
      <c r="BJ255">
        <v>90</v>
      </c>
      <c r="BK255">
        <v>80</v>
      </c>
      <c r="BL255">
        <v>87</v>
      </c>
      <c r="BM255">
        <v>65</v>
      </c>
      <c r="BN255">
        <v>80</v>
      </c>
      <c r="BO255">
        <v>87</v>
      </c>
      <c r="BP255">
        <v>93</v>
      </c>
      <c r="BQ255">
        <v>60</v>
      </c>
      <c r="BR255">
        <v>91</v>
      </c>
      <c r="BS255">
        <v>89</v>
      </c>
      <c r="BT255">
        <v>91</v>
      </c>
      <c r="BU255">
        <v>-1</v>
      </c>
      <c r="BV255" s="2" t="s">
        <v>164</v>
      </c>
      <c r="BW255">
        <v>1</v>
      </c>
      <c r="BX255" s="2" t="s">
        <v>164</v>
      </c>
      <c r="BY255" s="2" t="s">
        <v>294</v>
      </c>
      <c r="BZ255">
        <v>8</v>
      </c>
      <c r="CA255" s="2" t="s">
        <v>164</v>
      </c>
      <c r="CB255" s="2" t="s">
        <v>164</v>
      </c>
      <c r="CC255" s="2" t="s">
        <v>168</v>
      </c>
    </row>
    <row r="256" spans="1:81" ht="14.4" customHeight="1" x14ac:dyDescent="0.3">
      <c r="A256">
        <v>232</v>
      </c>
      <c r="B256" s="1">
        <v>44588.30090412037</v>
      </c>
      <c r="C256" s="2" t="s">
        <v>781</v>
      </c>
      <c r="D256" s="2" t="s">
        <v>186</v>
      </c>
      <c r="E256" s="2" t="s">
        <v>1538</v>
      </c>
      <c r="F256" s="12">
        <v>0</v>
      </c>
      <c r="G256" s="12">
        <v>0</v>
      </c>
      <c r="H256" s="12">
        <v>1</v>
      </c>
      <c r="I256" s="12">
        <v>0</v>
      </c>
      <c r="J256" s="12">
        <v>0</v>
      </c>
      <c r="K256" s="8">
        <v>0</v>
      </c>
      <c r="L256">
        <v>2</v>
      </c>
      <c r="M256">
        <v>2</v>
      </c>
      <c r="N256" s="2"/>
      <c r="O256" s="2"/>
      <c r="P256" s="2"/>
      <c r="Q256" s="2"/>
      <c r="R256" s="6">
        <f t="shared" si="18"/>
        <v>0</v>
      </c>
      <c r="S256" s="6">
        <f t="shared" si="19"/>
        <v>26.533333333333335</v>
      </c>
      <c r="T256">
        <v>36</v>
      </c>
      <c r="U256">
        <v>38</v>
      </c>
      <c r="V256">
        <v>18</v>
      </c>
      <c r="W256">
        <v>10</v>
      </c>
      <c r="X256">
        <v>38</v>
      </c>
      <c r="Y256">
        <v>31</v>
      </c>
      <c r="Z256">
        <v>27</v>
      </c>
      <c r="AA256">
        <v>21</v>
      </c>
      <c r="AB256">
        <v>15</v>
      </c>
      <c r="AC256">
        <v>52</v>
      </c>
      <c r="AD256">
        <v>19</v>
      </c>
      <c r="AE256">
        <v>24</v>
      </c>
      <c r="AF256">
        <v>31</v>
      </c>
      <c r="AG256">
        <v>20</v>
      </c>
      <c r="AH256">
        <v>18</v>
      </c>
      <c r="AI256" s="2" t="s">
        <v>164</v>
      </c>
      <c r="AJ256" s="2" t="s">
        <v>164</v>
      </c>
      <c r="AK256" s="2" t="s">
        <v>164</v>
      </c>
      <c r="AL256" s="2" t="s">
        <v>164</v>
      </c>
      <c r="AM256" s="2" t="s">
        <v>164</v>
      </c>
      <c r="AN256" s="2" t="s">
        <v>164</v>
      </c>
      <c r="AO256" s="2" t="s">
        <v>164</v>
      </c>
      <c r="AP256">
        <v>70</v>
      </c>
      <c r="AQ256">
        <f t="shared" si="20"/>
        <v>29.333333333333332</v>
      </c>
      <c r="AR256">
        <v>36</v>
      </c>
      <c r="AS256">
        <v>17</v>
      </c>
      <c r="AT256">
        <v>87</v>
      </c>
      <c r="AU256">
        <v>11</v>
      </c>
      <c r="AV256">
        <v>22</v>
      </c>
      <c r="AW256">
        <v>35</v>
      </c>
      <c r="AX256">
        <v>22</v>
      </c>
      <c r="AY256">
        <v>1</v>
      </c>
      <c r="AZ256">
        <v>72</v>
      </c>
      <c r="BA256">
        <v>21</v>
      </c>
      <c r="BB256">
        <v>18</v>
      </c>
      <c r="BC256">
        <v>10</v>
      </c>
      <c r="BD256">
        <f t="shared" si="21"/>
        <v>48.785714285714285</v>
      </c>
      <c r="BE256">
        <f t="shared" si="22"/>
        <v>49.142857142857146</v>
      </c>
      <c r="BF256">
        <f t="shared" si="23"/>
        <v>48.428571428571431</v>
      </c>
      <c r="BG256">
        <v>64</v>
      </c>
      <c r="BH256">
        <v>60</v>
      </c>
      <c r="BI256">
        <v>66</v>
      </c>
      <c r="BJ256">
        <v>36</v>
      </c>
      <c r="BK256">
        <v>18</v>
      </c>
      <c r="BL256">
        <v>37</v>
      </c>
      <c r="BM256">
        <v>39</v>
      </c>
      <c r="BN256">
        <v>74</v>
      </c>
      <c r="BO256">
        <v>50</v>
      </c>
      <c r="BP256">
        <v>48</v>
      </c>
      <c r="BQ256">
        <v>45</v>
      </c>
      <c r="BR256">
        <v>59</v>
      </c>
      <c r="BS256">
        <v>42</v>
      </c>
      <c r="BT256">
        <v>45</v>
      </c>
      <c r="BU256">
        <v>-1</v>
      </c>
      <c r="BV256" s="2" t="s">
        <v>164</v>
      </c>
      <c r="BW256">
        <v>1</v>
      </c>
      <c r="BX256" s="2" t="s">
        <v>164</v>
      </c>
      <c r="BY256" s="2" t="s">
        <v>189</v>
      </c>
      <c r="BZ256">
        <v>5</v>
      </c>
      <c r="CA256" s="2" t="s">
        <v>164</v>
      </c>
      <c r="CB256" s="2" t="s">
        <v>164</v>
      </c>
      <c r="CC256" s="2" t="s">
        <v>168</v>
      </c>
    </row>
    <row r="257" spans="1:81" ht="14.4" customHeight="1" x14ac:dyDescent="0.3">
      <c r="A257">
        <v>282</v>
      </c>
      <c r="B257" s="1">
        <v>44588.301107962965</v>
      </c>
      <c r="C257" s="2" t="s">
        <v>783</v>
      </c>
      <c r="D257" s="2" t="s">
        <v>222</v>
      </c>
      <c r="E257" s="2" t="s">
        <v>1537</v>
      </c>
      <c r="F257" s="12">
        <v>1</v>
      </c>
      <c r="G257" s="12">
        <v>0</v>
      </c>
      <c r="H257" s="12">
        <v>0</v>
      </c>
      <c r="I257" s="12">
        <v>0</v>
      </c>
      <c r="J257" s="12">
        <v>0</v>
      </c>
      <c r="K257" s="8">
        <f>AVERAGE(AI257:AO257)</f>
        <v>1</v>
      </c>
      <c r="L257">
        <v>2</v>
      </c>
      <c r="M257">
        <v>2</v>
      </c>
      <c r="N257" s="2"/>
      <c r="O257" s="2"/>
      <c r="P257" s="2"/>
      <c r="Q257" s="2"/>
      <c r="R257" s="6">
        <f t="shared" si="18"/>
        <v>0</v>
      </c>
      <c r="S257" s="6">
        <f t="shared" si="19"/>
        <v>1.6</v>
      </c>
      <c r="T257">
        <v>2</v>
      </c>
      <c r="U257">
        <v>1</v>
      </c>
      <c r="V257">
        <v>1</v>
      </c>
      <c r="W257">
        <v>2</v>
      </c>
      <c r="X257">
        <v>1</v>
      </c>
      <c r="Y257">
        <v>4</v>
      </c>
      <c r="Z257">
        <v>2</v>
      </c>
      <c r="AA257">
        <v>0</v>
      </c>
      <c r="AB257">
        <v>2</v>
      </c>
      <c r="AC257">
        <v>1</v>
      </c>
      <c r="AD257">
        <v>2</v>
      </c>
      <c r="AE257">
        <v>1</v>
      </c>
      <c r="AF257">
        <v>1</v>
      </c>
      <c r="AG257">
        <v>2</v>
      </c>
      <c r="AH257">
        <v>2</v>
      </c>
      <c r="AI257" s="2" t="s">
        <v>164</v>
      </c>
      <c r="AJ257" s="2" t="s">
        <v>164</v>
      </c>
      <c r="AK257" s="2" t="s">
        <v>164</v>
      </c>
      <c r="AL257">
        <v>1</v>
      </c>
      <c r="AM257" s="2" t="s">
        <v>164</v>
      </c>
      <c r="AN257" s="2" t="s">
        <v>164</v>
      </c>
      <c r="AO257" s="2" t="s">
        <v>164</v>
      </c>
      <c r="AP257">
        <v>77</v>
      </c>
      <c r="AQ257">
        <f t="shared" si="20"/>
        <v>18</v>
      </c>
      <c r="AR257">
        <v>9</v>
      </c>
      <c r="AS257">
        <v>15</v>
      </c>
      <c r="AT257">
        <v>60</v>
      </c>
      <c r="AU257">
        <v>3</v>
      </c>
      <c r="AV257">
        <v>2</v>
      </c>
      <c r="AW257">
        <v>1</v>
      </c>
      <c r="AX257">
        <v>2</v>
      </c>
      <c r="AY257">
        <v>61</v>
      </c>
      <c r="AZ257">
        <v>28</v>
      </c>
      <c r="BA257">
        <v>29</v>
      </c>
      <c r="BB257">
        <v>4</v>
      </c>
      <c r="BC257">
        <v>2</v>
      </c>
      <c r="BD257">
        <f t="shared" si="21"/>
        <v>67</v>
      </c>
      <c r="BE257">
        <f t="shared" si="22"/>
        <v>80.285714285714292</v>
      </c>
      <c r="BF257">
        <f t="shared" si="23"/>
        <v>53.714285714285715</v>
      </c>
      <c r="BG257">
        <v>80</v>
      </c>
      <c r="BH257">
        <v>70</v>
      </c>
      <c r="BI257">
        <v>81</v>
      </c>
      <c r="BJ257">
        <v>70</v>
      </c>
      <c r="BK257">
        <v>70</v>
      </c>
      <c r="BL257">
        <v>50</v>
      </c>
      <c r="BM257">
        <v>94</v>
      </c>
      <c r="BN257">
        <v>20</v>
      </c>
      <c r="BO257">
        <v>94</v>
      </c>
      <c r="BP257">
        <v>72</v>
      </c>
      <c r="BQ257">
        <v>85</v>
      </c>
      <c r="BR257">
        <v>71</v>
      </c>
      <c r="BS257">
        <v>50</v>
      </c>
      <c r="BT257">
        <v>31</v>
      </c>
      <c r="BU257">
        <v>-1</v>
      </c>
      <c r="BV257" s="2" t="s">
        <v>164</v>
      </c>
      <c r="BW257">
        <v>1</v>
      </c>
      <c r="BX257" s="2" t="s">
        <v>164</v>
      </c>
      <c r="BY257" s="2" t="s">
        <v>231</v>
      </c>
      <c r="BZ257">
        <v>5</v>
      </c>
      <c r="CA257" s="2" t="s">
        <v>164</v>
      </c>
      <c r="CB257" s="2" t="s">
        <v>164</v>
      </c>
      <c r="CC257" s="2" t="s">
        <v>168</v>
      </c>
    </row>
    <row r="258" spans="1:81" ht="14.4" customHeight="1" x14ac:dyDescent="0.3">
      <c r="A258">
        <v>240</v>
      </c>
      <c r="B258" s="1">
        <v>44588.301244606482</v>
      </c>
      <c r="C258" s="2" t="s">
        <v>785</v>
      </c>
      <c r="D258" s="2" t="s">
        <v>191</v>
      </c>
      <c r="E258" s="2" t="s">
        <v>1534</v>
      </c>
      <c r="F258" s="12">
        <v>0</v>
      </c>
      <c r="G258" s="12">
        <v>0</v>
      </c>
      <c r="H258" s="12">
        <v>0</v>
      </c>
      <c r="I258" s="12">
        <v>1</v>
      </c>
      <c r="J258" s="12">
        <v>0</v>
      </c>
      <c r="K258" s="8">
        <v>0</v>
      </c>
      <c r="L258">
        <v>2</v>
      </c>
      <c r="M258">
        <v>2</v>
      </c>
      <c r="N258" s="2"/>
      <c r="O258" s="2"/>
      <c r="P258" s="2"/>
      <c r="Q258" s="2"/>
      <c r="R258" s="6">
        <f t="shared" si="18"/>
        <v>0</v>
      </c>
      <c r="S258" s="6">
        <f t="shared" si="19"/>
        <v>46.06666666666667</v>
      </c>
      <c r="T258">
        <v>0</v>
      </c>
      <c r="U258">
        <v>50</v>
      </c>
      <c r="V258">
        <v>60</v>
      </c>
      <c r="W258">
        <v>55</v>
      </c>
      <c r="X258">
        <v>65</v>
      </c>
      <c r="Y258">
        <v>80</v>
      </c>
      <c r="Z258">
        <v>60</v>
      </c>
      <c r="AA258">
        <v>60</v>
      </c>
      <c r="AB258">
        <v>41</v>
      </c>
      <c r="AC258">
        <v>10</v>
      </c>
      <c r="AD258">
        <v>10</v>
      </c>
      <c r="AE258">
        <v>70</v>
      </c>
      <c r="AF258">
        <v>40</v>
      </c>
      <c r="AG258">
        <v>50</v>
      </c>
      <c r="AH258">
        <v>40</v>
      </c>
      <c r="AI258" s="2" t="s">
        <v>164</v>
      </c>
      <c r="AJ258" s="2" t="s">
        <v>164</v>
      </c>
      <c r="AK258" s="2" t="s">
        <v>164</v>
      </c>
      <c r="AL258" s="2" t="s">
        <v>164</v>
      </c>
      <c r="AM258" s="2" t="s">
        <v>164</v>
      </c>
      <c r="AN258" s="2" t="s">
        <v>164</v>
      </c>
      <c r="AO258" s="2" t="s">
        <v>164</v>
      </c>
      <c r="AP258">
        <v>50</v>
      </c>
      <c r="AQ258">
        <f t="shared" si="20"/>
        <v>7.083333333333333</v>
      </c>
      <c r="AR258">
        <v>0</v>
      </c>
      <c r="AS258">
        <v>0</v>
      </c>
      <c r="AT258">
        <v>0</v>
      </c>
      <c r="AU258">
        <v>0</v>
      </c>
      <c r="AV258">
        <v>15</v>
      </c>
      <c r="AW258">
        <v>30</v>
      </c>
      <c r="AX258">
        <v>15</v>
      </c>
      <c r="AY258">
        <v>10</v>
      </c>
      <c r="AZ258">
        <v>0</v>
      </c>
      <c r="BA258">
        <v>0</v>
      </c>
      <c r="BB258">
        <v>0</v>
      </c>
      <c r="BC258">
        <v>15</v>
      </c>
      <c r="BD258">
        <f t="shared" si="21"/>
        <v>28.928571428571427</v>
      </c>
      <c r="BE258">
        <f t="shared" si="22"/>
        <v>35</v>
      </c>
      <c r="BF258">
        <f t="shared" si="23"/>
        <v>22.857142857142858</v>
      </c>
      <c r="BG258">
        <v>15</v>
      </c>
      <c r="BH258">
        <v>50</v>
      </c>
      <c r="BI258">
        <v>50</v>
      </c>
      <c r="BJ258">
        <v>10</v>
      </c>
      <c r="BK258">
        <v>25</v>
      </c>
      <c r="BL258">
        <v>0</v>
      </c>
      <c r="BM258">
        <v>40</v>
      </c>
      <c r="BN258">
        <v>80</v>
      </c>
      <c r="BO258">
        <v>80</v>
      </c>
      <c r="BP258">
        <v>25</v>
      </c>
      <c r="BQ258">
        <v>10</v>
      </c>
      <c r="BR258">
        <v>10</v>
      </c>
      <c r="BS258">
        <v>0</v>
      </c>
      <c r="BT258">
        <v>10</v>
      </c>
      <c r="BU258">
        <v>-1</v>
      </c>
      <c r="BV258" s="2" t="s">
        <v>164</v>
      </c>
      <c r="BW258">
        <v>1</v>
      </c>
      <c r="BX258" s="2" t="s">
        <v>164</v>
      </c>
      <c r="BY258" s="2" t="s">
        <v>355</v>
      </c>
      <c r="BZ258">
        <v>2</v>
      </c>
      <c r="CA258" s="2" t="s">
        <v>164</v>
      </c>
      <c r="CB258" s="2" t="s">
        <v>164</v>
      </c>
      <c r="CC258" s="2" t="s">
        <v>168</v>
      </c>
    </row>
    <row r="259" spans="1:81" ht="14.4" customHeight="1" x14ac:dyDescent="0.3">
      <c r="A259">
        <v>434</v>
      </c>
      <c r="B259" s="1">
        <v>44588.302731608797</v>
      </c>
      <c r="C259" s="2" t="s">
        <v>787</v>
      </c>
      <c r="D259" s="2" t="s">
        <v>202</v>
      </c>
      <c r="E259" s="2" t="s">
        <v>125</v>
      </c>
      <c r="F259" s="12">
        <v>1</v>
      </c>
      <c r="G259" s="12">
        <v>0</v>
      </c>
      <c r="H259" s="12">
        <v>0</v>
      </c>
      <c r="I259" s="12">
        <v>0</v>
      </c>
      <c r="J259" s="12">
        <v>0</v>
      </c>
      <c r="K259" s="8">
        <f>AVERAGE(AI259:AO259)</f>
        <v>1</v>
      </c>
      <c r="L259">
        <v>2</v>
      </c>
      <c r="M259">
        <v>2</v>
      </c>
      <c r="N259" s="2"/>
      <c r="O259" s="2"/>
      <c r="P259" s="2"/>
      <c r="Q259" s="2"/>
      <c r="R259" s="6">
        <f t="shared" ref="R259:R322" si="24">IF(IF(N259=15,0,1)+IF(O259&gt;N259,0,1)+IF(P259&gt;O259,0,1)+IF(MOD(O259,10),0,1)+IF(Q259=1,0,1),0,1)</f>
        <v>0</v>
      </c>
      <c r="S259" s="6">
        <f t="shared" si="19"/>
        <v>24.6</v>
      </c>
      <c r="T259">
        <v>64</v>
      </c>
      <c r="U259">
        <v>71</v>
      </c>
      <c r="V259">
        <v>9</v>
      </c>
      <c r="W259">
        <v>7</v>
      </c>
      <c r="X259">
        <v>63</v>
      </c>
      <c r="Y259">
        <v>1</v>
      </c>
      <c r="Z259">
        <v>5</v>
      </c>
      <c r="AA259">
        <v>2</v>
      </c>
      <c r="AB259">
        <v>9</v>
      </c>
      <c r="AC259">
        <v>29</v>
      </c>
      <c r="AD259">
        <v>46</v>
      </c>
      <c r="AE259">
        <v>2</v>
      </c>
      <c r="AF259">
        <v>11</v>
      </c>
      <c r="AG259">
        <v>36</v>
      </c>
      <c r="AH259">
        <v>14</v>
      </c>
      <c r="AI259" s="2" t="s">
        <v>164</v>
      </c>
      <c r="AJ259" s="2" t="s">
        <v>164</v>
      </c>
      <c r="AK259" s="2" t="s">
        <v>164</v>
      </c>
      <c r="AL259" s="2" t="s">
        <v>164</v>
      </c>
      <c r="AM259" s="2" t="s">
        <v>164</v>
      </c>
      <c r="AN259">
        <v>1</v>
      </c>
      <c r="AO259" s="2" t="s">
        <v>164</v>
      </c>
      <c r="AP259">
        <v>37</v>
      </c>
      <c r="AQ259">
        <f t="shared" si="20"/>
        <v>44.833333333333336</v>
      </c>
      <c r="AR259">
        <v>2</v>
      </c>
      <c r="AS259">
        <v>38</v>
      </c>
      <c r="AT259">
        <v>68</v>
      </c>
      <c r="AU259">
        <v>80</v>
      </c>
      <c r="AV259">
        <v>4</v>
      </c>
      <c r="AW259">
        <v>5</v>
      </c>
      <c r="AX259">
        <v>64</v>
      </c>
      <c r="AY259">
        <v>78</v>
      </c>
      <c r="AZ259">
        <v>79</v>
      </c>
      <c r="BA259">
        <v>68</v>
      </c>
      <c r="BB259">
        <v>30</v>
      </c>
      <c r="BC259">
        <v>22</v>
      </c>
      <c r="BD259">
        <f t="shared" si="21"/>
        <v>57.142857142857146</v>
      </c>
      <c r="BE259">
        <f t="shared" si="22"/>
        <v>44.428571428571431</v>
      </c>
      <c r="BF259">
        <f t="shared" si="23"/>
        <v>69.857142857142861</v>
      </c>
      <c r="BG259">
        <v>35</v>
      </c>
      <c r="BH259">
        <v>43</v>
      </c>
      <c r="BI259">
        <v>40</v>
      </c>
      <c r="BJ259">
        <v>80</v>
      </c>
      <c r="BK259">
        <v>2</v>
      </c>
      <c r="BL259">
        <v>90</v>
      </c>
      <c r="BM259">
        <v>97</v>
      </c>
      <c r="BN259">
        <v>34</v>
      </c>
      <c r="BO259">
        <v>40</v>
      </c>
      <c r="BP259">
        <v>65</v>
      </c>
      <c r="BQ259">
        <v>81</v>
      </c>
      <c r="BR259">
        <v>32</v>
      </c>
      <c r="BS259">
        <v>72</v>
      </c>
      <c r="BT259">
        <v>89</v>
      </c>
      <c r="BU259">
        <v>1</v>
      </c>
      <c r="BV259" s="2" t="s">
        <v>164</v>
      </c>
      <c r="BW259">
        <v>2</v>
      </c>
      <c r="BX259" s="2" t="s">
        <v>164</v>
      </c>
      <c r="BY259" s="2" t="s">
        <v>253</v>
      </c>
      <c r="BZ259">
        <v>2</v>
      </c>
      <c r="CA259" s="2" t="s">
        <v>164</v>
      </c>
      <c r="CB259" s="2" t="s">
        <v>164</v>
      </c>
      <c r="CC259" s="2" t="s">
        <v>168</v>
      </c>
    </row>
    <row r="260" spans="1:81" ht="14.4" customHeight="1" x14ac:dyDescent="0.3">
      <c r="A260">
        <v>573</v>
      </c>
      <c r="B260" s="1">
        <v>44588.304101851849</v>
      </c>
      <c r="C260" s="2" t="s">
        <v>789</v>
      </c>
      <c r="D260" s="2" t="s">
        <v>176</v>
      </c>
      <c r="E260" s="2" t="s">
        <v>122</v>
      </c>
      <c r="F260" s="12">
        <v>0</v>
      </c>
      <c r="G260" s="12">
        <v>1</v>
      </c>
      <c r="H260" s="12">
        <v>0</v>
      </c>
      <c r="I260" s="12">
        <v>0</v>
      </c>
      <c r="J260" s="12">
        <v>0</v>
      </c>
      <c r="K260" s="8">
        <f>AVERAGE(AI260:AO260)</f>
        <v>1</v>
      </c>
      <c r="L260">
        <v>2</v>
      </c>
      <c r="M260">
        <v>2</v>
      </c>
      <c r="N260" s="2"/>
      <c r="O260" s="2"/>
      <c r="P260" s="2"/>
      <c r="Q260" s="2"/>
      <c r="R260" s="6">
        <f t="shared" si="24"/>
        <v>0</v>
      </c>
      <c r="S260" s="6">
        <f t="shared" ref="S260:S323" si="25">AVERAGE(T260:AH260)</f>
        <v>80.733333333333334</v>
      </c>
      <c r="T260">
        <v>88</v>
      </c>
      <c r="U260">
        <v>100</v>
      </c>
      <c r="V260">
        <v>56</v>
      </c>
      <c r="W260">
        <v>84</v>
      </c>
      <c r="X260">
        <v>70</v>
      </c>
      <c r="Y260">
        <v>79</v>
      </c>
      <c r="Z260">
        <v>100</v>
      </c>
      <c r="AA260">
        <v>83</v>
      </c>
      <c r="AB260">
        <v>82</v>
      </c>
      <c r="AC260">
        <v>76</v>
      </c>
      <c r="AD260">
        <v>100</v>
      </c>
      <c r="AE260">
        <v>95</v>
      </c>
      <c r="AF260">
        <v>74</v>
      </c>
      <c r="AG260">
        <v>62</v>
      </c>
      <c r="AH260">
        <v>62</v>
      </c>
      <c r="AI260" s="2" t="s">
        <v>164</v>
      </c>
      <c r="AJ260" s="2" t="s">
        <v>164</v>
      </c>
      <c r="AK260">
        <v>1</v>
      </c>
      <c r="AL260" s="2" t="s">
        <v>164</v>
      </c>
      <c r="AM260" s="2" t="s">
        <v>164</v>
      </c>
      <c r="AN260" s="2" t="s">
        <v>164</v>
      </c>
      <c r="AO260" s="2" t="s">
        <v>164</v>
      </c>
      <c r="AP260">
        <v>26</v>
      </c>
      <c r="AQ260">
        <f t="shared" ref="AQ260:AQ323" si="26">AVERAGE(AR260:BC260)</f>
        <v>21.416666666666668</v>
      </c>
      <c r="AR260">
        <v>10</v>
      </c>
      <c r="AS260">
        <v>66</v>
      </c>
      <c r="AT260">
        <v>62</v>
      </c>
      <c r="AU260">
        <v>15</v>
      </c>
      <c r="AV260">
        <v>15</v>
      </c>
      <c r="AW260">
        <v>3</v>
      </c>
      <c r="AX260">
        <v>3</v>
      </c>
      <c r="AY260">
        <v>40</v>
      </c>
      <c r="AZ260">
        <v>8</v>
      </c>
      <c r="BA260">
        <v>24</v>
      </c>
      <c r="BB260">
        <v>2</v>
      </c>
      <c r="BC260">
        <v>9</v>
      </c>
      <c r="BD260">
        <f t="shared" ref="BD260:BD323" si="27">AVERAGE(BG260:BT260)</f>
        <v>84.5</v>
      </c>
      <c r="BE260">
        <f t="shared" ref="BE260:BE323" si="28">AVERAGE(BG260,BI260,BK260,BM260,BO260,BP260,BR260)</f>
        <v>90.571428571428569</v>
      </c>
      <c r="BF260">
        <f t="shared" ref="BF260:BF323" si="29">AVERAGE(BH260,BJ260,BL260,BN260,BQ260,BS260,BT260)</f>
        <v>78.428571428571431</v>
      </c>
      <c r="BG260">
        <v>100</v>
      </c>
      <c r="BH260">
        <v>63</v>
      </c>
      <c r="BI260">
        <v>71</v>
      </c>
      <c r="BJ260">
        <v>70</v>
      </c>
      <c r="BK260">
        <v>99</v>
      </c>
      <c r="BL260">
        <v>76</v>
      </c>
      <c r="BM260">
        <v>91</v>
      </c>
      <c r="BN260">
        <v>87</v>
      </c>
      <c r="BO260">
        <v>95</v>
      </c>
      <c r="BP260">
        <v>78</v>
      </c>
      <c r="BQ260">
        <v>84</v>
      </c>
      <c r="BR260">
        <v>100</v>
      </c>
      <c r="BS260">
        <v>69</v>
      </c>
      <c r="BT260">
        <v>100</v>
      </c>
      <c r="BU260">
        <v>-1</v>
      </c>
      <c r="BV260" s="2" t="s">
        <v>164</v>
      </c>
      <c r="BW260">
        <v>1</v>
      </c>
      <c r="BX260" s="2" t="s">
        <v>164</v>
      </c>
      <c r="BY260" s="2" t="s">
        <v>314</v>
      </c>
      <c r="BZ260">
        <v>4</v>
      </c>
      <c r="CA260" s="2" t="s">
        <v>164</v>
      </c>
      <c r="CB260" s="2" t="s">
        <v>164</v>
      </c>
      <c r="CC260" s="2" t="s">
        <v>168</v>
      </c>
    </row>
    <row r="261" spans="1:81" ht="14.4" customHeight="1" x14ac:dyDescent="0.3">
      <c r="A261">
        <v>508</v>
      </c>
      <c r="B261" s="1">
        <v>44588.304161377317</v>
      </c>
      <c r="C261" s="2" t="s">
        <v>791</v>
      </c>
      <c r="D261" s="2" t="s">
        <v>213</v>
      </c>
      <c r="E261" s="2" t="s">
        <v>1536</v>
      </c>
      <c r="F261" s="12">
        <v>0</v>
      </c>
      <c r="G261" s="12">
        <v>0</v>
      </c>
      <c r="H261" s="12">
        <v>0</v>
      </c>
      <c r="I261" s="12">
        <v>0</v>
      </c>
      <c r="J261" s="12">
        <v>0</v>
      </c>
      <c r="K261" s="8">
        <v>0</v>
      </c>
      <c r="L261">
        <v>2</v>
      </c>
      <c r="M261">
        <v>1</v>
      </c>
      <c r="N261">
        <v>15</v>
      </c>
      <c r="O261">
        <v>20</v>
      </c>
      <c r="P261">
        <v>38</v>
      </c>
      <c r="Q261">
        <v>1</v>
      </c>
      <c r="R261" s="6">
        <f t="shared" si="24"/>
        <v>0</v>
      </c>
      <c r="S261" s="6">
        <f t="shared" si="25"/>
        <v>7.8</v>
      </c>
      <c r="T261">
        <v>1</v>
      </c>
      <c r="U261">
        <v>0</v>
      </c>
      <c r="V261">
        <v>0</v>
      </c>
      <c r="W261">
        <v>0</v>
      </c>
      <c r="X261">
        <v>0</v>
      </c>
      <c r="Y261">
        <v>13</v>
      </c>
      <c r="Z261">
        <v>0</v>
      </c>
      <c r="AA261">
        <v>0</v>
      </c>
      <c r="AB261">
        <v>9</v>
      </c>
      <c r="AC261">
        <v>0</v>
      </c>
      <c r="AD261">
        <v>9</v>
      </c>
      <c r="AE261">
        <v>75</v>
      </c>
      <c r="AF261">
        <v>4</v>
      </c>
      <c r="AG261">
        <v>0</v>
      </c>
      <c r="AH261">
        <v>6</v>
      </c>
      <c r="AI261" s="2" t="s">
        <v>164</v>
      </c>
      <c r="AJ261" s="2" t="s">
        <v>164</v>
      </c>
      <c r="AK261" s="2" t="s">
        <v>164</v>
      </c>
      <c r="AL261" s="2" t="s">
        <v>164</v>
      </c>
      <c r="AM261" s="2" t="s">
        <v>164</v>
      </c>
      <c r="AN261" s="2" t="s">
        <v>164</v>
      </c>
      <c r="AO261" s="2" t="s">
        <v>164</v>
      </c>
      <c r="AP261">
        <v>84</v>
      </c>
      <c r="AQ261">
        <f t="shared" si="26"/>
        <v>7.666666666666667</v>
      </c>
      <c r="AR261">
        <v>0</v>
      </c>
      <c r="AS261">
        <v>20</v>
      </c>
      <c r="AT261">
        <v>29</v>
      </c>
      <c r="AU261">
        <v>0</v>
      </c>
      <c r="AV261">
        <v>0</v>
      </c>
      <c r="AW261">
        <v>0</v>
      </c>
      <c r="AX261">
        <v>0</v>
      </c>
      <c r="AY261">
        <v>9</v>
      </c>
      <c r="AZ261">
        <v>13</v>
      </c>
      <c r="BA261">
        <v>6</v>
      </c>
      <c r="BB261">
        <v>15</v>
      </c>
      <c r="BC261">
        <v>0</v>
      </c>
      <c r="BD261">
        <f t="shared" si="27"/>
        <v>70.785714285714292</v>
      </c>
      <c r="BE261">
        <f t="shared" si="28"/>
        <v>88.142857142857139</v>
      </c>
      <c r="BF261">
        <f t="shared" si="29"/>
        <v>53.428571428571431</v>
      </c>
      <c r="BG261">
        <v>75</v>
      </c>
      <c r="BH261">
        <v>85</v>
      </c>
      <c r="BI261">
        <v>100</v>
      </c>
      <c r="BJ261">
        <v>13</v>
      </c>
      <c r="BK261">
        <v>75</v>
      </c>
      <c r="BL261">
        <v>71</v>
      </c>
      <c r="BM261">
        <v>96</v>
      </c>
      <c r="BN261">
        <v>60</v>
      </c>
      <c r="BO261">
        <v>100</v>
      </c>
      <c r="BP261">
        <v>90</v>
      </c>
      <c r="BQ261">
        <v>70</v>
      </c>
      <c r="BR261">
        <v>81</v>
      </c>
      <c r="BS261">
        <v>30</v>
      </c>
      <c r="BT261">
        <v>45</v>
      </c>
      <c r="BU261">
        <v>-1</v>
      </c>
      <c r="BV261" s="2" t="s">
        <v>164</v>
      </c>
      <c r="BW261">
        <v>1</v>
      </c>
      <c r="BX261" s="2" t="s">
        <v>164</v>
      </c>
      <c r="BY261" s="2" t="s">
        <v>415</v>
      </c>
      <c r="BZ261">
        <v>6</v>
      </c>
      <c r="CA261" s="2" t="s">
        <v>164</v>
      </c>
      <c r="CB261" s="2" t="s">
        <v>164</v>
      </c>
      <c r="CC261" s="2" t="s">
        <v>168</v>
      </c>
    </row>
    <row r="262" spans="1:81" ht="14.4" customHeight="1" x14ac:dyDescent="0.3">
      <c r="A262">
        <v>192</v>
      </c>
      <c r="B262" s="1">
        <v>44588.322590694443</v>
      </c>
      <c r="C262" s="2" t="s">
        <v>793</v>
      </c>
      <c r="D262" s="2" t="s">
        <v>191</v>
      </c>
      <c r="E262" s="2" t="s">
        <v>1534</v>
      </c>
      <c r="F262" s="12">
        <v>0</v>
      </c>
      <c r="G262" s="12">
        <v>0</v>
      </c>
      <c r="H262" s="12">
        <v>0</v>
      </c>
      <c r="I262" s="12">
        <v>1</v>
      </c>
      <c r="J262" s="12">
        <v>0</v>
      </c>
      <c r="K262" s="8">
        <v>0</v>
      </c>
      <c r="L262">
        <v>2</v>
      </c>
      <c r="M262">
        <v>1</v>
      </c>
      <c r="N262">
        <v>15</v>
      </c>
      <c r="O262">
        <v>30</v>
      </c>
      <c r="P262">
        <v>53</v>
      </c>
      <c r="Q262">
        <v>1</v>
      </c>
      <c r="R262" s="6">
        <f t="shared" si="24"/>
        <v>0</v>
      </c>
      <c r="S262" s="6">
        <f t="shared" si="25"/>
        <v>7.5333333333333332</v>
      </c>
      <c r="T262">
        <v>14</v>
      </c>
      <c r="U262">
        <v>7</v>
      </c>
      <c r="V262">
        <v>7</v>
      </c>
      <c r="W262">
        <v>13</v>
      </c>
      <c r="X262">
        <v>8</v>
      </c>
      <c r="Y262">
        <v>9</v>
      </c>
      <c r="Z262">
        <v>3</v>
      </c>
      <c r="AA262">
        <v>11</v>
      </c>
      <c r="AB262">
        <v>12</v>
      </c>
      <c r="AC262">
        <v>4</v>
      </c>
      <c r="AD262">
        <v>4</v>
      </c>
      <c r="AE262">
        <v>4</v>
      </c>
      <c r="AF262">
        <v>5</v>
      </c>
      <c r="AG262">
        <v>6</v>
      </c>
      <c r="AH262">
        <v>6</v>
      </c>
      <c r="AI262" s="2" t="s">
        <v>164</v>
      </c>
      <c r="AJ262" s="2" t="s">
        <v>164</v>
      </c>
      <c r="AK262" s="2" t="s">
        <v>164</v>
      </c>
      <c r="AL262" s="2" t="s">
        <v>164</v>
      </c>
      <c r="AM262" s="2" t="s">
        <v>164</v>
      </c>
      <c r="AN262" s="2" t="s">
        <v>164</v>
      </c>
      <c r="AO262" s="2" t="s">
        <v>164</v>
      </c>
      <c r="AP262">
        <v>9</v>
      </c>
      <c r="AQ262">
        <f t="shared" si="26"/>
        <v>22.333333333333332</v>
      </c>
      <c r="AR262">
        <v>10</v>
      </c>
      <c r="AS262">
        <v>64</v>
      </c>
      <c r="AT262">
        <v>9</v>
      </c>
      <c r="AU262">
        <v>1</v>
      </c>
      <c r="AV262">
        <v>10</v>
      </c>
      <c r="AW262">
        <v>11</v>
      </c>
      <c r="AX262">
        <v>40</v>
      </c>
      <c r="AY262">
        <v>75</v>
      </c>
      <c r="AZ262">
        <v>20</v>
      </c>
      <c r="BA262">
        <v>18</v>
      </c>
      <c r="BB262">
        <v>7</v>
      </c>
      <c r="BC262">
        <v>3</v>
      </c>
      <c r="BD262">
        <f t="shared" si="27"/>
        <v>56.428571428571431</v>
      </c>
      <c r="BE262">
        <f t="shared" si="28"/>
        <v>49.142857142857146</v>
      </c>
      <c r="BF262">
        <f t="shared" si="29"/>
        <v>63.714285714285715</v>
      </c>
      <c r="BG262">
        <v>70</v>
      </c>
      <c r="BH262">
        <v>26</v>
      </c>
      <c r="BI262">
        <v>17</v>
      </c>
      <c r="BJ262">
        <v>63</v>
      </c>
      <c r="BK262">
        <v>37</v>
      </c>
      <c r="BL262">
        <v>79</v>
      </c>
      <c r="BM262">
        <v>45</v>
      </c>
      <c r="BN262">
        <v>74</v>
      </c>
      <c r="BO262">
        <v>77</v>
      </c>
      <c r="BP262">
        <v>31</v>
      </c>
      <c r="BQ262">
        <v>70</v>
      </c>
      <c r="BR262">
        <v>67</v>
      </c>
      <c r="BS262">
        <v>52</v>
      </c>
      <c r="BT262">
        <v>82</v>
      </c>
      <c r="BU262">
        <v>-1</v>
      </c>
      <c r="BV262" s="2" t="s">
        <v>164</v>
      </c>
      <c r="BW262">
        <v>1</v>
      </c>
      <c r="BX262" s="2" t="s">
        <v>164</v>
      </c>
      <c r="BY262" s="2" t="s">
        <v>294</v>
      </c>
      <c r="BZ262">
        <v>5</v>
      </c>
      <c r="CA262" s="2" t="s">
        <v>164</v>
      </c>
      <c r="CB262" s="2" t="s">
        <v>164</v>
      </c>
      <c r="CC262" s="2" t="s">
        <v>168</v>
      </c>
    </row>
    <row r="263" spans="1:81" ht="14.4" customHeight="1" x14ac:dyDescent="0.3">
      <c r="A263">
        <v>198</v>
      </c>
      <c r="B263" s="1">
        <v>44588.32264140046</v>
      </c>
      <c r="C263" s="2" t="s">
        <v>795</v>
      </c>
      <c r="D263" s="2" t="s">
        <v>202</v>
      </c>
      <c r="E263" s="2" t="s">
        <v>125</v>
      </c>
      <c r="F263" s="12">
        <v>1</v>
      </c>
      <c r="G263" s="12">
        <v>0</v>
      </c>
      <c r="H263" s="12">
        <v>0</v>
      </c>
      <c r="I263" s="12">
        <v>0</v>
      </c>
      <c r="J263" s="12">
        <v>0</v>
      </c>
      <c r="K263" s="8">
        <f>AVERAGE(AI263:AO263)</f>
        <v>1</v>
      </c>
      <c r="L263">
        <v>2</v>
      </c>
      <c r="M263">
        <v>2</v>
      </c>
      <c r="N263" s="2"/>
      <c r="O263" s="2"/>
      <c r="P263" s="2"/>
      <c r="Q263" s="2"/>
      <c r="R263" s="6">
        <f t="shared" si="24"/>
        <v>0</v>
      </c>
      <c r="S263" s="6">
        <f t="shared" si="25"/>
        <v>10</v>
      </c>
      <c r="T263">
        <v>50</v>
      </c>
      <c r="U263">
        <v>50</v>
      </c>
      <c r="V263">
        <v>0</v>
      </c>
      <c r="W263">
        <v>50</v>
      </c>
      <c r="X263">
        <v>0</v>
      </c>
      <c r="Y263">
        <v>0</v>
      </c>
      <c r="Z263">
        <v>0</v>
      </c>
      <c r="AA263">
        <v>0</v>
      </c>
      <c r="AB263">
        <v>0</v>
      </c>
      <c r="AC263">
        <v>0</v>
      </c>
      <c r="AD263">
        <v>0</v>
      </c>
      <c r="AE263">
        <v>0</v>
      </c>
      <c r="AF263">
        <v>0</v>
      </c>
      <c r="AG263">
        <v>0</v>
      </c>
      <c r="AH263">
        <v>0</v>
      </c>
      <c r="AI263" s="2" t="s">
        <v>164</v>
      </c>
      <c r="AJ263" s="2" t="s">
        <v>164</v>
      </c>
      <c r="AK263" s="2" t="s">
        <v>164</v>
      </c>
      <c r="AL263" s="2" t="s">
        <v>164</v>
      </c>
      <c r="AM263" s="2" t="s">
        <v>164</v>
      </c>
      <c r="AN263">
        <v>1</v>
      </c>
      <c r="AO263" s="2" t="s">
        <v>164</v>
      </c>
      <c r="AP263">
        <v>78</v>
      </c>
      <c r="AQ263">
        <f t="shared" si="26"/>
        <v>1.8333333333333333</v>
      </c>
      <c r="AR263">
        <v>0</v>
      </c>
      <c r="AS263">
        <v>0</v>
      </c>
      <c r="AT263">
        <v>0</v>
      </c>
      <c r="AU263">
        <v>0</v>
      </c>
      <c r="AV263">
        <v>0</v>
      </c>
      <c r="AW263">
        <v>0</v>
      </c>
      <c r="AX263">
        <v>0</v>
      </c>
      <c r="AY263">
        <v>0</v>
      </c>
      <c r="AZ263">
        <v>22</v>
      </c>
      <c r="BA263">
        <v>0</v>
      </c>
      <c r="BB263">
        <v>0</v>
      </c>
      <c r="BC263">
        <v>0</v>
      </c>
      <c r="BD263">
        <f t="shared" si="27"/>
        <v>90.857142857142861</v>
      </c>
      <c r="BE263">
        <f t="shared" si="28"/>
        <v>88.857142857142861</v>
      </c>
      <c r="BF263">
        <f t="shared" si="29"/>
        <v>92.857142857142861</v>
      </c>
      <c r="BG263">
        <v>93</v>
      </c>
      <c r="BH263">
        <v>95</v>
      </c>
      <c r="BI263">
        <v>95</v>
      </c>
      <c r="BJ263">
        <v>96</v>
      </c>
      <c r="BK263">
        <v>98</v>
      </c>
      <c r="BL263">
        <v>100</v>
      </c>
      <c r="BM263">
        <v>100</v>
      </c>
      <c r="BN263">
        <v>97</v>
      </c>
      <c r="BO263">
        <v>100</v>
      </c>
      <c r="BP263">
        <v>85</v>
      </c>
      <c r="BQ263">
        <v>90</v>
      </c>
      <c r="BR263">
        <v>51</v>
      </c>
      <c r="BS263">
        <v>93</v>
      </c>
      <c r="BT263">
        <v>79</v>
      </c>
      <c r="BU263">
        <v>1</v>
      </c>
      <c r="BV263" s="2" t="s">
        <v>164</v>
      </c>
      <c r="BW263">
        <v>3</v>
      </c>
      <c r="BX263" s="2" t="s">
        <v>164</v>
      </c>
      <c r="BY263" s="2" t="s">
        <v>329</v>
      </c>
      <c r="BZ263">
        <v>4</v>
      </c>
      <c r="CA263" s="2" t="s">
        <v>164</v>
      </c>
      <c r="CB263" s="2" t="s">
        <v>164</v>
      </c>
      <c r="CC263" s="2" t="s">
        <v>168</v>
      </c>
    </row>
    <row r="264" spans="1:81" ht="14.4" customHeight="1" x14ac:dyDescent="0.3">
      <c r="A264">
        <v>147</v>
      </c>
      <c r="B264" s="1">
        <v>44588.323303032405</v>
      </c>
      <c r="C264" s="2" t="s">
        <v>797</v>
      </c>
      <c r="D264" s="2" t="s">
        <v>233</v>
      </c>
      <c r="E264" s="2" t="s">
        <v>126</v>
      </c>
      <c r="F264" s="12">
        <v>0</v>
      </c>
      <c r="G264" s="12">
        <v>0</v>
      </c>
      <c r="H264" s="12">
        <v>0</v>
      </c>
      <c r="I264" s="12">
        <v>0</v>
      </c>
      <c r="J264" s="12">
        <v>0</v>
      </c>
      <c r="K264" s="8">
        <f>AVERAGE(AI264:AO264)</f>
        <v>1</v>
      </c>
      <c r="L264">
        <v>2</v>
      </c>
      <c r="M264">
        <v>2</v>
      </c>
      <c r="N264" s="2"/>
      <c r="O264" s="2"/>
      <c r="P264" s="2"/>
      <c r="Q264" s="2"/>
      <c r="R264" s="6">
        <f t="shared" si="24"/>
        <v>0</v>
      </c>
      <c r="S264" s="6">
        <f t="shared" si="25"/>
        <v>32.133333333333333</v>
      </c>
      <c r="T264">
        <v>76</v>
      </c>
      <c r="U264">
        <v>50</v>
      </c>
      <c r="V264">
        <v>0</v>
      </c>
      <c r="W264">
        <v>0</v>
      </c>
      <c r="X264">
        <v>0</v>
      </c>
      <c r="Y264">
        <v>74</v>
      </c>
      <c r="Z264">
        <v>0</v>
      </c>
      <c r="AA264">
        <v>0</v>
      </c>
      <c r="AB264">
        <v>77</v>
      </c>
      <c r="AC264">
        <v>19</v>
      </c>
      <c r="AD264">
        <v>81</v>
      </c>
      <c r="AE264">
        <v>54</v>
      </c>
      <c r="AF264">
        <v>51</v>
      </c>
      <c r="AG264">
        <v>0</v>
      </c>
      <c r="AH264">
        <v>0</v>
      </c>
      <c r="AI264" s="2" t="s">
        <v>164</v>
      </c>
      <c r="AJ264" s="2" t="s">
        <v>164</v>
      </c>
      <c r="AK264" s="2" t="s">
        <v>164</v>
      </c>
      <c r="AL264" s="2" t="s">
        <v>164</v>
      </c>
      <c r="AM264" s="2" t="s">
        <v>164</v>
      </c>
      <c r="AN264" s="2" t="s">
        <v>164</v>
      </c>
      <c r="AO264">
        <v>1</v>
      </c>
      <c r="AP264">
        <v>50</v>
      </c>
      <c r="AQ264">
        <f t="shared" si="26"/>
        <v>13</v>
      </c>
      <c r="AR264">
        <v>0</v>
      </c>
      <c r="AS264">
        <v>0</v>
      </c>
      <c r="AT264">
        <v>54</v>
      </c>
      <c r="AU264">
        <v>0</v>
      </c>
      <c r="AV264">
        <v>0</v>
      </c>
      <c r="AW264">
        <v>0</v>
      </c>
      <c r="AX264">
        <v>9</v>
      </c>
      <c r="AY264">
        <v>22</v>
      </c>
      <c r="AZ264">
        <v>71</v>
      </c>
      <c r="BA264">
        <v>0</v>
      </c>
      <c r="BB264">
        <v>0</v>
      </c>
      <c r="BC264">
        <v>0</v>
      </c>
      <c r="BD264">
        <f t="shared" si="27"/>
        <v>90.214285714285708</v>
      </c>
      <c r="BE264">
        <f t="shared" si="28"/>
        <v>90.285714285714292</v>
      </c>
      <c r="BF264">
        <f t="shared" si="29"/>
        <v>90.142857142857139</v>
      </c>
      <c r="BG264">
        <v>88</v>
      </c>
      <c r="BH264">
        <v>100</v>
      </c>
      <c r="BI264">
        <v>100</v>
      </c>
      <c r="BJ264">
        <v>85</v>
      </c>
      <c r="BK264">
        <v>78</v>
      </c>
      <c r="BL264">
        <v>87</v>
      </c>
      <c r="BM264">
        <v>100</v>
      </c>
      <c r="BN264">
        <v>100</v>
      </c>
      <c r="BO264">
        <v>100</v>
      </c>
      <c r="BP264">
        <v>79</v>
      </c>
      <c r="BQ264">
        <v>100</v>
      </c>
      <c r="BR264">
        <v>87</v>
      </c>
      <c r="BS264">
        <v>75</v>
      </c>
      <c r="BT264">
        <v>84</v>
      </c>
      <c r="BU264">
        <v>1</v>
      </c>
      <c r="BV264" s="2" t="s">
        <v>164</v>
      </c>
      <c r="BW264">
        <v>1</v>
      </c>
      <c r="BX264" s="2" t="s">
        <v>164</v>
      </c>
      <c r="BY264" s="2" t="s">
        <v>198</v>
      </c>
      <c r="BZ264">
        <v>4</v>
      </c>
      <c r="CA264" s="2" t="s">
        <v>164</v>
      </c>
      <c r="CB264" s="2" t="s">
        <v>164</v>
      </c>
      <c r="CC264" s="2" t="s">
        <v>168</v>
      </c>
    </row>
    <row r="265" spans="1:81" ht="14.4" customHeight="1" x14ac:dyDescent="0.3">
      <c r="A265">
        <v>251</v>
      </c>
      <c r="B265" s="1">
        <v>44588.323814247684</v>
      </c>
      <c r="C265" s="2" t="s">
        <v>799</v>
      </c>
      <c r="D265" s="2" t="s">
        <v>176</v>
      </c>
      <c r="E265" s="2" t="s">
        <v>122</v>
      </c>
      <c r="F265" s="12">
        <v>0</v>
      </c>
      <c r="G265" s="12">
        <v>1</v>
      </c>
      <c r="H265" s="12">
        <v>0</v>
      </c>
      <c r="I265" s="12">
        <v>0</v>
      </c>
      <c r="J265" s="12">
        <v>0</v>
      </c>
      <c r="K265" s="8">
        <f>AVERAGE(AI265:AO265)</f>
        <v>1</v>
      </c>
      <c r="L265">
        <v>2</v>
      </c>
      <c r="M265">
        <v>2</v>
      </c>
      <c r="N265" s="2"/>
      <c r="O265" s="2"/>
      <c r="P265" s="2"/>
      <c r="Q265" s="2"/>
      <c r="R265" s="6">
        <f t="shared" si="24"/>
        <v>0</v>
      </c>
      <c r="S265" s="6">
        <f t="shared" si="25"/>
        <v>90.666666666666671</v>
      </c>
      <c r="T265">
        <v>80</v>
      </c>
      <c r="U265">
        <v>100</v>
      </c>
      <c r="V265">
        <v>100</v>
      </c>
      <c r="W265">
        <v>100</v>
      </c>
      <c r="X265">
        <v>0</v>
      </c>
      <c r="Y265">
        <v>100</v>
      </c>
      <c r="Z265">
        <v>100</v>
      </c>
      <c r="AA265">
        <v>100</v>
      </c>
      <c r="AB265">
        <v>100</v>
      </c>
      <c r="AC265">
        <v>100</v>
      </c>
      <c r="AD265">
        <v>90</v>
      </c>
      <c r="AE265">
        <v>100</v>
      </c>
      <c r="AF265">
        <v>100</v>
      </c>
      <c r="AG265">
        <v>90</v>
      </c>
      <c r="AH265">
        <v>100</v>
      </c>
      <c r="AI265" s="2" t="s">
        <v>164</v>
      </c>
      <c r="AJ265" s="2" t="s">
        <v>164</v>
      </c>
      <c r="AK265">
        <v>1</v>
      </c>
      <c r="AL265" s="2" t="s">
        <v>164</v>
      </c>
      <c r="AM265" s="2" t="s">
        <v>164</v>
      </c>
      <c r="AN265" s="2" t="s">
        <v>164</v>
      </c>
      <c r="AO265" s="2" t="s">
        <v>164</v>
      </c>
      <c r="AP265">
        <v>15</v>
      </c>
      <c r="AQ265">
        <f t="shared" si="26"/>
        <v>14.583333333333334</v>
      </c>
      <c r="AR265">
        <v>0</v>
      </c>
      <c r="AS265">
        <v>10</v>
      </c>
      <c r="AT265">
        <v>0</v>
      </c>
      <c r="AU265">
        <v>0</v>
      </c>
      <c r="AV265">
        <v>0</v>
      </c>
      <c r="AW265">
        <v>0</v>
      </c>
      <c r="AX265">
        <v>10</v>
      </c>
      <c r="AY265">
        <v>65</v>
      </c>
      <c r="AZ265">
        <v>60</v>
      </c>
      <c r="BA265">
        <v>30</v>
      </c>
      <c r="BB265">
        <v>0</v>
      </c>
      <c r="BC265">
        <v>0</v>
      </c>
      <c r="BD265">
        <f t="shared" si="27"/>
        <v>89.785714285714292</v>
      </c>
      <c r="BE265">
        <f t="shared" si="28"/>
        <v>100</v>
      </c>
      <c r="BF265">
        <f t="shared" si="29"/>
        <v>79.571428571428569</v>
      </c>
      <c r="BG265">
        <v>100</v>
      </c>
      <c r="BH265">
        <v>90</v>
      </c>
      <c r="BI265">
        <v>100</v>
      </c>
      <c r="BJ265">
        <v>76</v>
      </c>
      <c r="BK265">
        <v>100</v>
      </c>
      <c r="BL265">
        <v>90</v>
      </c>
      <c r="BM265">
        <v>100</v>
      </c>
      <c r="BN265">
        <v>85</v>
      </c>
      <c r="BO265">
        <v>100</v>
      </c>
      <c r="BP265">
        <v>100</v>
      </c>
      <c r="BQ265">
        <v>70</v>
      </c>
      <c r="BR265">
        <v>100</v>
      </c>
      <c r="BS265">
        <v>75</v>
      </c>
      <c r="BT265">
        <v>71</v>
      </c>
      <c r="BU265">
        <v>1</v>
      </c>
      <c r="BV265" s="2" t="s">
        <v>164</v>
      </c>
      <c r="BW265">
        <v>1</v>
      </c>
      <c r="BX265" s="2" t="s">
        <v>164</v>
      </c>
      <c r="BY265" s="2" t="s">
        <v>355</v>
      </c>
      <c r="BZ265">
        <v>5</v>
      </c>
      <c r="CA265" s="2" t="s">
        <v>164</v>
      </c>
      <c r="CB265" s="2" t="s">
        <v>164</v>
      </c>
      <c r="CC265" s="2" t="s">
        <v>168</v>
      </c>
    </row>
    <row r="266" spans="1:81" ht="14.4" customHeight="1" x14ac:dyDescent="0.3">
      <c r="A266">
        <v>273</v>
      </c>
      <c r="B266" s="1">
        <v>44588.32419269676</v>
      </c>
      <c r="C266" s="2" t="s">
        <v>801</v>
      </c>
      <c r="D266" s="2" t="s">
        <v>213</v>
      </c>
      <c r="E266" s="2" t="s">
        <v>1536</v>
      </c>
      <c r="F266" s="12">
        <v>0</v>
      </c>
      <c r="G266" s="12">
        <v>0</v>
      </c>
      <c r="H266" s="12">
        <v>0</v>
      </c>
      <c r="I266" s="12">
        <v>0</v>
      </c>
      <c r="J266" s="12">
        <v>0</v>
      </c>
      <c r="K266" s="8">
        <v>0</v>
      </c>
      <c r="L266">
        <v>2</v>
      </c>
      <c r="M266">
        <v>2</v>
      </c>
      <c r="N266" s="2"/>
      <c r="O266" s="2"/>
      <c r="P266" s="2"/>
      <c r="Q266" s="2"/>
      <c r="R266" s="6">
        <f t="shared" si="24"/>
        <v>0</v>
      </c>
      <c r="S266" s="6">
        <f t="shared" si="25"/>
        <v>7.6</v>
      </c>
      <c r="T266">
        <v>51</v>
      </c>
      <c r="U266">
        <v>51</v>
      </c>
      <c r="V266">
        <v>0</v>
      </c>
      <c r="W266">
        <v>0</v>
      </c>
      <c r="X266">
        <v>0</v>
      </c>
      <c r="Y266">
        <v>0</v>
      </c>
      <c r="Z266">
        <v>0</v>
      </c>
      <c r="AA266">
        <v>9</v>
      </c>
      <c r="AB266">
        <v>0</v>
      </c>
      <c r="AC266">
        <v>0</v>
      </c>
      <c r="AD266">
        <v>0</v>
      </c>
      <c r="AE266">
        <v>0</v>
      </c>
      <c r="AF266">
        <v>0</v>
      </c>
      <c r="AG266">
        <v>3</v>
      </c>
      <c r="AH266">
        <v>0</v>
      </c>
      <c r="AI266" s="2" t="s">
        <v>164</v>
      </c>
      <c r="AJ266" s="2" t="s">
        <v>164</v>
      </c>
      <c r="AK266" s="2" t="s">
        <v>164</v>
      </c>
      <c r="AL266" s="2" t="s">
        <v>164</v>
      </c>
      <c r="AM266" s="2" t="s">
        <v>164</v>
      </c>
      <c r="AN266" s="2" t="s">
        <v>164</v>
      </c>
      <c r="AO266" s="2" t="s">
        <v>164</v>
      </c>
      <c r="AP266">
        <v>46</v>
      </c>
      <c r="AQ266">
        <f t="shared" si="26"/>
        <v>17</v>
      </c>
      <c r="AR266">
        <v>11</v>
      </c>
      <c r="AS266">
        <v>41</v>
      </c>
      <c r="AT266">
        <v>54</v>
      </c>
      <c r="AU266">
        <v>21</v>
      </c>
      <c r="AV266">
        <v>15</v>
      </c>
      <c r="AW266">
        <v>26</v>
      </c>
      <c r="AX266">
        <v>11</v>
      </c>
      <c r="AY266">
        <v>18</v>
      </c>
      <c r="AZ266">
        <v>3</v>
      </c>
      <c r="BA266">
        <v>3</v>
      </c>
      <c r="BB266">
        <v>1</v>
      </c>
      <c r="BC266">
        <v>0</v>
      </c>
      <c r="BD266">
        <f t="shared" si="27"/>
        <v>76.357142857142861</v>
      </c>
      <c r="BE266">
        <f t="shared" si="28"/>
        <v>88.428571428571431</v>
      </c>
      <c r="BF266">
        <f t="shared" si="29"/>
        <v>64.285714285714292</v>
      </c>
      <c r="BG266">
        <v>83</v>
      </c>
      <c r="BH266">
        <v>71</v>
      </c>
      <c r="BI266">
        <v>74</v>
      </c>
      <c r="BJ266">
        <v>75</v>
      </c>
      <c r="BK266">
        <v>88</v>
      </c>
      <c r="BL266">
        <v>93</v>
      </c>
      <c r="BM266">
        <v>94</v>
      </c>
      <c r="BN266">
        <v>18</v>
      </c>
      <c r="BO266">
        <v>97</v>
      </c>
      <c r="BP266">
        <v>97</v>
      </c>
      <c r="BQ266">
        <v>61</v>
      </c>
      <c r="BR266">
        <v>86</v>
      </c>
      <c r="BS266">
        <v>58</v>
      </c>
      <c r="BT266">
        <v>74</v>
      </c>
      <c r="BU266">
        <v>1</v>
      </c>
      <c r="BV266" s="2" t="s">
        <v>164</v>
      </c>
      <c r="BW266">
        <v>1</v>
      </c>
      <c r="BX266" s="2" t="s">
        <v>164</v>
      </c>
      <c r="BY266" s="2" t="s">
        <v>294</v>
      </c>
      <c r="BZ266">
        <v>5</v>
      </c>
      <c r="CA266" s="2" t="s">
        <v>164</v>
      </c>
      <c r="CB266" s="2" t="s">
        <v>164</v>
      </c>
      <c r="CC266" s="2" t="s">
        <v>168</v>
      </c>
    </row>
    <row r="267" spans="1:81" ht="14.4" customHeight="1" x14ac:dyDescent="0.3">
      <c r="A267">
        <v>293</v>
      </c>
      <c r="B267" s="1">
        <v>44588.32451244213</v>
      </c>
      <c r="C267" s="2" t="s">
        <v>803</v>
      </c>
      <c r="D267" s="2" t="s">
        <v>186</v>
      </c>
      <c r="E267" s="2" t="s">
        <v>1538</v>
      </c>
      <c r="F267" s="12">
        <v>0</v>
      </c>
      <c r="G267" s="12">
        <v>0</v>
      </c>
      <c r="H267" s="12">
        <v>1</v>
      </c>
      <c r="I267" s="12">
        <v>0</v>
      </c>
      <c r="J267" s="12">
        <v>0</v>
      </c>
      <c r="K267" s="8">
        <v>0</v>
      </c>
      <c r="L267">
        <v>2</v>
      </c>
      <c r="M267">
        <v>2</v>
      </c>
      <c r="N267" s="2"/>
      <c r="O267" s="2"/>
      <c r="P267" s="2"/>
      <c r="Q267" s="2"/>
      <c r="R267" s="6">
        <f t="shared" si="24"/>
        <v>0</v>
      </c>
      <c r="S267" s="6">
        <f t="shared" si="25"/>
        <v>20.533333333333335</v>
      </c>
      <c r="T267">
        <v>39</v>
      </c>
      <c r="U267">
        <v>19</v>
      </c>
      <c r="V267">
        <v>19</v>
      </c>
      <c r="W267">
        <v>19</v>
      </c>
      <c r="X267">
        <v>19</v>
      </c>
      <c r="Y267">
        <v>30</v>
      </c>
      <c r="Z267">
        <v>19</v>
      </c>
      <c r="AA267">
        <v>40</v>
      </c>
      <c r="AB267">
        <v>19</v>
      </c>
      <c r="AC267">
        <v>19</v>
      </c>
      <c r="AD267">
        <v>19</v>
      </c>
      <c r="AE267">
        <v>9</v>
      </c>
      <c r="AF267">
        <v>10</v>
      </c>
      <c r="AG267">
        <v>19</v>
      </c>
      <c r="AH267">
        <v>9</v>
      </c>
      <c r="AI267" s="2" t="s">
        <v>164</v>
      </c>
      <c r="AJ267" s="2" t="s">
        <v>164</v>
      </c>
      <c r="AK267" s="2" t="s">
        <v>164</v>
      </c>
      <c r="AL267" s="2" t="s">
        <v>164</v>
      </c>
      <c r="AM267" s="2" t="s">
        <v>164</v>
      </c>
      <c r="AN267" s="2" t="s">
        <v>164</v>
      </c>
      <c r="AO267" s="2" t="s">
        <v>164</v>
      </c>
      <c r="AP267">
        <v>81</v>
      </c>
      <c r="AQ267">
        <f t="shared" si="26"/>
        <v>31.333333333333332</v>
      </c>
      <c r="AR267">
        <v>9</v>
      </c>
      <c r="AS267">
        <v>8</v>
      </c>
      <c r="AT267">
        <v>60</v>
      </c>
      <c r="AU267">
        <v>20</v>
      </c>
      <c r="AV267">
        <v>29</v>
      </c>
      <c r="AW267">
        <v>31</v>
      </c>
      <c r="AX267">
        <v>10</v>
      </c>
      <c r="AY267">
        <v>8</v>
      </c>
      <c r="AZ267">
        <v>61</v>
      </c>
      <c r="BA267">
        <v>40</v>
      </c>
      <c r="BB267">
        <v>71</v>
      </c>
      <c r="BC267">
        <v>29</v>
      </c>
      <c r="BD267">
        <f t="shared" si="27"/>
        <v>85.928571428571431</v>
      </c>
      <c r="BE267">
        <f t="shared" si="28"/>
        <v>87</v>
      </c>
      <c r="BF267">
        <f t="shared" si="29"/>
        <v>84.857142857142861</v>
      </c>
      <c r="BG267">
        <v>91</v>
      </c>
      <c r="BH267">
        <v>81</v>
      </c>
      <c r="BI267">
        <v>91</v>
      </c>
      <c r="BJ267">
        <v>86</v>
      </c>
      <c r="BK267">
        <v>81</v>
      </c>
      <c r="BL267">
        <v>85</v>
      </c>
      <c r="BM267">
        <v>93</v>
      </c>
      <c r="BN267">
        <v>91</v>
      </c>
      <c r="BO267">
        <v>91</v>
      </c>
      <c r="BP267">
        <v>91</v>
      </c>
      <c r="BQ267">
        <v>85</v>
      </c>
      <c r="BR267">
        <v>71</v>
      </c>
      <c r="BS267">
        <v>81</v>
      </c>
      <c r="BT267">
        <v>85</v>
      </c>
      <c r="BU267">
        <v>1</v>
      </c>
      <c r="BV267" s="2" t="s">
        <v>164</v>
      </c>
      <c r="BW267">
        <v>1</v>
      </c>
      <c r="BX267" s="2" t="s">
        <v>164</v>
      </c>
      <c r="BY267" s="2" t="s">
        <v>198</v>
      </c>
      <c r="BZ267">
        <v>4</v>
      </c>
      <c r="CA267" s="2" t="s">
        <v>164</v>
      </c>
      <c r="CB267" s="2" t="s">
        <v>164</v>
      </c>
      <c r="CC267" s="2" t="s">
        <v>168</v>
      </c>
    </row>
    <row r="268" spans="1:81" ht="14.4" customHeight="1" x14ac:dyDescent="0.3">
      <c r="A268">
        <v>407</v>
      </c>
      <c r="B268" s="1">
        <v>44588.325283009261</v>
      </c>
      <c r="C268" s="2" t="s">
        <v>805</v>
      </c>
      <c r="D268" s="2" t="s">
        <v>268</v>
      </c>
      <c r="E268" s="2" t="s">
        <v>1539</v>
      </c>
      <c r="F268" s="12">
        <v>0</v>
      </c>
      <c r="G268" s="12">
        <v>0</v>
      </c>
      <c r="H268" s="12">
        <v>0</v>
      </c>
      <c r="I268" s="12">
        <v>0</v>
      </c>
      <c r="J268" s="12">
        <v>1</v>
      </c>
      <c r="K268" s="8">
        <v>0</v>
      </c>
      <c r="L268">
        <v>1</v>
      </c>
      <c r="M268">
        <v>1</v>
      </c>
      <c r="N268">
        <v>15</v>
      </c>
      <c r="O268">
        <v>40</v>
      </c>
      <c r="P268">
        <v>80</v>
      </c>
      <c r="Q268">
        <v>1</v>
      </c>
      <c r="R268" s="6">
        <f t="shared" si="24"/>
        <v>0</v>
      </c>
      <c r="S268" s="6">
        <f t="shared" si="25"/>
        <v>50.133333333333333</v>
      </c>
      <c r="T268">
        <v>50</v>
      </c>
      <c r="U268">
        <v>50</v>
      </c>
      <c r="V268">
        <v>50</v>
      </c>
      <c r="W268">
        <v>50</v>
      </c>
      <c r="X268">
        <v>51</v>
      </c>
      <c r="Y268">
        <v>50</v>
      </c>
      <c r="Z268">
        <v>50</v>
      </c>
      <c r="AA268">
        <v>50</v>
      </c>
      <c r="AB268">
        <v>50</v>
      </c>
      <c r="AC268">
        <v>50</v>
      </c>
      <c r="AD268">
        <v>50</v>
      </c>
      <c r="AE268">
        <v>51</v>
      </c>
      <c r="AF268">
        <v>50</v>
      </c>
      <c r="AG268">
        <v>50</v>
      </c>
      <c r="AH268">
        <v>50</v>
      </c>
      <c r="AI268" s="2" t="s">
        <v>164</v>
      </c>
      <c r="AJ268" s="2" t="s">
        <v>164</v>
      </c>
      <c r="AK268" s="2" t="s">
        <v>164</v>
      </c>
      <c r="AL268" s="2" t="s">
        <v>164</v>
      </c>
      <c r="AM268" s="2" t="s">
        <v>164</v>
      </c>
      <c r="AN268" s="2" t="s">
        <v>164</v>
      </c>
      <c r="AO268" s="2" t="s">
        <v>164</v>
      </c>
      <c r="AP268">
        <v>14</v>
      </c>
      <c r="AQ268">
        <f t="shared" si="26"/>
        <v>17.583333333333332</v>
      </c>
      <c r="AR268">
        <v>12</v>
      </c>
      <c r="AS268">
        <v>20</v>
      </c>
      <c r="AT268">
        <v>13</v>
      </c>
      <c r="AU268">
        <v>2</v>
      </c>
      <c r="AV268">
        <v>6</v>
      </c>
      <c r="AW268">
        <v>23</v>
      </c>
      <c r="AX268">
        <v>19</v>
      </c>
      <c r="AY268">
        <v>65</v>
      </c>
      <c r="AZ268">
        <v>2</v>
      </c>
      <c r="BA268">
        <v>28</v>
      </c>
      <c r="BB268">
        <v>7</v>
      </c>
      <c r="BC268">
        <v>14</v>
      </c>
      <c r="BD268">
        <f t="shared" si="27"/>
        <v>59</v>
      </c>
      <c r="BE268">
        <f t="shared" si="28"/>
        <v>77.571428571428569</v>
      </c>
      <c r="BF268">
        <f t="shared" si="29"/>
        <v>40.428571428571431</v>
      </c>
      <c r="BG268">
        <v>80</v>
      </c>
      <c r="BH268">
        <v>27</v>
      </c>
      <c r="BI268">
        <v>85</v>
      </c>
      <c r="BJ268">
        <v>14</v>
      </c>
      <c r="BK268">
        <v>79</v>
      </c>
      <c r="BL268">
        <v>73</v>
      </c>
      <c r="BM268">
        <v>72</v>
      </c>
      <c r="BN268">
        <v>71</v>
      </c>
      <c r="BO268">
        <v>78</v>
      </c>
      <c r="BP268">
        <v>72</v>
      </c>
      <c r="BQ268">
        <v>16</v>
      </c>
      <c r="BR268">
        <v>77</v>
      </c>
      <c r="BS268">
        <v>43</v>
      </c>
      <c r="BT268">
        <v>39</v>
      </c>
      <c r="BU268">
        <v>1</v>
      </c>
      <c r="BV268" s="2" t="s">
        <v>164</v>
      </c>
      <c r="BW268">
        <v>2</v>
      </c>
      <c r="BX268" s="2" t="s">
        <v>164</v>
      </c>
      <c r="BY268" s="2" t="s">
        <v>245</v>
      </c>
      <c r="BZ268">
        <v>4</v>
      </c>
      <c r="CA268" s="2" t="s">
        <v>164</v>
      </c>
      <c r="CB268" s="2" t="s">
        <v>164</v>
      </c>
      <c r="CC268" s="2" t="s">
        <v>168</v>
      </c>
    </row>
    <row r="269" spans="1:81" ht="14.4" customHeight="1" x14ac:dyDescent="0.3">
      <c r="A269">
        <v>214</v>
      </c>
      <c r="B269" s="1">
        <v>44588.360906122682</v>
      </c>
      <c r="C269" s="2" t="s">
        <v>807</v>
      </c>
      <c r="D269" s="2" t="s">
        <v>181</v>
      </c>
      <c r="E269" s="2" t="s">
        <v>120</v>
      </c>
      <c r="F269" s="12">
        <v>0</v>
      </c>
      <c r="G269" s="12">
        <v>1</v>
      </c>
      <c r="H269" s="12">
        <v>0</v>
      </c>
      <c r="I269" s="12">
        <v>0</v>
      </c>
      <c r="J269" s="12">
        <v>0</v>
      </c>
      <c r="K269" s="8">
        <f>AVERAGE(AI269:AO269)</f>
        <v>1</v>
      </c>
      <c r="L269">
        <v>2</v>
      </c>
      <c r="M269">
        <v>2</v>
      </c>
      <c r="N269" s="2"/>
      <c r="O269" s="2"/>
      <c r="P269" s="2"/>
      <c r="Q269" s="2"/>
      <c r="R269" s="6">
        <f t="shared" si="24"/>
        <v>0</v>
      </c>
      <c r="S269" s="6">
        <f t="shared" si="25"/>
        <v>54.133333333333333</v>
      </c>
      <c r="T269">
        <v>53</v>
      </c>
      <c r="U269">
        <v>53</v>
      </c>
      <c r="V269">
        <v>51</v>
      </c>
      <c r="W269">
        <v>86</v>
      </c>
      <c r="X269">
        <v>25</v>
      </c>
      <c r="Y269">
        <v>76</v>
      </c>
      <c r="Z269">
        <v>58</v>
      </c>
      <c r="AA269">
        <v>83</v>
      </c>
      <c r="AB269">
        <v>49</v>
      </c>
      <c r="AC269">
        <v>17</v>
      </c>
      <c r="AD269">
        <v>65</v>
      </c>
      <c r="AE269">
        <v>38</v>
      </c>
      <c r="AF269">
        <v>50</v>
      </c>
      <c r="AG269">
        <v>50</v>
      </c>
      <c r="AH269">
        <v>58</v>
      </c>
      <c r="AI269">
        <v>1</v>
      </c>
      <c r="AJ269" s="2" t="s">
        <v>164</v>
      </c>
      <c r="AK269" s="2" t="s">
        <v>164</v>
      </c>
      <c r="AL269" s="2" t="s">
        <v>164</v>
      </c>
      <c r="AM269" s="2" t="s">
        <v>164</v>
      </c>
      <c r="AN269" s="2" t="s">
        <v>164</v>
      </c>
      <c r="AO269" s="2" t="s">
        <v>164</v>
      </c>
      <c r="AP269">
        <v>50</v>
      </c>
      <c r="AQ269">
        <f t="shared" si="26"/>
        <v>13.583333333333334</v>
      </c>
      <c r="AR269">
        <v>0</v>
      </c>
      <c r="AS269">
        <v>0</v>
      </c>
      <c r="AT269">
        <v>0</v>
      </c>
      <c r="AU269">
        <v>0</v>
      </c>
      <c r="AV269">
        <v>0</v>
      </c>
      <c r="AW269">
        <v>0</v>
      </c>
      <c r="AX269">
        <v>0</v>
      </c>
      <c r="AY269">
        <v>0</v>
      </c>
      <c r="AZ269">
        <v>56</v>
      </c>
      <c r="BA269">
        <v>57</v>
      </c>
      <c r="BB269">
        <v>50</v>
      </c>
      <c r="BC269">
        <v>0</v>
      </c>
      <c r="BD269">
        <f t="shared" si="27"/>
        <v>82.857142857142861</v>
      </c>
      <c r="BE269">
        <f t="shared" si="28"/>
        <v>84.857142857142861</v>
      </c>
      <c r="BF269">
        <f t="shared" si="29"/>
        <v>80.857142857142861</v>
      </c>
      <c r="BG269">
        <v>75</v>
      </c>
      <c r="BH269">
        <v>100</v>
      </c>
      <c r="BI269">
        <v>100</v>
      </c>
      <c r="BJ269">
        <v>75</v>
      </c>
      <c r="BK269">
        <v>81</v>
      </c>
      <c r="BL269">
        <v>54</v>
      </c>
      <c r="BM269">
        <v>100</v>
      </c>
      <c r="BN269">
        <v>100</v>
      </c>
      <c r="BO269">
        <v>100</v>
      </c>
      <c r="BP269">
        <v>72</v>
      </c>
      <c r="BQ269">
        <v>75</v>
      </c>
      <c r="BR269">
        <v>66</v>
      </c>
      <c r="BS269">
        <v>81</v>
      </c>
      <c r="BT269">
        <v>81</v>
      </c>
      <c r="BU269">
        <v>-1</v>
      </c>
      <c r="BV269" s="2" t="s">
        <v>164</v>
      </c>
      <c r="BW269">
        <v>1</v>
      </c>
      <c r="BX269" s="2" t="s">
        <v>164</v>
      </c>
      <c r="BY269" s="2" t="s">
        <v>453</v>
      </c>
      <c r="BZ269">
        <v>5</v>
      </c>
      <c r="CA269" s="2" t="s">
        <v>164</v>
      </c>
      <c r="CB269" s="2" t="s">
        <v>164</v>
      </c>
      <c r="CC269" s="2" t="s">
        <v>168</v>
      </c>
    </row>
    <row r="270" spans="1:81" ht="14.4" customHeight="1" x14ac:dyDescent="0.3">
      <c r="A270">
        <v>231</v>
      </c>
      <c r="B270" s="1">
        <v>44588.361401388887</v>
      </c>
      <c r="C270" s="2" t="s">
        <v>809</v>
      </c>
      <c r="D270" s="2" t="s">
        <v>222</v>
      </c>
      <c r="E270" s="2" t="s">
        <v>1537</v>
      </c>
      <c r="F270" s="12">
        <v>1</v>
      </c>
      <c r="G270" s="12">
        <v>0</v>
      </c>
      <c r="H270" s="12">
        <v>0</v>
      </c>
      <c r="I270" s="12">
        <v>0</v>
      </c>
      <c r="J270" s="12">
        <v>0</v>
      </c>
      <c r="K270" s="8">
        <f>AVERAGE(AI270:AO270)</f>
        <v>2</v>
      </c>
      <c r="L270">
        <v>2</v>
      </c>
      <c r="M270">
        <v>2</v>
      </c>
      <c r="N270" s="2"/>
      <c r="O270" s="2"/>
      <c r="P270" s="2"/>
      <c r="Q270" s="2"/>
      <c r="R270" s="6">
        <f t="shared" si="24"/>
        <v>0</v>
      </c>
      <c r="S270" s="6">
        <f t="shared" si="25"/>
        <v>49.8</v>
      </c>
      <c r="T270">
        <v>51</v>
      </c>
      <c r="U270">
        <v>51</v>
      </c>
      <c r="V270">
        <v>35</v>
      </c>
      <c r="W270">
        <v>49</v>
      </c>
      <c r="X270">
        <v>45</v>
      </c>
      <c r="Y270">
        <v>50</v>
      </c>
      <c r="Z270">
        <v>50</v>
      </c>
      <c r="AA270">
        <v>55</v>
      </c>
      <c r="AB270">
        <v>55</v>
      </c>
      <c r="AC270">
        <v>52</v>
      </c>
      <c r="AD270">
        <v>50</v>
      </c>
      <c r="AE270">
        <v>53</v>
      </c>
      <c r="AF270">
        <v>53</v>
      </c>
      <c r="AG270">
        <v>51</v>
      </c>
      <c r="AH270">
        <v>47</v>
      </c>
      <c r="AI270" s="2" t="s">
        <v>164</v>
      </c>
      <c r="AJ270" s="2" t="s">
        <v>164</v>
      </c>
      <c r="AK270" s="2" t="s">
        <v>164</v>
      </c>
      <c r="AL270">
        <v>2</v>
      </c>
      <c r="AM270" s="2" t="s">
        <v>164</v>
      </c>
      <c r="AN270" s="2" t="s">
        <v>164</v>
      </c>
      <c r="AO270" s="2" t="s">
        <v>164</v>
      </c>
      <c r="AP270">
        <v>50</v>
      </c>
      <c r="AQ270">
        <f t="shared" si="26"/>
        <v>14.666666666666666</v>
      </c>
      <c r="AR270">
        <v>51</v>
      </c>
      <c r="AS270">
        <v>3</v>
      </c>
      <c r="AT270">
        <v>9</v>
      </c>
      <c r="AU270">
        <v>9</v>
      </c>
      <c r="AV270">
        <v>6</v>
      </c>
      <c r="AW270">
        <v>7</v>
      </c>
      <c r="AX270">
        <v>4</v>
      </c>
      <c r="AY270">
        <v>51</v>
      </c>
      <c r="AZ270">
        <v>13</v>
      </c>
      <c r="BA270">
        <v>7</v>
      </c>
      <c r="BB270">
        <v>11</v>
      </c>
      <c r="BC270">
        <v>5</v>
      </c>
      <c r="BD270">
        <f t="shared" si="27"/>
        <v>70.357142857142861</v>
      </c>
      <c r="BE270">
        <f t="shared" si="28"/>
        <v>73.714285714285708</v>
      </c>
      <c r="BF270">
        <f t="shared" si="29"/>
        <v>67</v>
      </c>
      <c r="BG270">
        <v>58</v>
      </c>
      <c r="BH270">
        <v>92</v>
      </c>
      <c r="BI270">
        <v>90</v>
      </c>
      <c r="BJ270">
        <v>86</v>
      </c>
      <c r="BK270">
        <v>74</v>
      </c>
      <c r="BL270">
        <v>55</v>
      </c>
      <c r="BM270">
        <v>67</v>
      </c>
      <c r="BN270">
        <v>29</v>
      </c>
      <c r="BO270">
        <v>81</v>
      </c>
      <c r="BP270">
        <v>71</v>
      </c>
      <c r="BQ270">
        <v>76</v>
      </c>
      <c r="BR270">
        <v>75</v>
      </c>
      <c r="BS270">
        <v>57</v>
      </c>
      <c r="BT270">
        <v>74</v>
      </c>
      <c r="BU270">
        <v>1</v>
      </c>
      <c r="BV270" s="2" t="s">
        <v>164</v>
      </c>
      <c r="BW270">
        <v>1</v>
      </c>
      <c r="BX270" s="2" t="s">
        <v>164</v>
      </c>
      <c r="BY270" s="2" t="s">
        <v>220</v>
      </c>
      <c r="BZ270">
        <v>4</v>
      </c>
      <c r="CA270" s="2" t="s">
        <v>164</v>
      </c>
      <c r="CB270" s="2" t="s">
        <v>164</v>
      </c>
      <c r="CC270" s="2" t="s">
        <v>168</v>
      </c>
    </row>
    <row r="271" spans="1:81" ht="14.4" customHeight="1" x14ac:dyDescent="0.3">
      <c r="A271">
        <v>169</v>
      </c>
      <c r="B271" s="1">
        <v>44588.361952407409</v>
      </c>
      <c r="C271" s="2" t="s">
        <v>811</v>
      </c>
      <c r="D271" s="2" t="s">
        <v>176</v>
      </c>
      <c r="E271" s="2" t="s">
        <v>122</v>
      </c>
      <c r="F271" s="12">
        <v>0</v>
      </c>
      <c r="G271" s="12">
        <v>1</v>
      </c>
      <c r="H271" s="12">
        <v>0</v>
      </c>
      <c r="I271" s="12">
        <v>0</v>
      </c>
      <c r="J271" s="12">
        <v>0</v>
      </c>
      <c r="K271" s="8">
        <f>AVERAGE(AI271:AO271)</f>
        <v>1</v>
      </c>
      <c r="L271">
        <v>2</v>
      </c>
      <c r="M271">
        <v>2</v>
      </c>
      <c r="N271" s="2"/>
      <c r="O271" s="2"/>
      <c r="P271" s="2"/>
      <c r="Q271" s="2"/>
      <c r="R271" s="6">
        <f t="shared" si="24"/>
        <v>0</v>
      </c>
      <c r="S271" s="6">
        <f t="shared" si="25"/>
        <v>89.4</v>
      </c>
      <c r="T271">
        <v>39</v>
      </c>
      <c r="U271">
        <v>100</v>
      </c>
      <c r="V271">
        <v>100</v>
      </c>
      <c r="W271">
        <v>100</v>
      </c>
      <c r="X271">
        <v>100</v>
      </c>
      <c r="Y271">
        <v>89</v>
      </c>
      <c r="Z271">
        <v>100</v>
      </c>
      <c r="AA271">
        <v>100</v>
      </c>
      <c r="AB271">
        <v>80</v>
      </c>
      <c r="AC271">
        <v>74</v>
      </c>
      <c r="AD271">
        <v>100</v>
      </c>
      <c r="AE271">
        <v>86</v>
      </c>
      <c r="AF271">
        <v>80</v>
      </c>
      <c r="AG271">
        <v>93</v>
      </c>
      <c r="AH271">
        <v>100</v>
      </c>
      <c r="AI271" s="2" t="s">
        <v>164</v>
      </c>
      <c r="AJ271" s="2" t="s">
        <v>164</v>
      </c>
      <c r="AK271">
        <v>1</v>
      </c>
      <c r="AL271" s="2" t="s">
        <v>164</v>
      </c>
      <c r="AM271" s="2" t="s">
        <v>164</v>
      </c>
      <c r="AN271" s="2" t="s">
        <v>164</v>
      </c>
      <c r="AO271" s="2" t="s">
        <v>164</v>
      </c>
      <c r="AP271">
        <v>80</v>
      </c>
      <c r="AQ271">
        <f t="shared" si="26"/>
        <v>33.083333333333336</v>
      </c>
      <c r="AR271">
        <v>44</v>
      </c>
      <c r="AS271">
        <v>41</v>
      </c>
      <c r="AT271">
        <v>20</v>
      </c>
      <c r="AU271">
        <v>0</v>
      </c>
      <c r="AV271">
        <v>44</v>
      </c>
      <c r="AW271">
        <v>1</v>
      </c>
      <c r="AX271">
        <v>54</v>
      </c>
      <c r="AY271">
        <v>86</v>
      </c>
      <c r="AZ271">
        <v>50</v>
      </c>
      <c r="BA271">
        <v>31</v>
      </c>
      <c r="BB271">
        <v>15</v>
      </c>
      <c r="BC271">
        <v>11</v>
      </c>
      <c r="BD271">
        <f t="shared" si="27"/>
        <v>53.714285714285715</v>
      </c>
      <c r="BE271">
        <f t="shared" si="28"/>
        <v>53.142857142857146</v>
      </c>
      <c r="BF271">
        <f t="shared" si="29"/>
        <v>54.285714285714285</v>
      </c>
      <c r="BG271">
        <v>51</v>
      </c>
      <c r="BH271">
        <v>41</v>
      </c>
      <c r="BI271">
        <v>29</v>
      </c>
      <c r="BJ271">
        <v>69</v>
      </c>
      <c r="BK271">
        <v>61</v>
      </c>
      <c r="BL271">
        <v>81</v>
      </c>
      <c r="BM271">
        <v>61</v>
      </c>
      <c r="BN271">
        <v>50</v>
      </c>
      <c r="BO271">
        <v>64</v>
      </c>
      <c r="BP271">
        <v>72</v>
      </c>
      <c r="BQ271">
        <v>67</v>
      </c>
      <c r="BR271">
        <v>34</v>
      </c>
      <c r="BS271">
        <v>28</v>
      </c>
      <c r="BT271">
        <v>44</v>
      </c>
      <c r="BU271">
        <v>1</v>
      </c>
      <c r="BV271" s="2" t="s">
        <v>164</v>
      </c>
      <c r="BW271">
        <v>1</v>
      </c>
      <c r="BX271" s="2" t="s">
        <v>164</v>
      </c>
      <c r="BY271" s="2" t="s">
        <v>319</v>
      </c>
      <c r="BZ271">
        <v>6</v>
      </c>
      <c r="CA271" s="2" t="s">
        <v>164</v>
      </c>
      <c r="CB271" s="2" t="s">
        <v>164</v>
      </c>
      <c r="CC271" s="2" t="s">
        <v>168</v>
      </c>
    </row>
    <row r="272" spans="1:81" ht="14.4" customHeight="1" x14ac:dyDescent="0.3">
      <c r="A272">
        <v>368</v>
      </c>
      <c r="B272" s="1">
        <v>44588.362902430556</v>
      </c>
      <c r="C272" s="2" t="s">
        <v>813</v>
      </c>
      <c r="D272" s="2" t="s">
        <v>170</v>
      </c>
      <c r="E272" s="2" t="s">
        <v>124</v>
      </c>
      <c r="F272" s="12">
        <v>1</v>
      </c>
      <c r="G272" s="12">
        <v>0</v>
      </c>
      <c r="H272" s="12">
        <v>0</v>
      </c>
      <c r="I272" s="12">
        <v>0</v>
      </c>
      <c r="J272" s="12">
        <v>0</v>
      </c>
      <c r="K272" s="8">
        <f>AVERAGE(AI272:AO272)</f>
        <v>1</v>
      </c>
      <c r="L272">
        <v>2</v>
      </c>
      <c r="M272">
        <v>2</v>
      </c>
      <c r="N272" s="2"/>
      <c r="O272" s="2"/>
      <c r="P272" s="2"/>
      <c r="Q272" s="2"/>
      <c r="R272" s="6">
        <f t="shared" si="24"/>
        <v>0</v>
      </c>
      <c r="S272" s="6">
        <f t="shared" si="25"/>
        <v>36.4</v>
      </c>
      <c r="T272">
        <v>63</v>
      </c>
      <c r="U272">
        <v>86</v>
      </c>
      <c r="V272">
        <v>50</v>
      </c>
      <c r="W272">
        <v>45</v>
      </c>
      <c r="X272">
        <v>13</v>
      </c>
      <c r="Y272">
        <v>23</v>
      </c>
      <c r="Z272">
        <v>25</v>
      </c>
      <c r="AA272">
        <v>9</v>
      </c>
      <c r="AB272">
        <v>6</v>
      </c>
      <c r="AC272">
        <v>5</v>
      </c>
      <c r="AD272">
        <v>14</v>
      </c>
      <c r="AE272">
        <v>10</v>
      </c>
      <c r="AF272">
        <v>90</v>
      </c>
      <c r="AG272">
        <v>87</v>
      </c>
      <c r="AH272">
        <v>20</v>
      </c>
      <c r="AI272" s="2" t="s">
        <v>164</v>
      </c>
      <c r="AJ272" s="2" t="s">
        <v>164</v>
      </c>
      <c r="AK272" s="2" t="s">
        <v>164</v>
      </c>
      <c r="AL272" s="2" t="s">
        <v>164</v>
      </c>
      <c r="AM272">
        <v>1</v>
      </c>
      <c r="AN272" s="2" t="s">
        <v>164</v>
      </c>
      <c r="AO272" s="2" t="s">
        <v>164</v>
      </c>
      <c r="AP272">
        <v>10</v>
      </c>
      <c r="AQ272">
        <f t="shared" si="26"/>
        <v>27.75</v>
      </c>
      <c r="AR272">
        <v>12</v>
      </c>
      <c r="AS272">
        <v>22</v>
      </c>
      <c r="AT272">
        <v>14</v>
      </c>
      <c r="AU272">
        <v>9</v>
      </c>
      <c r="AV272">
        <v>73</v>
      </c>
      <c r="AW272">
        <v>53</v>
      </c>
      <c r="AX272">
        <v>29</v>
      </c>
      <c r="AY272">
        <v>20</v>
      </c>
      <c r="AZ272">
        <v>58</v>
      </c>
      <c r="BA272">
        <v>22</v>
      </c>
      <c r="BB272">
        <v>10</v>
      </c>
      <c r="BC272">
        <v>11</v>
      </c>
      <c r="BD272">
        <f t="shared" si="27"/>
        <v>74.571428571428569</v>
      </c>
      <c r="BE272">
        <f t="shared" si="28"/>
        <v>66.285714285714292</v>
      </c>
      <c r="BF272">
        <f t="shared" si="29"/>
        <v>82.857142857142861</v>
      </c>
      <c r="BG272">
        <v>87</v>
      </c>
      <c r="BH272">
        <v>88</v>
      </c>
      <c r="BI272">
        <v>29</v>
      </c>
      <c r="BJ272">
        <v>100</v>
      </c>
      <c r="BK272">
        <v>77</v>
      </c>
      <c r="BL272">
        <v>99</v>
      </c>
      <c r="BM272">
        <v>51</v>
      </c>
      <c r="BN272">
        <v>72</v>
      </c>
      <c r="BO272">
        <v>83</v>
      </c>
      <c r="BP272">
        <v>77</v>
      </c>
      <c r="BQ272">
        <v>90</v>
      </c>
      <c r="BR272">
        <v>60</v>
      </c>
      <c r="BS272">
        <v>52</v>
      </c>
      <c r="BT272">
        <v>79</v>
      </c>
      <c r="BU272">
        <v>1</v>
      </c>
      <c r="BV272" s="2" t="s">
        <v>164</v>
      </c>
      <c r="BW272">
        <v>1</v>
      </c>
      <c r="BX272" s="2" t="s">
        <v>164</v>
      </c>
      <c r="BY272" s="2" t="s">
        <v>533</v>
      </c>
      <c r="BZ272">
        <v>5</v>
      </c>
      <c r="CA272" s="2" t="s">
        <v>164</v>
      </c>
      <c r="CB272" s="2" t="s">
        <v>164</v>
      </c>
      <c r="CC272" s="2" t="s">
        <v>168</v>
      </c>
    </row>
    <row r="273" spans="1:81" ht="14.4" customHeight="1" x14ac:dyDescent="0.3">
      <c r="A273">
        <v>465</v>
      </c>
      <c r="B273" s="1">
        <v>44588.363519791666</v>
      </c>
      <c r="C273" s="2" t="s">
        <v>815</v>
      </c>
      <c r="D273" s="2" t="s">
        <v>228</v>
      </c>
      <c r="E273" s="2" t="s">
        <v>121</v>
      </c>
      <c r="F273" s="12">
        <v>0</v>
      </c>
      <c r="G273" s="12">
        <v>1</v>
      </c>
      <c r="H273" s="12">
        <v>0</v>
      </c>
      <c r="I273" s="12">
        <v>0</v>
      </c>
      <c r="J273" s="12">
        <v>0</v>
      </c>
      <c r="K273" s="8">
        <f>AVERAGE(AI273:AO273)</f>
        <v>1</v>
      </c>
      <c r="L273">
        <v>2</v>
      </c>
      <c r="M273">
        <v>2</v>
      </c>
      <c r="N273" s="2"/>
      <c r="O273" s="2"/>
      <c r="P273" s="2"/>
      <c r="Q273" s="2"/>
      <c r="R273" s="6">
        <f t="shared" si="24"/>
        <v>0</v>
      </c>
      <c r="S273" s="6">
        <f t="shared" si="25"/>
        <v>82.2</v>
      </c>
      <c r="T273">
        <v>70</v>
      </c>
      <c r="U273">
        <v>91</v>
      </c>
      <c r="V273">
        <v>95</v>
      </c>
      <c r="W273">
        <v>100</v>
      </c>
      <c r="X273">
        <v>18</v>
      </c>
      <c r="Y273">
        <v>80</v>
      </c>
      <c r="Z273">
        <v>84</v>
      </c>
      <c r="AA273">
        <v>99</v>
      </c>
      <c r="AB273">
        <v>92</v>
      </c>
      <c r="AC273">
        <v>72</v>
      </c>
      <c r="AD273">
        <v>91</v>
      </c>
      <c r="AE273">
        <v>82</v>
      </c>
      <c r="AF273">
        <v>70</v>
      </c>
      <c r="AG273">
        <v>89</v>
      </c>
      <c r="AH273">
        <v>100</v>
      </c>
      <c r="AI273" s="2" t="s">
        <v>164</v>
      </c>
      <c r="AJ273">
        <v>1</v>
      </c>
      <c r="AK273" s="2" t="s">
        <v>164</v>
      </c>
      <c r="AL273" s="2" t="s">
        <v>164</v>
      </c>
      <c r="AM273" s="2" t="s">
        <v>164</v>
      </c>
      <c r="AN273" s="2" t="s">
        <v>164</v>
      </c>
      <c r="AO273" s="2" t="s">
        <v>164</v>
      </c>
      <c r="AP273">
        <v>8</v>
      </c>
      <c r="AQ273">
        <f t="shared" si="26"/>
        <v>48.166666666666664</v>
      </c>
      <c r="AR273">
        <v>42</v>
      </c>
      <c r="AS273">
        <v>74</v>
      </c>
      <c r="AT273">
        <v>70</v>
      </c>
      <c r="AU273">
        <v>18</v>
      </c>
      <c r="AV273">
        <v>20</v>
      </c>
      <c r="AW273">
        <v>22</v>
      </c>
      <c r="AX273">
        <v>46</v>
      </c>
      <c r="AY273">
        <v>71</v>
      </c>
      <c r="AZ273">
        <v>62</v>
      </c>
      <c r="BA273">
        <v>40</v>
      </c>
      <c r="BB273">
        <v>62</v>
      </c>
      <c r="BC273">
        <v>51</v>
      </c>
      <c r="BD273">
        <f t="shared" si="27"/>
        <v>54.785714285714285</v>
      </c>
      <c r="BE273">
        <f t="shared" si="28"/>
        <v>53.285714285714285</v>
      </c>
      <c r="BF273">
        <f t="shared" si="29"/>
        <v>56.285714285714285</v>
      </c>
      <c r="BG273">
        <v>45</v>
      </c>
      <c r="BH273">
        <v>30</v>
      </c>
      <c r="BI273">
        <v>83</v>
      </c>
      <c r="BJ273">
        <v>60</v>
      </c>
      <c r="BK273">
        <v>53</v>
      </c>
      <c r="BL273">
        <v>49</v>
      </c>
      <c r="BM273">
        <v>73</v>
      </c>
      <c r="BN273">
        <v>74</v>
      </c>
      <c r="BO273">
        <v>75</v>
      </c>
      <c r="BP273">
        <v>16</v>
      </c>
      <c r="BQ273">
        <v>75</v>
      </c>
      <c r="BR273">
        <v>28</v>
      </c>
      <c r="BS273">
        <v>48</v>
      </c>
      <c r="BT273">
        <v>58</v>
      </c>
      <c r="BU273">
        <v>1</v>
      </c>
      <c r="BV273" s="2" t="s">
        <v>164</v>
      </c>
      <c r="BW273">
        <v>1</v>
      </c>
      <c r="BX273" s="2" t="s">
        <v>164</v>
      </c>
      <c r="BY273" s="2" t="s">
        <v>216</v>
      </c>
      <c r="BZ273">
        <v>3</v>
      </c>
      <c r="CA273" s="2" t="s">
        <v>164</v>
      </c>
      <c r="CB273" s="2" t="s">
        <v>164</v>
      </c>
      <c r="CC273" s="2" t="s">
        <v>168</v>
      </c>
    </row>
    <row r="274" spans="1:81" ht="14.4" customHeight="1" x14ac:dyDescent="0.3">
      <c r="A274">
        <v>427</v>
      </c>
      <c r="B274" s="1">
        <v>44588.363628252315</v>
      </c>
      <c r="C274" s="2" t="s">
        <v>817</v>
      </c>
      <c r="D274" s="2" t="s">
        <v>195</v>
      </c>
      <c r="E274" s="2" t="s">
        <v>1535</v>
      </c>
      <c r="F274" s="12">
        <v>0</v>
      </c>
      <c r="G274" s="12">
        <v>0</v>
      </c>
      <c r="H274" s="12">
        <v>0</v>
      </c>
      <c r="I274" s="12">
        <v>0</v>
      </c>
      <c r="J274" s="12">
        <v>0</v>
      </c>
      <c r="K274" s="8">
        <v>0</v>
      </c>
      <c r="L274">
        <v>2</v>
      </c>
      <c r="M274">
        <v>1</v>
      </c>
      <c r="N274">
        <v>15</v>
      </c>
      <c r="O274">
        <v>40</v>
      </c>
      <c r="P274">
        <v>80</v>
      </c>
      <c r="Q274">
        <v>1</v>
      </c>
      <c r="R274" s="6">
        <f t="shared" si="24"/>
        <v>0</v>
      </c>
      <c r="S274" s="6">
        <f t="shared" si="25"/>
        <v>10.666666666666666</v>
      </c>
      <c r="T274">
        <v>20</v>
      </c>
      <c r="U274">
        <v>20</v>
      </c>
      <c r="V274">
        <v>0</v>
      </c>
      <c r="W274">
        <v>10</v>
      </c>
      <c r="X274">
        <v>10</v>
      </c>
      <c r="Y274">
        <v>10</v>
      </c>
      <c r="Z274">
        <v>10</v>
      </c>
      <c r="AA274">
        <v>10</v>
      </c>
      <c r="AB274">
        <v>10</v>
      </c>
      <c r="AC274">
        <v>10</v>
      </c>
      <c r="AD274">
        <v>20</v>
      </c>
      <c r="AE274">
        <v>10</v>
      </c>
      <c r="AF274">
        <v>10</v>
      </c>
      <c r="AG274">
        <v>0</v>
      </c>
      <c r="AH274">
        <v>10</v>
      </c>
      <c r="AI274" s="2" t="s">
        <v>164</v>
      </c>
      <c r="AJ274" s="2" t="s">
        <v>164</v>
      </c>
      <c r="AK274" s="2" t="s">
        <v>164</v>
      </c>
      <c r="AL274" s="2" t="s">
        <v>164</v>
      </c>
      <c r="AM274" s="2" t="s">
        <v>164</v>
      </c>
      <c r="AN274" s="2" t="s">
        <v>164</v>
      </c>
      <c r="AO274" s="2" t="s">
        <v>164</v>
      </c>
      <c r="AP274">
        <v>10</v>
      </c>
      <c r="AQ274">
        <f t="shared" si="26"/>
        <v>42.083333333333336</v>
      </c>
      <c r="AR274">
        <v>40</v>
      </c>
      <c r="AS274">
        <v>30</v>
      </c>
      <c r="AT274">
        <v>60</v>
      </c>
      <c r="AU274">
        <v>10</v>
      </c>
      <c r="AV274">
        <v>5</v>
      </c>
      <c r="AW274">
        <v>20</v>
      </c>
      <c r="AX274">
        <v>20</v>
      </c>
      <c r="AY274">
        <v>80</v>
      </c>
      <c r="AZ274">
        <v>90</v>
      </c>
      <c r="BA274">
        <v>80</v>
      </c>
      <c r="BB274">
        <v>20</v>
      </c>
      <c r="BC274">
        <v>50</v>
      </c>
      <c r="BD274">
        <f t="shared" si="27"/>
        <v>78.571428571428569</v>
      </c>
      <c r="BE274">
        <f t="shared" si="28"/>
        <v>83.571428571428569</v>
      </c>
      <c r="BF274">
        <f t="shared" si="29"/>
        <v>73.571428571428569</v>
      </c>
      <c r="BG274">
        <v>75</v>
      </c>
      <c r="BH274">
        <v>70</v>
      </c>
      <c r="BI274">
        <v>90</v>
      </c>
      <c r="BJ274">
        <v>80</v>
      </c>
      <c r="BK274">
        <v>70</v>
      </c>
      <c r="BL274">
        <v>70</v>
      </c>
      <c r="BM274">
        <v>90</v>
      </c>
      <c r="BN274">
        <v>75</v>
      </c>
      <c r="BO274">
        <v>85</v>
      </c>
      <c r="BP274">
        <v>90</v>
      </c>
      <c r="BQ274">
        <v>80</v>
      </c>
      <c r="BR274">
        <v>85</v>
      </c>
      <c r="BS274">
        <v>70</v>
      </c>
      <c r="BT274">
        <v>70</v>
      </c>
      <c r="BU274">
        <v>1</v>
      </c>
      <c r="BV274" s="2" t="s">
        <v>164</v>
      </c>
      <c r="BW274">
        <v>1</v>
      </c>
      <c r="BX274" s="2" t="s">
        <v>164</v>
      </c>
      <c r="BY274" s="2" t="s">
        <v>533</v>
      </c>
      <c r="BZ274">
        <v>4</v>
      </c>
      <c r="CA274" s="2" t="s">
        <v>164</v>
      </c>
      <c r="CB274" s="2" t="s">
        <v>818</v>
      </c>
      <c r="CC274" s="2" t="s">
        <v>168</v>
      </c>
    </row>
    <row r="275" spans="1:81" ht="14.4" customHeight="1" x14ac:dyDescent="0.3">
      <c r="A275">
        <v>497</v>
      </c>
      <c r="B275" s="1">
        <v>44588.364458449076</v>
      </c>
      <c r="C275" s="2" t="s">
        <v>820</v>
      </c>
      <c r="D275" s="2" t="s">
        <v>195</v>
      </c>
      <c r="E275" s="2" t="s">
        <v>1535</v>
      </c>
      <c r="F275" s="12">
        <v>0</v>
      </c>
      <c r="G275" s="12">
        <v>0</v>
      </c>
      <c r="H275" s="12">
        <v>0</v>
      </c>
      <c r="I275" s="12">
        <v>0</v>
      </c>
      <c r="J275" s="12">
        <v>0</v>
      </c>
      <c r="K275" s="8">
        <v>0</v>
      </c>
      <c r="L275">
        <v>2</v>
      </c>
      <c r="M275">
        <v>2</v>
      </c>
      <c r="N275" s="2"/>
      <c r="O275" s="2"/>
      <c r="P275" s="2"/>
      <c r="Q275" s="2"/>
      <c r="R275" s="6">
        <f t="shared" si="24"/>
        <v>0</v>
      </c>
      <c r="S275" s="6">
        <f t="shared" si="25"/>
        <v>30</v>
      </c>
      <c r="T275">
        <v>50</v>
      </c>
      <c r="U275">
        <v>50</v>
      </c>
      <c r="V275">
        <v>50</v>
      </c>
      <c r="W275">
        <v>50</v>
      </c>
      <c r="X275">
        <v>25</v>
      </c>
      <c r="Y275">
        <v>25</v>
      </c>
      <c r="Z275">
        <v>25</v>
      </c>
      <c r="AA275">
        <v>10</v>
      </c>
      <c r="AB275">
        <v>10</v>
      </c>
      <c r="AC275">
        <v>20</v>
      </c>
      <c r="AD275">
        <v>50</v>
      </c>
      <c r="AE275">
        <v>0</v>
      </c>
      <c r="AF275">
        <v>50</v>
      </c>
      <c r="AG275">
        <v>25</v>
      </c>
      <c r="AH275">
        <v>10</v>
      </c>
      <c r="AI275" s="2" t="s">
        <v>164</v>
      </c>
      <c r="AJ275" s="2" t="s">
        <v>164</v>
      </c>
      <c r="AK275" s="2" t="s">
        <v>164</v>
      </c>
      <c r="AL275" s="2" t="s">
        <v>164</v>
      </c>
      <c r="AM275" s="2" t="s">
        <v>164</v>
      </c>
      <c r="AN275" s="2" t="s">
        <v>164</v>
      </c>
      <c r="AO275" s="2" t="s">
        <v>164</v>
      </c>
      <c r="AP275">
        <v>20</v>
      </c>
      <c r="AQ275">
        <f t="shared" si="26"/>
        <v>26.25</v>
      </c>
      <c r="AR275">
        <v>60</v>
      </c>
      <c r="AS275">
        <v>80</v>
      </c>
      <c r="AT275">
        <v>50</v>
      </c>
      <c r="AU275">
        <v>0</v>
      </c>
      <c r="AV275">
        <v>0</v>
      </c>
      <c r="AW275">
        <v>0</v>
      </c>
      <c r="AX275">
        <v>0</v>
      </c>
      <c r="AY275">
        <v>75</v>
      </c>
      <c r="AZ275">
        <v>0</v>
      </c>
      <c r="BA275">
        <v>50</v>
      </c>
      <c r="BB275">
        <v>0</v>
      </c>
      <c r="BC275">
        <v>0</v>
      </c>
      <c r="BD275">
        <f t="shared" si="27"/>
        <v>85.357142857142861</v>
      </c>
      <c r="BE275">
        <f t="shared" si="28"/>
        <v>95</v>
      </c>
      <c r="BF275">
        <f t="shared" si="29"/>
        <v>75.714285714285708</v>
      </c>
      <c r="BG275">
        <v>95</v>
      </c>
      <c r="BH275">
        <v>90</v>
      </c>
      <c r="BI275">
        <v>90</v>
      </c>
      <c r="BJ275">
        <v>80</v>
      </c>
      <c r="BK275">
        <v>100</v>
      </c>
      <c r="BL275">
        <v>75</v>
      </c>
      <c r="BM275">
        <v>100</v>
      </c>
      <c r="BN275">
        <v>80</v>
      </c>
      <c r="BO275">
        <v>100</v>
      </c>
      <c r="BP275">
        <v>90</v>
      </c>
      <c r="BQ275">
        <v>85</v>
      </c>
      <c r="BR275">
        <v>90</v>
      </c>
      <c r="BS275">
        <v>70</v>
      </c>
      <c r="BT275">
        <v>50</v>
      </c>
      <c r="BU275">
        <v>1</v>
      </c>
      <c r="BV275" s="2" t="s">
        <v>164</v>
      </c>
      <c r="BW275">
        <v>5</v>
      </c>
      <c r="BX275" s="2" t="s">
        <v>821</v>
      </c>
      <c r="BY275" s="2" t="s">
        <v>167</v>
      </c>
      <c r="BZ275">
        <v>9</v>
      </c>
      <c r="CA275" s="2" t="s">
        <v>822</v>
      </c>
      <c r="CB275" s="2" t="s">
        <v>164</v>
      </c>
      <c r="CC275" s="2" t="s">
        <v>168</v>
      </c>
    </row>
    <row r="276" spans="1:81" ht="14.4" customHeight="1" x14ac:dyDescent="0.3">
      <c r="A276">
        <v>483</v>
      </c>
      <c r="B276" s="1">
        <v>44588.366579942129</v>
      </c>
      <c r="C276" s="2" t="s">
        <v>824</v>
      </c>
      <c r="D276" s="2" t="s">
        <v>233</v>
      </c>
      <c r="E276" s="2" t="s">
        <v>126</v>
      </c>
      <c r="F276" s="12">
        <v>0</v>
      </c>
      <c r="G276" s="12">
        <v>0</v>
      </c>
      <c r="H276" s="12">
        <v>0</v>
      </c>
      <c r="I276" s="12">
        <v>0</v>
      </c>
      <c r="J276" s="12">
        <v>0</v>
      </c>
      <c r="K276" s="8">
        <f>AVERAGE(AI276:AO276)</f>
        <v>1</v>
      </c>
      <c r="L276">
        <v>2</v>
      </c>
      <c r="M276">
        <v>2</v>
      </c>
      <c r="N276" s="2"/>
      <c r="O276" s="2"/>
      <c r="P276" s="2"/>
      <c r="Q276" s="2"/>
      <c r="R276" s="6">
        <f t="shared" si="24"/>
        <v>0</v>
      </c>
      <c r="S276" s="6">
        <f t="shared" si="25"/>
        <v>72.400000000000006</v>
      </c>
      <c r="T276">
        <v>92</v>
      </c>
      <c r="U276">
        <v>92</v>
      </c>
      <c r="V276">
        <v>83</v>
      </c>
      <c r="W276">
        <v>91</v>
      </c>
      <c r="X276">
        <v>52</v>
      </c>
      <c r="Y276">
        <v>91</v>
      </c>
      <c r="Z276">
        <v>54</v>
      </c>
      <c r="AA276">
        <v>83</v>
      </c>
      <c r="AB276">
        <v>93</v>
      </c>
      <c r="AC276">
        <v>73</v>
      </c>
      <c r="AD276">
        <v>97</v>
      </c>
      <c r="AE276">
        <v>13</v>
      </c>
      <c r="AF276">
        <v>15</v>
      </c>
      <c r="AG276">
        <v>95</v>
      </c>
      <c r="AH276">
        <v>62</v>
      </c>
      <c r="AI276" s="2" t="s">
        <v>164</v>
      </c>
      <c r="AJ276" s="2" t="s">
        <v>164</v>
      </c>
      <c r="AK276" s="2" t="s">
        <v>164</v>
      </c>
      <c r="AL276" s="2" t="s">
        <v>164</v>
      </c>
      <c r="AM276" s="2" t="s">
        <v>164</v>
      </c>
      <c r="AN276" s="2" t="s">
        <v>164</v>
      </c>
      <c r="AO276">
        <v>1</v>
      </c>
      <c r="AP276">
        <v>7</v>
      </c>
      <c r="AQ276">
        <f t="shared" si="26"/>
        <v>49.333333333333336</v>
      </c>
      <c r="AR276">
        <v>70</v>
      </c>
      <c r="AS276">
        <v>11</v>
      </c>
      <c r="AT276">
        <v>61</v>
      </c>
      <c r="AU276">
        <v>8</v>
      </c>
      <c r="AV276">
        <v>7</v>
      </c>
      <c r="AW276">
        <v>8</v>
      </c>
      <c r="AX276">
        <v>87</v>
      </c>
      <c r="AY276">
        <v>90</v>
      </c>
      <c r="AZ276">
        <v>87</v>
      </c>
      <c r="BA276">
        <v>62</v>
      </c>
      <c r="BB276">
        <v>81</v>
      </c>
      <c r="BC276">
        <v>20</v>
      </c>
      <c r="BD276">
        <f t="shared" si="27"/>
        <v>61.714285714285715</v>
      </c>
      <c r="BE276">
        <f t="shared" si="28"/>
        <v>66.857142857142861</v>
      </c>
      <c r="BF276">
        <f t="shared" si="29"/>
        <v>56.571428571428569</v>
      </c>
      <c r="BG276">
        <v>92</v>
      </c>
      <c r="BH276">
        <v>12</v>
      </c>
      <c r="BI276">
        <v>16</v>
      </c>
      <c r="BJ276">
        <v>71</v>
      </c>
      <c r="BK276">
        <v>80</v>
      </c>
      <c r="BL276">
        <v>70</v>
      </c>
      <c r="BM276">
        <v>70</v>
      </c>
      <c r="BN276">
        <v>14</v>
      </c>
      <c r="BO276">
        <v>39</v>
      </c>
      <c r="BP276">
        <v>82</v>
      </c>
      <c r="BQ276">
        <v>91</v>
      </c>
      <c r="BR276">
        <v>89</v>
      </c>
      <c r="BS276">
        <v>61</v>
      </c>
      <c r="BT276">
        <v>77</v>
      </c>
      <c r="BU276">
        <v>1</v>
      </c>
      <c r="BV276" s="2" t="s">
        <v>164</v>
      </c>
      <c r="BW276">
        <v>1</v>
      </c>
      <c r="BX276" s="2" t="s">
        <v>164</v>
      </c>
      <c r="BY276" s="2" t="s">
        <v>275</v>
      </c>
      <c r="BZ276">
        <v>5</v>
      </c>
      <c r="CA276" s="2" t="s">
        <v>164</v>
      </c>
      <c r="CB276" s="2" t="s">
        <v>164</v>
      </c>
      <c r="CC276" s="2" t="s">
        <v>168</v>
      </c>
    </row>
    <row r="277" spans="1:81" ht="14.4" customHeight="1" x14ac:dyDescent="0.3">
      <c r="A277">
        <v>198</v>
      </c>
      <c r="B277" s="1">
        <v>44588.375137592593</v>
      </c>
      <c r="C277" s="2" t="s">
        <v>826</v>
      </c>
      <c r="D277" s="2" t="s">
        <v>268</v>
      </c>
      <c r="E277" s="2" t="s">
        <v>1539</v>
      </c>
      <c r="F277" s="12">
        <v>0</v>
      </c>
      <c r="G277" s="12">
        <v>0</v>
      </c>
      <c r="H277" s="12">
        <v>0</v>
      </c>
      <c r="I277" s="12">
        <v>0</v>
      </c>
      <c r="J277" s="12">
        <v>1</v>
      </c>
      <c r="K277" s="8">
        <v>0</v>
      </c>
      <c r="L277">
        <v>2</v>
      </c>
      <c r="M277">
        <v>2</v>
      </c>
      <c r="N277" s="2"/>
      <c r="O277" s="2"/>
      <c r="P277" s="2"/>
      <c r="Q277" s="2"/>
      <c r="R277" s="6">
        <f t="shared" si="24"/>
        <v>0</v>
      </c>
      <c r="S277" s="6">
        <f t="shared" si="25"/>
        <v>50.93333333333333</v>
      </c>
      <c r="T277">
        <v>50</v>
      </c>
      <c r="U277">
        <v>51</v>
      </c>
      <c r="V277">
        <v>50</v>
      </c>
      <c r="W277">
        <v>51</v>
      </c>
      <c r="X277">
        <v>49</v>
      </c>
      <c r="Y277">
        <v>51</v>
      </c>
      <c r="Z277">
        <v>50</v>
      </c>
      <c r="AA277">
        <v>53</v>
      </c>
      <c r="AB277">
        <v>51</v>
      </c>
      <c r="AC277">
        <v>52</v>
      </c>
      <c r="AD277">
        <v>53</v>
      </c>
      <c r="AE277">
        <v>51</v>
      </c>
      <c r="AF277">
        <v>51</v>
      </c>
      <c r="AG277">
        <v>50</v>
      </c>
      <c r="AH277">
        <v>51</v>
      </c>
      <c r="AI277" s="2" t="s">
        <v>164</v>
      </c>
      <c r="AJ277" s="2" t="s">
        <v>164</v>
      </c>
      <c r="AK277" s="2" t="s">
        <v>164</v>
      </c>
      <c r="AL277" s="2" t="s">
        <v>164</v>
      </c>
      <c r="AM277" s="2" t="s">
        <v>164</v>
      </c>
      <c r="AN277" s="2" t="s">
        <v>164</v>
      </c>
      <c r="AO277" s="2" t="s">
        <v>164</v>
      </c>
      <c r="AP277">
        <v>51</v>
      </c>
      <c r="AQ277">
        <f t="shared" si="26"/>
        <v>1.6666666666666667</v>
      </c>
      <c r="AR277">
        <v>0</v>
      </c>
      <c r="AS277">
        <v>0</v>
      </c>
      <c r="AT277">
        <v>0</v>
      </c>
      <c r="AU277">
        <v>0</v>
      </c>
      <c r="AV277">
        <v>0</v>
      </c>
      <c r="AW277">
        <v>0</v>
      </c>
      <c r="AX277">
        <v>0</v>
      </c>
      <c r="AY277">
        <v>0</v>
      </c>
      <c r="AZ277">
        <v>20</v>
      </c>
      <c r="BA277">
        <v>0</v>
      </c>
      <c r="BB277">
        <v>0</v>
      </c>
      <c r="BC277">
        <v>0</v>
      </c>
      <c r="BD277">
        <f t="shared" si="27"/>
        <v>97.285714285714292</v>
      </c>
      <c r="BE277">
        <f t="shared" si="28"/>
        <v>100</v>
      </c>
      <c r="BF277">
        <f t="shared" si="29"/>
        <v>94.571428571428569</v>
      </c>
      <c r="BG277">
        <v>100</v>
      </c>
      <c r="BH277">
        <v>100</v>
      </c>
      <c r="BI277">
        <v>100</v>
      </c>
      <c r="BJ277">
        <v>100</v>
      </c>
      <c r="BK277">
        <v>100</v>
      </c>
      <c r="BL277">
        <v>100</v>
      </c>
      <c r="BM277">
        <v>100</v>
      </c>
      <c r="BN277">
        <v>99</v>
      </c>
      <c r="BO277">
        <v>100</v>
      </c>
      <c r="BP277">
        <v>100</v>
      </c>
      <c r="BQ277">
        <v>86</v>
      </c>
      <c r="BR277">
        <v>100</v>
      </c>
      <c r="BS277">
        <v>90</v>
      </c>
      <c r="BT277">
        <v>87</v>
      </c>
      <c r="BV277" s="2" t="s">
        <v>164</v>
      </c>
      <c r="BW277" s="2" t="s">
        <v>164</v>
      </c>
      <c r="BX277" s="2" t="s">
        <v>164</v>
      </c>
      <c r="BY277" s="2" t="s">
        <v>164</v>
      </c>
      <c r="BZ277" s="2" t="s">
        <v>164</v>
      </c>
      <c r="CA277" s="2" t="s">
        <v>164</v>
      </c>
      <c r="CB277" s="2" t="s">
        <v>164</v>
      </c>
      <c r="CC277" s="2" t="s">
        <v>168</v>
      </c>
    </row>
    <row r="278" spans="1:81" ht="14.4" customHeight="1" x14ac:dyDescent="0.3">
      <c r="A278">
        <v>168</v>
      </c>
      <c r="B278" s="1">
        <v>44588.383959479164</v>
      </c>
      <c r="C278" s="2" t="s">
        <v>828</v>
      </c>
      <c r="D278" s="2" t="s">
        <v>170</v>
      </c>
      <c r="E278" s="2" t="s">
        <v>124</v>
      </c>
      <c r="F278" s="12">
        <v>1</v>
      </c>
      <c r="G278" s="12">
        <v>0</v>
      </c>
      <c r="H278" s="12">
        <v>0</v>
      </c>
      <c r="I278" s="12">
        <v>0</v>
      </c>
      <c r="J278" s="12">
        <v>0</v>
      </c>
      <c r="K278" s="8">
        <f>AVERAGE(AI278:AO278)</f>
        <v>1</v>
      </c>
      <c r="L278">
        <v>2</v>
      </c>
      <c r="M278">
        <v>2</v>
      </c>
      <c r="N278" s="2"/>
      <c r="O278" s="2"/>
      <c r="P278" s="2"/>
      <c r="Q278" s="2"/>
      <c r="R278" s="6">
        <f t="shared" si="24"/>
        <v>0</v>
      </c>
      <c r="S278" s="6">
        <f t="shared" si="25"/>
        <v>11.866666666666667</v>
      </c>
      <c r="T278">
        <v>11</v>
      </c>
      <c r="U278">
        <v>10</v>
      </c>
      <c r="V278">
        <v>6</v>
      </c>
      <c r="W278">
        <v>13</v>
      </c>
      <c r="X278">
        <v>11</v>
      </c>
      <c r="Y278">
        <v>9</v>
      </c>
      <c r="Z278">
        <v>6</v>
      </c>
      <c r="AA278">
        <v>11</v>
      </c>
      <c r="AB278">
        <v>8</v>
      </c>
      <c r="AC278">
        <v>37</v>
      </c>
      <c r="AD278">
        <v>11</v>
      </c>
      <c r="AE278">
        <v>11</v>
      </c>
      <c r="AF278">
        <v>10</v>
      </c>
      <c r="AG278">
        <v>10</v>
      </c>
      <c r="AH278">
        <v>14</v>
      </c>
      <c r="AI278" s="2" t="s">
        <v>164</v>
      </c>
      <c r="AJ278" s="2" t="s">
        <v>164</v>
      </c>
      <c r="AK278" s="2" t="s">
        <v>164</v>
      </c>
      <c r="AL278" s="2" t="s">
        <v>164</v>
      </c>
      <c r="AM278">
        <v>1</v>
      </c>
      <c r="AN278" s="2" t="s">
        <v>164</v>
      </c>
      <c r="AO278" s="2" t="s">
        <v>164</v>
      </c>
      <c r="AP278">
        <v>82</v>
      </c>
      <c r="AQ278">
        <f t="shared" si="26"/>
        <v>10.833333333333334</v>
      </c>
      <c r="AR278">
        <v>13</v>
      </c>
      <c r="AS278">
        <v>17</v>
      </c>
      <c r="AT278">
        <v>4</v>
      </c>
      <c r="AU278">
        <v>19</v>
      </c>
      <c r="AV278">
        <v>4</v>
      </c>
      <c r="AW278">
        <v>1</v>
      </c>
      <c r="AX278">
        <v>17</v>
      </c>
      <c r="AY278">
        <v>4</v>
      </c>
      <c r="AZ278">
        <v>6</v>
      </c>
      <c r="BA278">
        <v>17</v>
      </c>
      <c r="BB278">
        <v>16</v>
      </c>
      <c r="BC278">
        <v>12</v>
      </c>
      <c r="BD278">
        <f t="shared" si="27"/>
        <v>84.428571428571431</v>
      </c>
      <c r="BE278">
        <f t="shared" si="28"/>
        <v>85.428571428571431</v>
      </c>
      <c r="BF278">
        <f t="shared" si="29"/>
        <v>83.428571428571431</v>
      </c>
      <c r="BG278">
        <v>81</v>
      </c>
      <c r="BH278">
        <v>96</v>
      </c>
      <c r="BI278">
        <v>93</v>
      </c>
      <c r="BJ278">
        <v>73</v>
      </c>
      <c r="BK278">
        <v>78</v>
      </c>
      <c r="BL278">
        <v>87</v>
      </c>
      <c r="BM278">
        <v>95</v>
      </c>
      <c r="BN278">
        <v>100</v>
      </c>
      <c r="BO278">
        <v>95</v>
      </c>
      <c r="BP278">
        <v>84</v>
      </c>
      <c r="BQ278">
        <v>79</v>
      </c>
      <c r="BR278">
        <v>72</v>
      </c>
      <c r="BS278">
        <v>73</v>
      </c>
      <c r="BT278">
        <v>76</v>
      </c>
      <c r="BU278">
        <v>-1</v>
      </c>
      <c r="BV278" s="2" t="s">
        <v>164</v>
      </c>
      <c r="BW278">
        <v>1</v>
      </c>
      <c r="BX278" s="2" t="s">
        <v>164</v>
      </c>
      <c r="BY278" s="2" t="s">
        <v>355</v>
      </c>
      <c r="BZ278">
        <v>5</v>
      </c>
      <c r="CA278" s="2" t="s">
        <v>164</v>
      </c>
      <c r="CB278" s="2" t="s">
        <v>164</v>
      </c>
      <c r="CC278" s="2" t="s">
        <v>168</v>
      </c>
    </row>
    <row r="279" spans="1:81" ht="14.4" customHeight="1" x14ac:dyDescent="0.3">
      <c r="A279">
        <v>223</v>
      </c>
      <c r="B279" s="1">
        <v>44588.384464664348</v>
      </c>
      <c r="C279" s="2" t="s">
        <v>830</v>
      </c>
      <c r="D279" s="2" t="s">
        <v>186</v>
      </c>
      <c r="E279" s="2" t="s">
        <v>1538</v>
      </c>
      <c r="F279" s="12">
        <v>0</v>
      </c>
      <c r="G279" s="12">
        <v>0</v>
      </c>
      <c r="H279" s="12">
        <v>1</v>
      </c>
      <c r="I279" s="12">
        <v>0</v>
      </c>
      <c r="J279" s="12">
        <v>0</v>
      </c>
      <c r="K279" s="8">
        <v>0</v>
      </c>
      <c r="L279">
        <v>2</v>
      </c>
      <c r="M279">
        <v>2</v>
      </c>
      <c r="N279" s="2"/>
      <c r="O279" s="2"/>
      <c r="P279" s="2"/>
      <c r="Q279" s="2"/>
      <c r="R279" s="6">
        <f t="shared" si="24"/>
        <v>0</v>
      </c>
      <c r="S279" s="6">
        <f t="shared" si="25"/>
        <v>52.333333333333336</v>
      </c>
      <c r="T279">
        <v>80</v>
      </c>
      <c r="U279">
        <v>100</v>
      </c>
      <c r="V279">
        <v>0</v>
      </c>
      <c r="W279">
        <v>30</v>
      </c>
      <c r="X279">
        <v>70</v>
      </c>
      <c r="Y279">
        <v>100</v>
      </c>
      <c r="Z279">
        <v>90</v>
      </c>
      <c r="AA279">
        <v>75</v>
      </c>
      <c r="AB279">
        <v>20</v>
      </c>
      <c r="AC279">
        <v>20</v>
      </c>
      <c r="AD279">
        <v>10</v>
      </c>
      <c r="AE279">
        <v>40</v>
      </c>
      <c r="AF279">
        <v>50</v>
      </c>
      <c r="AG279">
        <v>60</v>
      </c>
      <c r="AH279">
        <v>40</v>
      </c>
      <c r="AI279" s="2" t="s">
        <v>164</v>
      </c>
      <c r="AJ279" s="2" t="s">
        <v>164</v>
      </c>
      <c r="AK279" s="2" t="s">
        <v>164</v>
      </c>
      <c r="AL279" s="2" t="s">
        <v>164</v>
      </c>
      <c r="AM279" s="2" t="s">
        <v>164</v>
      </c>
      <c r="AN279" s="2" t="s">
        <v>164</v>
      </c>
      <c r="AO279" s="2" t="s">
        <v>164</v>
      </c>
      <c r="AP279">
        <v>75</v>
      </c>
      <c r="AQ279">
        <f t="shared" si="26"/>
        <v>14.166666666666666</v>
      </c>
      <c r="AR279">
        <v>0</v>
      </c>
      <c r="AS279">
        <v>0</v>
      </c>
      <c r="AT279">
        <v>25</v>
      </c>
      <c r="AU279">
        <v>0</v>
      </c>
      <c r="AV279">
        <v>0</v>
      </c>
      <c r="AW279">
        <v>0</v>
      </c>
      <c r="AX279">
        <v>25</v>
      </c>
      <c r="AY279">
        <v>80</v>
      </c>
      <c r="AZ279">
        <v>40</v>
      </c>
      <c r="BA279">
        <v>0</v>
      </c>
      <c r="BB279">
        <v>0</v>
      </c>
      <c r="BC279">
        <v>0</v>
      </c>
      <c r="BD279">
        <f t="shared" si="27"/>
        <v>63.285714285714285</v>
      </c>
      <c r="BE279">
        <f t="shared" si="28"/>
        <v>76.571428571428569</v>
      </c>
      <c r="BF279">
        <f t="shared" si="29"/>
        <v>50</v>
      </c>
      <c r="BG279">
        <v>80</v>
      </c>
      <c r="BH279">
        <v>40</v>
      </c>
      <c r="BI279">
        <v>71</v>
      </c>
      <c r="BJ279">
        <v>60</v>
      </c>
      <c r="BK279">
        <v>80</v>
      </c>
      <c r="BL279">
        <v>60</v>
      </c>
      <c r="BM279">
        <v>100</v>
      </c>
      <c r="BN279">
        <v>100</v>
      </c>
      <c r="BO279">
        <v>100</v>
      </c>
      <c r="BP279">
        <v>75</v>
      </c>
      <c r="BQ279">
        <v>50</v>
      </c>
      <c r="BR279">
        <v>30</v>
      </c>
      <c r="BS279">
        <v>25</v>
      </c>
      <c r="BT279">
        <v>15</v>
      </c>
      <c r="BU279">
        <v>1</v>
      </c>
      <c r="BV279" s="2" t="s">
        <v>164</v>
      </c>
      <c r="BW279">
        <v>1</v>
      </c>
      <c r="BX279" s="2" t="s">
        <v>164</v>
      </c>
      <c r="BY279" s="2" t="s">
        <v>208</v>
      </c>
      <c r="BZ279">
        <v>6</v>
      </c>
      <c r="CA279" s="2" t="s">
        <v>164</v>
      </c>
      <c r="CB279" s="2" t="s">
        <v>164</v>
      </c>
      <c r="CC279" s="2" t="s">
        <v>168</v>
      </c>
    </row>
    <row r="280" spans="1:81" ht="14.4" customHeight="1" x14ac:dyDescent="0.3">
      <c r="A280">
        <v>242</v>
      </c>
      <c r="B280" s="1">
        <v>44588.385754050927</v>
      </c>
      <c r="C280" s="2" t="s">
        <v>832</v>
      </c>
      <c r="D280" s="2" t="s">
        <v>202</v>
      </c>
      <c r="E280" s="2" t="s">
        <v>125</v>
      </c>
      <c r="F280" s="12">
        <v>1</v>
      </c>
      <c r="G280" s="12">
        <v>0</v>
      </c>
      <c r="H280" s="12">
        <v>0</v>
      </c>
      <c r="I280" s="12">
        <v>0</v>
      </c>
      <c r="J280" s="12">
        <v>0</v>
      </c>
      <c r="K280" s="8">
        <f>AVERAGE(AI280:AO280)</f>
        <v>1</v>
      </c>
      <c r="L280">
        <v>2</v>
      </c>
      <c r="M280">
        <v>2</v>
      </c>
      <c r="N280" s="2"/>
      <c r="O280" s="2"/>
      <c r="P280" s="2"/>
      <c r="Q280" s="2"/>
      <c r="R280" s="6">
        <f t="shared" si="24"/>
        <v>0</v>
      </c>
      <c r="S280" s="6">
        <f t="shared" si="25"/>
        <v>2.6666666666666665</v>
      </c>
      <c r="T280">
        <v>0</v>
      </c>
      <c r="U280">
        <v>0</v>
      </c>
      <c r="V280">
        <v>0</v>
      </c>
      <c r="W280">
        <v>0</v>
      </c>
      <c r="X280">
        <v>10</v>
      </c>
      <c r="Y280">
        <v>0</v>
      </c>
      <c r="Z280">
        <v>10</v>
      </c>
      <c r="AA280">
        <v>0</v>
      </c>
      <c r="AB280">
        <v>15</v>
      </c>
      <c r="AC280">
        <v>0</v>
      </c>
      <c r="AD280">
        <v>5</v>
      </c>
      <c r="AE280">
        <v>0</v>
      </c>
      <c r="AF280">
        <v>0</v>
      </c>
      <c r="AG280">
        <v>0</v>
      </c>
      <c r="AH280">
        <v>0</v>
      </c>
      <c r="AI280" s="2" t="s">
        <v>164</v>
      </c>
      <c r="AJ280" s="2" t="s">
        <v>164</v>
      </c>
      <c r="AK280" s="2" t="s">
        <v>164</v>
      </c>
      <c r="AL280" s="2" t="s">
        <v>164</v>
      </c>
      <c r="AM280" s="2" t="s">
        <v>164</v>
      </c>
      <c r="AN280">
        <v>1</v>
      </c>
      <c r="AO280" s="2" t="s">
        <v>164</v>
      </c>
      <c r="AP280">
        <v>10</v>
      </c>
      <c r="AQ280">
        <f t="shared" si="26"/>
        <v>11.25</v>
      </c>
      <c r="AR280">
        <v>20</v>
      </c>
      <c r="AS280">
        <v>0</v>
      </c>
      <c r="AT280">
        <v>10</v>
      </c>
      <c r="AU280">
        <v>20</v>
      </c>
      <c r="AV280">
        <v>5</v>
      </c>
      <c r="AW280">
        <v>0</v>
      </c>
      <c r="AX280">
        <v>40</v>
      </c>
      <c r="AY280">
        <v>20</v>
      </c>
      <c r="AZ280">
        <v>0</v>
      </c>
      <c r="BA280">
        <v>15</v>
      </c>
      <c r="BB280">
        <v>5</v>
      </c>
      <c r="BC280">
        <v>0</v>
      </c>
      <c r="BD280">
        <f t="shared" si="27"/>
        <v>51.785714285714285</v>
      </c>
      <c r="BE280">
        <f t="shared" si="28"/>
        <v>61.428571428571431</v>
      </c>
      <c r="BF280">
        <f t="shared" si="29"/>
        <v>42.142857142857146</v>
      </c>
      <c r="BG280">
        <v>70</v>
      </c>
      <c r="BH280">
        <v>70</v>
      </c>
      <c r="BI280">
        <v>85</v>
      </c>
      <c r="BJ280">
        <v>25</v>
      </c>
      <c r="BK280">
        <v>25</v>
      </c>
      <c r="BL280">
        <v>65</v>
      </c>
      <c r="BM280">
        <v>50</v>
      </c>
      <c r="BN280">
        <v>5</v>
      </c>
      <c r="BO280">
        <v>50</v>
      </c>
      <c r="BP280">
        <v>70</v>
      </c>
      <c r="BQ280">
        <v>80</v>
      </c>
      <c r="BR280">
        <v>80</v>
      </c>
      <c r="BS280">
        <v>30</v>
      </c>
      <c r="BT280">
        <v>20</v>
      </c>
      <c r="BU280">
        <v>-1</v>
      </c>
      <c r="BV280" s="2" t="s">
        <v>164</v>
      </c>
      <c r="BW280">
        <v>1</v>
      </c>
      <c r="BX280" s="2" t="s">
        <v>164</v>
      </c>
      <c r="BY280" s="2" t="s">
        <v>294</v>
      </c>
      <c r="BZ280">
        <v>3</v>
      </c>
      <c r="CA280" s="2" t="s">
        <v>164</v>
      </c>
      <c r="CB280" s="2" t="s">
        <v>164</v>
      </c>
      <c r="CC280" s="2" t="s">
        <v>168</v>
      </c>
    </row>
    <row r="281" spans="1:81" ht="14.4" customHeight="1" x14ac:dyDescent="0.3">
      <c r="A281">
        <v>265</v>
      </c>
      <c r="B281" s="1">
        <v>44588.38625491898</v>
      </c>
      <c r="C281" s="2" t="s">
        <v>834</v>
      </c>
      <c r="D281" s="2" t="s">
        <v>191</v>
      </c>
      <c r="E281" s="2" t="s">
        <v>1534</v>
      </c>
      <c r="F281" s="12">
        <v>0</v>
      </c>
      <c r="G281" s="12">
        <v>0</v>
      </c>
      <c r="H281" s="12">
        <v>0</v>
      </c>
      <c r="I281" s="12">
        <v>1</v>
      </c>
      <c r="J281" s="12">
        <v>0</v>
      </c>
      <c r="K281" s="8">
        <v>0</v>
      </c>
      <c r="L281">
        <v>2</v>
      </c>
      <c r="M281">
        <v>2</v>
      </c>
      <c r="N281" s="2"/>
      <c r="O281" s="2"/>
      <c r="P281" s="2"/>
      <c r="Q281" s="2"/>
      <c r="R281" s="6">
        <f t="shared" si="24"/>
        <v>0</v>
      </c>
      <c r="S281" s="6">
        <f t="shared" si="25"/>
        <v>86.666666666666671</v>
      </c>
      <c r="T281">
        <v>20</v>
      </c>
      <c r="U281">
        <v>100</v>
      </c>
      <c r="V281">
        <v>100</v>
      </c>
      <c r="W281">
        <v>100</v>
      </c>
      <c r="X281">
        <v>100</v>
      </c>
      <c r="Y281">
        <v>85</v>
      </c>
      <c r="Z281">
        <v>100</v>
      </c>
      <c r="AA281">
        <v>100</v>
      </c>
      <c r="AB281">
        <v>75</v>
      </c>
      <c r="AC281">
        <v>95</v>
      </c>
      <c r="AD281">
        <v>70</v>
      </c>
      <c r="AE281">
        <v>85</v>
      </c>
      <c r="AF281">
        <v>90</v>
      </c>
      <c r="AG281">
        <v>85</v>
      </c>
      <c r="AH281">
        <v>95</v>
      </c>
      <c r="AI281" s="2" t="s">
        <v>164</v>
      </c>
      <c r="AJ281" s="2" t="s">
        <v>164</v>
      </c>
      <c r="AK281" s="2" t="s">
        <v>164</v>
      </c>
      <c r="AL281" s="2" t="s">
        <v>164</v>
      </c>
      <c r="AM281" s="2" t="s">
        <v>164</v>
      </c>
      <c r="AN281" s="2" t="s">
        <v>164</v>
      </c>
      <c r="AO281" s="2" t="s">
        <v>164</v>
      </c>
      <c r="AP281">
        <v>0</v>
      </c>
      <c r="AQ281">
        <f t="shared" si="26"/>
        <v>6.916666666666667</v>
      </c>
      <c r="AR281">
        <v>0</v>
      </c>
      <c r="AS281">
        <v>0</v>
      </c>
      <c r="AT281">
        <v>0</v>
      </c>
      <c r="AU281">
        <v>0</v>
      </c>
      <c r="AV281">
        <v>0</v>
      </c>
      <c r="AW281">
        <v>0</v>
      </c>
      <c r="AX281">
        <v>25</v>
      </c>
      <c r="AY281">
        <v>25</v>
      </c>
      <c r="AZ281">
        <v>30</v>
      </c>
      <c r="BA281">
        <v>1</v>
      </c>
      <c r="BB281">
        <v>1</v>
      </c>
      <c r="BC281">
        <v>1</v>
      </c>
      <c r="BD281">
        <f t="shared" si="27"/>
        <v>65.428571428571431</v>
      </c>
      <c r="BE281">
        <f t="shared" si="28"/>
        <v>67.285714285714292</v>
      </c>
      <c r="BF281">
        <f t="shared" si="29"/>
        <v>63.571428571428569</v>
      </c>
      <c r="BG281">
        <v>60</v>
      </c>
      <c r="BH281">
        <v>55</v>
      </c>
      <c r="BI281">
        <v>70</v>
      </c>
      <c r="BJ281">
        <v>75</v>
      </c>
      <c r="BK281">
        <v>65</v>
      </c>
      <c r="BL281">
        <v>60</v>
      </c>
      <c r="BM281">
        <v>90</v>
      </c>
      <c r="BN281">
        <v>60</v>
      </c>
      <c r="BO281">
        <v>80</v>
      </c>
      <c r="BP281">
        <v>55</v>
      </c>
      <c r="BQ281">
        <v>70</v>
      </c>
      <c r="BR281">
        <v>51</v>
      </c>
      <c r="BS281">
        <v>65</v>
      </c>
      <c r="BT281">
        <v>60</v>
      </c>
      <c r="BU281">
        <v>-1</v>
      </c>
      <c r="BV281" s="2" t="s">
        <v>164</v>
      </c>
      <c r="BW281">
        <v>1</v>
      </c>
      <c r="BX281" s="2" t="s">
        <v>164</v>
      </c>
      <c r="BY281" s="2" t="s">
        <v>248</v>
      </c>
      <c r="BZ281">
        <v>6</v>
      </c>
      <c r="CA281" s="2" t="s">
        <v>164</v>
      </c>
      <c r="CB281" s="2" t="s">
        <v>164</v>
      </c>
      <c r="CC281" s="2" t="s">
        <v>168</v>
      </c>
    </row>
    <row r="282" spans="1:81" ht="14.4" customHeight="1" x14ac:dyDescent="0.3">
      <c r="A282">
        <v>357</v>
      </c>
      <c r="B282" s="1">
        <v>44588.387457743054</v>
      </c>
      <c r="C282" s="2" t="s">
        <v>836</v>
      </c>
      <c r="D282" s="2" t="s">
        <v>222</v>
      </c>
      <c r="E282" s="2" t="s">
        <v>1537</v>
      </c>
      <c r="F282" s="12">
        <v>1</v>
      </c>
      <c r="G282" s="12">
        <v>0</v>
      </c>
      <c r="H282" s="12">
        <v>0</v>
      </c>
      <c r="I282" s="12">
        <v>0</v>
      </c>
      <c r="J282" s="12">
        <v>0</v>
      </c>
      <c r="K282" s="8">
        <f>AVERAGE(AI282:AO282)</f>
        <v>1</v>
      </c>
      <c r="L282">
        <v>2</v>
      </c>
      <c r="M282">
        <v>2</v>
      </c>
      <c r="N282" s="2"/>
      <c r="O282" s="2"/>
      <c r="P282" s="2"/>
      <c r="Q282" s="2"/>
      <c r="R282" s="6">
        <f t="shared" si="24"/>
        <v>0</v>
      </c>
      <c r="S282" s="6">
        <f t="shared" si="25"/>
        <v>0.46666666666666667</v>
      </c>
      <c r="T282">
        <v>5</v>
      </c>
      <c r="U282">
        <v>0</v>
      </c>
      <c r="V282">
        <v>0</v>
      </c>
      <c r="W282">
        <v>0</v>
      </c>
      <c r="X282">
        <v>0</v>
      </c>
      <c r="Y282">
        <v>0</v>
      </c>
      <c r="Z282">
        <v>2</v>
      </c>
      <c r="AA282">
        <v>0</v>
      </c>
      <c r="AB282">
        <v>0</v>
      </c>
      <c r="AC282">
        <v>0</v>
      </c>
      <c r="AD282">
        <v>0</v>
      </c>
      <c r="AE282">
        <v>0</v>
      </c>
      <c r="AF282">
        <v>0</v>
      </c>
      <c r="AG282">
        <v>0</v>
      </c>
      <c r="AH282">
        <v>0</v>
      </c>
      <c r="AI282" s="2" t="s">
        <v>164</v>
      </c>
      <c r="AJ282" s="2" t="s">
        <v>164</v>
      </c>
      <c r="AK282" s="2" t="s">
        <v>164</v>
      </c>
      <c r="AL282">
        <v>1</v>
      </c>
      <c r="AM282" s="2" t="s">
        <v>164</v>
      </c>
      <c r="AN282" s="2" t="s">
        <v>164</v>
      </c>
      <c r="AO282" s="2" t="s">
        <v>164</v>
      </c>
      <c r="AP282">
        <v>80</v>
      </c>
      <c r="AQ282">
        <f t="shared" si="26"/>
        <v>12.583333333333334</v>
      </c>
      <c r="AR282">
        <v>0</v>
      </c>
      <c r="AS282">
        <v>5</v>
      </c>
      <c r="AT282">
        <v>10</v>
      </c>
      <c r="AU282">
        <v>5</v>
      </c>
      <c r="AV282">
        <v>10</v>
      </c>
      <c r="AW282">
        <v>1</v>
      </c>
      <c r="AX282">
        <v>50</v>
      </c>
      <c r="AY282">
        <v>60</v>
      </c>
      <c r="AZ282">
        <v>0</v>
      </c>
      <c r="BA282">
        <v>0</v>
      </c>
      <c r="BB282">
        <v>0</v>
      </c>
      <c r="BC282">
        <v>10</v>
      </c>
      <c r="BD282">
        <f t="shared" si="27"/>
        <v>80</v>
      </c>
      <c r="BE282">
        <f t="shared" si="28"/>
        <v>69.857142857142861</v>
      </c>
      <c r="BF282">
        <f t="shared" si="29"/>
        <v>90.142857142857139</v>
      </c>
      <c r="BG282">
        <v>90</v>
      </c>
      <c r="BH282">
        <v>95</v>
      </c>
      <c r="BI282">
        <v>39</v>
      </c>
      <c r="BJ282">
        <v>95</v>
      </c>
      <c r="BK282">
        <v>70</v>
      </c>
      <c r="BL282">
        <v>90</v>
      </c>
      <c r="BM282">
        <v>80</v>
      </c>
      <c r="BN282">
        <v>70</v>
      </c>
      <c r="BO282">
        <v>50</v>
      </c>
      <c r="BP282">
        <v>90</v>
      </c>
      <c r="BQ282">
        <v>100</v>
      </c>
      <c r="BR282">
        <v>70</v>
      </c>
      <c r="BS282">
        <v>91</v>
      </c>
      <c r="BT282">
        <v>90</v>
      </c>
      <c r="BU282">
        <v>-1</v>
      </c>
      <c r="BV282" s="2" t="s">
        <v>164</v>
      </c>
      <c r="BW282">
        <v>1</v>
      </c>
      <c r="BX282" s="2" t="s">
        <v>164</v>
      </c>
      <c r="BY282" s="2" t="s">
        <v>253</v>
      </c>
      <c r="BZ282">
        <v>5</v>
      </c>
      <c r="CA282" s="2" t="s">
        <v>164</v>
      </c>
      <c r="CB282" s="2" t="s">
        <v>164</v>
      </c>
      <c r="CC282" s="2" t="s">
        <v>168</v>
      </c>
    </row>
    <row r="283" spans="1:81" ht="14.4" customHeight="1" x14ac:dyDescent="0.3">
      <c r="A283">
        <v>645</v>
      </c>
      <c r="B283" s="1">
        <v>44588.390075208335</v>
      </c>
      <c r="C283" s="2" t="s">
        <v>838</v>
      </c>
      <c r="D283" s="2" t="s">
        <v>228</v>
      </c>
      <c r="E283" s="2" t="s">
        <v>121</v>
      </c>
      <c r="F283" s="12">
        <v>0</v>
      </c>
      <c r="G283" s="12">
        <v>1</v>
      </c>
      <c r="H283" s="12">
        <v>0</v>
      </c>
      <c r="I283" s="12">
        <v>0</v>
      </c>
      <c r="J283" s="12">
        <v>0</v>
      </c>
      <c r="K283" s="8">
        <f>AVERAGE(AI283:AO283)</f>
        <v>1</v>
      </c>
      <c r="L283">
        <v>2</v>
      </c>
      <c r="M283">
        <v>2</v>
      </c>
      <c r="N283" s="2"/>
      <c r="O283" s="2"/>
      <c r="P283" s="2"/>
      <c r="Q283" s="2"/>
      <c r="R283" s="6">
        <f t="shared" si="24"/>
        <v>0</v>
      </c>
      <c r="S283" s="6">
        <f t="shared" si="25"/>
        <v>96.333333333333329</v>
      </c>
      <c r="T283">
        <v>100</v>
      </c>
      <c r="U283">
        <v>100</v>
      </c>
      <c r="V283">
        <v>100</v>
      </c>
      <c r="W283">
        <v>100</v>
      </c>
      <c r="X283">
        <v>100</v>
      </c>
      <c r="Y283">
        <v>100</v>
      </c>
      <c r="Z283">
        <v>100</v>
      </c>
      <c r="AA283">
        <v>100</v>
      </c>
      <c r="AB283">
        <v>100</v>
      </c>
      <c r="AC283">
        <v>85</v>
      </c>
      <c r="AD283">
        <v>60</v>
      </c>
      <c r="AE283">
        <v>100</v>
      </c>
      <c r="AF283">
        <v>100</v>
      </c>
      <c r="AG283">
        <v>100</v>
      </c>
      <c r="AH283">
        <v>100</v>
      </c>
      <c r="AI283" s="2" t="s">
        <v>164</v>
      </c>
      <c r="AJ283">
        <v>1</v>
      </c>
      <c r="AK283" s="2" t="s">
        <v>164</v>
      </c>
      <c r="AL283" s="2" t="s">
        <v>164</v>
      </c>
      <c r="AM283" s="2" t="s">
        <v>164</v>
      </c>
      <c r="AN283" s="2" t="s">
        <v>164</v>
      </c>
      <c r="AO283" s="2" t="s">
        <v>164</v>
      </c>
      <c r="AP283">
        <v>60</v>
      </c>
      <c r="AQ283">
        <f t="shared" si="26"/>
        <v>32.916666666666664</v>
      </c>
      <c r="AR283">
        <v>20</v>
      </c>
      <c r="AS283">
        <v>100</v>
      </c>
      <c r="AT283">
        <v>10</v>
      </c>
      <c r="AU283">
        <v>60</v>
      </c>
      <c r="AV283">
        <v>15</v>
      </c>
      <c r="AW283">
        <v>20</v>
      </c>
      <c r="AX283">
        <v>30</v>
      </c>
      <c r="AY283">
        <v>80</v>
      </c>
      <c r="AZ283">
        <v>50</v>
      </c>
      <c r="BA283">
        <v>10</v>
      </c>
      <c r="BB283">
        <v>0</v>
      </c>
      <c r="BC283">
        <v>0</v>
      </c>
      <c r="BD283">
        <f t="shared" si="27"/>
        <v>86.428571428571431</v>
      </c>
      <c r="BE283">
        <f t="shared" si="28"/>
        <v>87.857142857142861</v>
      </c>
      <c r="BF283">
        <f t="shared" si="29"/>
        <v>85</v>
      </c>
      <c r="BG283">
        <v>90</v>
      </c>
      <c r="BH283">
        <v>70</v>
      </c>
      <c r="BI283">
        <v>90</v>
      </c>
      <c r="BJ283">
        <v>90</v>
      </c>
      <c r="BK283">
        <v>100</v>
      </c>
      <c r="BL283">
        <v>95</v>
      </c>
      <c r="BM283">
        <v>70</v>
      </c>
      <c r="BN283">
        <v>70</v>
      </c>
      <c r="BO283">
        <v>95</v>
      </c>
      <c r="BP283">
        <v>90</v>
      </c>
      <c r="BQ283">
        <v>100</v>
      </c>
      <c r="BR283">
        <v>80</v>
      </c>
      <c r="BS283">
        <v>90</v>
      </c>
      <c r="BT283">
        <v>80</v>
      </c>
      <c r="BU283">
        <v>-1</v>
      </c>
      <c r="BV283" s="2" t="s">
        <v>164</v>
      </c>
      <c r="BW283">
        <v>1</v>
      </c>
      <c r="BX283" s="2" t="s">
        <v>164</v>
      </c>
      <c r="BY283" s="2" t="s">
        <v>559</v>
      </c>
      <c r="BZ283">
        <v>2</v>
      </c>
      <c r="CA283" s="2" t="s">
        <v>164</v>
      </c>
      <c r="CB283" s="2" t="s">
        <v>839</v>
      </c>
      <c r="CC283" s="2" t="s">
        <v>168</v>
      </c>
    </row>
    <row r="284" spans="1:81" ht="14.4" customHeight="1" x14ac:dyDescent="0.3">
      <c r="A284">
        <v>241</v>
      </c>
      <c r="B284" s="1">
        <v>44588.393559143522</v>
      </c>
      <c r="C284" s="2" t="s">
        <v>841</v>
      </c>
      <c r="D284" s="2" t="s">
        <v>233</v>
      </c>
      <c r="E284" s="2" t="s">
        <v>126</v>
      </c>
      <c r="F284" s="12">
        <v>0</v>
      </c>
      <c r="G284" s="12">
        <v>0</v>
      </c>
      <c r="H284" s="12">
        <v>0</v>
      </c>
      <c r="I284" s="12">
        <v>0</v>
      </c>
      <c r="J284" s="12">
        <v>0</v>
      </c>
      <c r="K284" s="8">
        <f>AVERAGE(AI284:AO284)</f>
        <v>1</v>
      </c>
      <c r="L284">
        <v>2</v>
      </c>
      <c r="M284">
        <v>2</v>
      </c>
      <c r="N284" s="2"/>
      <c r="O284" s="2"/>
      <c r="P284" s="2"/>
      <c r="Q284" s="2"/>
      <c r="R284" s="6">
        <f t="shared" si="24"/>
        <v>0</v>
      </c>
      <c r="S284" s="6">
        <f t="shared" si="25"/>
        <v>2</v>
      </c>
      <c r="T284">
        <v>2</v>
      </c>
      <c r="U284">
        <v>2</v>
      </c>
      <c r="V284">
        <v>2</v>
      </c>
      <c r="W284">
        <v>2</v>
      </c>
      <c r="X284">
        <v>2</v>
      </c>
      <c r="Y284">
        <v>2</v>
      </c>
      <c r="Z284">
        <v>2</v>
      </c>
      <c r="AA284">
        <v>2</v>
      </c>
      <c r="AB284">
        <v>2</v>
      </c>
      <c r="AC284">
        <v>2</v>
      </c>
      <c r="AD284">
        <v>2</v>
      </c>
      <c r="AE284">
        <v>2</v>
      </c>
      <c r="AF284">
        <v>2</v>
      </c>
      <c r="AG284">
        <v>2</v>
      </c>
      <c r="AH284">
        <v>2</v>
      </c>
      <c r="AI284" s="2" t="s">
        <v>164</v>
      </c>
      <c r="AJ284" s="2" t="s">
        <v>164</v>
      </c>
      <c r="AK284" s="2" t="s">
        <v>164</v>
      </c>
      <c r="AL284" s="2" t="s">
        <v>164</v>
      </c>
      <c r="AM284" s="2" t="s">
        <v>164</v>
      </c>
      <c r="AN284" s="2" t="s">
        <v>164</v>
      </c>
      <c r="AO284">
        <v>1</v>
      </c>
      <c r="AP284">
        <v>55</v>
      </c>
      <c r="AQ284">
        <f t="shared" si="26"/>
        <v>21.583333333333332</v>
      </c>
      <c r="AR284">
        <v>1</v>
      </c>
      <c r="AS284">
        <v>50</v>
      </c>
      <c r="AT284">
        <v>1</v>
      </c>
      <c r="AU284">
        <v>1</v>
      </c>
      <c r="AV284">
        <v>1</v>
      </c>
      <c r="AW284">
        <v>33</v>
      </c>
      <c r="AX284">
        <v>1</v>
      </c>
      <c r="AY284">
        <v>1</v>
      </c>
      <c r="AZ284">
        <v>75</v>
      </c>
      <c r="BA284">
        <v>55</v>
      </c>
      <c r="BB284">
        <v>39</v>
      </c>
      <c r="BC284">
        <v>1</v>
      </c>
      <c r="BD284">
        <f t="shared" si="27"/>
        <v>83.5</v>
      </c>
      <c r="BE284">
        <f t="shared" si="28"/>
        <v>94.857142857142861</v>
      </c>
      <c r="BF284">
        <f t="shared" si="29"/>
        <v>72.142857142857139</v>
      </c>
      <c r="BG284">
        <v>100</v>
      </c>
      <c r="BH284">
        <v>50</v>
      </c>
      <c r="BI284">
        <v>93</v>
      </c>
      <c r="BJ284">
        <v>65</v>
      </c>
      <c r="BK284">
        <v>98</v>
      </c>
      <c r="BL284">
        <v>82</v>
      </c>
      <c r="BM284">
        <v>92</v>
      </c>
      <c r="BN284">
        <v>58</v>
      </c>
      <c r="BO284">
        <v>96</v>
      </c>
      <c r="BP284">
        <v>90</v>
      </c>
      <c r="BQ284">
        <v>93</v>
      </c>
      <c r="BR284">
        <v>95</v>
      </c>
      <c r="BS284">
        <v>67</v>
      </c>
      <c r="BT284">
        <v>90</v>
      </c>
      <c r="BU284">
        <v>-1</v>
      </c>
      <c r="BV284" s="2" t="s">
        <v>164</v>
      </c>
      <c r="BW284">
        <v>1</v>
      </c>
      <c r="BX284" s="2" t="s">
        <v>164</v>
      </c>
      <c r="BY284" s="2" t="s">
        <v>602</v>
      </c>
      <c r="BZ284">
        <v>4</v>
      </c>
      <c r="CA284" s="2" t="s">
        <v>164</v>
      </c>
      <c r="CB284" s="2" t="s">
        <v>164</v>
      </c>
      <c r="CC284" s="2" t="s">
        <v>168</v>
      </c>
    </row>
    <row r="285" spans="1:81" ht="14.4" customHeight="1" x14ac:dyDescent="0.3">
      <c r="A285">
        <v>287</v>
      </c>
      <c r="B285" s="1">
        <v>44588.395361875002</v>
      </c>
      <c r="C285" s="2" t="s">
        <v>843</v>
      </c>
      <c r="D285" s="2" t="s">
        <v>170</v>
      </c>
      <c r="E285" s="2" t="s">
        <v>124</v>
      </c>
      <c r="F285" s="12">
        <v>1</v>
      </c>
      <c r="G285" s="12">
        <v>0</v>
      </c>
      <c r="H285" s="12">
        <v>0</v>
      </c>
      <c r="I285" s="12">
        <v>0</v>
      </c>
      <c r="J285" s="12">
        <v>0</v>
      </c>
      <c r="K285" s="8">
        <f>AVERAGE(AI285:AO285)</f>
        <v>1</v>
      </c>
      <c r="L285">
        <v>2</v>
      </c>
      <c r="M285">
        <v>2</v>
      </c>
      <c r="N285" s="2"/>
      <c r="O285" s="2"/>
      <c r="P285" s="2"/>
      <c r="Q285" s="2"/>
      <c r="R285" s="6">
        <f t="shared" si="24"/>
        <v>0</v>
      </c>
      <c r="S285" s="6">
        <f t="shared" si="25"/>
        <v>10.133333333333333</v>
      </c>
      <c r="T285">
        <v>1</v>
      </c>
      <c r="U285">
        <v>85</v>
      </c>
      <c r="V285">
        <v>1</v>
      </c>
      <c r="W285">
        <v>1</v>
      </c>
      <c r="X285">
        <v>1</v>
      </c>
      <c r="Y285">
        <v>1</v>
      </c>
      <c r="Z285">
        <v>1</v>
      </c>
      <c r="AA285">
        <v>20</v>
      </c>
      <c r="AB285">
        <v>1</v>
      </c>
      <c r="AC285">
        <v>37</v>
      </c>
      <c r="AD285">
        <v>1</v>
      </c>
      <c r="AE285">
        <v>0</v>
      </c>
      <c r="AF285">
        <v>1</v>
      </c>
      <c r="AG285">
        <v>1</v>
      </c>
      <c r="AH285">
        <v>0</v>
      </c>
      <c r="AI285" s="2" t="s">
        <v>164</v>
      </c>
      <c r="AJ285" s="2" t="s">
        <v>164</v>
      </c>
      <c r="AK285" s="2" t="s">
        <v>164</v>
      </c>
      <c r="AL285" s="2" t="s">
        <v>164</v>
      </c>
      <c r="AM285">
        <v>1</v>
      </c>
      <c r="AN285" s="2" t="s">
        <v>164</v>
      </c>
      <c r="AO285" s="2" t="s">
        <v>164</v>
      </c>
      <c r="AP285">
        <v>1</v>
      </c>
      <c r="AQ285">
        <f t="shared" si="26"/>
        <v>17.75</v>
      </c>
      <c r="AR285">
        <v>1</v>
      </c>
      <c r="AS285">
        <v>82</v>
      </c>
      <c r="AT285">
        <v>60</v>
      </c>
      <c r="AU285">
        <v>1</v>
      </c>
      <c r="AV285">
        <v>1</v>
      </c>
      <c r="AW285">
        <v>1</v>
      </c>
      <c r="AX285">
        <v>32</v>
      </c>
      <c r="AY285">
        <v>1</v>
      </c>
      <c r="AZ285">
        <v>26</v>
      </c>
      <c r="BA285">
        <v>6</v>
      </c>
      <c r="BB285">
        <v>1</v>
      </c>
      <c r="BC285">
        <v>1</v>
      </c>
      <c r="BD285">
        <f t="shared" si="27"/>
        <v>73.214285714285708</v>
      </c>
      <c r="BE285">
        <f t="shared" si="28"/>
        <v>73</v>
      </c>
      <c r="BF285">
        <f t="shared" si="29"/>
        <v>73.428571428571431</v>
      </c>
      <c r="BG285">
        <v>61</v>
      </c>
      <c r="BH285">
        <v>88</v>
      </c>
      <c r="BI285">
        <v>65</v>
      </c>
      <c r="BJ285">
        <v>99</v>
      </c>
      <c r="BK285">
        <v>68</v>
      </c>
      <c r="BL285">
        <v>50</v>
      </c>
      <c r="BM285">
        <v>74</v>
      </c>
      <c r="BN285">
        <v>26</v>
      </c>
      <c r="BO285">
        <v>85</v>
      </c>
      <c r="BP285">
        <v>79</v>
      </c>
      <c r="BQ285">
        <v>85</v>
      </c>
      <c r="BR285">
        <v>79</v>
      </c>
      <c r="BS285">
        <v>83</v>
      </c>
      <c r="BT285">
        <v>83</v>
      </c>
      <c r="BU285">
        <v>1</v>
      </c>
      <c r="BV285" s="2" t="s">
        <v>164</v>
      </c>
      <c r="BW285">
        <v>1</v>
      </c>
      <c r="BX285" s="2" t="s">
        <v>164</v>
      </c>
      <c r="BY285" s="2" t="s">
        <v>597</v>
      </c>
      <c r="BZ285">
        <v>4</v>
      </c>
      <c r="CA285" s="2" t="s">
        <v>164</v>
      </c>
      <c r="CB285" s="2" t="s">
        <v>164</v>
      </c>
      <c r="CC285" s="2" t="s">
        <v>168</v>
      </c>
    </row>
    <row r="286" spans="1:81" ht="14.4" customHeight="1" x14ac:dyDescent="0.3">
      <c r="A286">
        <v>294</v>
      </c>
      <c r="B286" s="1">
        <v>44588.403301493054</v>
      </c>
      <c r="C286" s="2" t="s">
        <v>845</v>
      </c>
      <c r="D286" s="2" t="s">
        <v>191</v>
      </c>
      <c r="E286" s="2" t="s">
        <v>1534</v>
      </c>
      <c r="F286" s="12">
        <v>0</v>
      </c>
      <c r="G286" s="12">
        <v>0</v>
      </c>
      <c r="H286" s="12">
        <v>0</v>
      </c>
      <c r="I286" s="12">
        <v>1</v>
      </c>
      <c r="J286" s="12">
        <v>0</v>
      </c>
      <c r="K286" s="8">
        <v>0</v>
      </c>
      <c r="L286">
        <v>2</v>
      </c>
      <c r="M286">
        <v>2</v>
      </c>
      <c r="N286" s="2"/>
      <c r="O286" s="2"/>
      <c r="P286" s="2"/>
      <c r="Q286" s="2"/>
      <c r="R286" s="6">
        <f t="shared" si="24"/>
        <v>0</v>
      </c>
      <c r="S286" s="6">
        <f t="shared" si="25"/>
        <v>36</v>
      </c>
      <c r="T286">
        <v>70</v>
      </c>
      <c r="U286">
        <v>9</v>
      </c>
      <c r="V286">
        <v>50</v>
      </c>
      <c r="W286">
        <v>31</v>
      </c>
      <c r="X286">
        <v>20</v>
      </c>
      <c r="Y286">
        <v>95</v>
      </c>
      <c r="Z286">
        <v>50</v>
      </c>
      <c r="AA286">
        <v>71</v>
      </c>
      <c r="AB286">
        <v>15</v>
      </c>
      <c r="AC286">
        <v>19</v>
      </c>
      <c r="AD286">
        <v>8</v>
      </c>
      <c r="AE286">
        <v>31</v>
      </c>
      <c r="AF286">
        <v>12</v>
      </c>
      <c r="AG286">
        <v>20</v>
      </c>
      <c r="AH286">
        <v>39</v>
      </c>
      <c r="AI286" s="2" t="s">
        <v>164</v>
      </c>
      <c r="AJ286" s="2" t="s">
        <v>164</v>
      </c>
      <c r="AK286" s="2" t="s">
        <v>164</v>
      </c>
      <c r="AL286" s="2" t="s">
        <v>164</v>
      </c>
      <c r="AM286" s="2" t="s">
        <v>164</v>
      </c>
      <c r="AN286" s="2" t="s">
        <v>164</v>
      </c>
      <c r="AO286" s="2" t="s">
        <v>164</v>
      </c>
      <c r="AP286">
        <v>60</v>
      </c>
      <c r="AQ286">
        <f t="shared" si="26"/>
        <v>39.916666666666664</v>
      </c>
      <c r="AR286">
        <v>27</v>
      </c>
      <c r="AS286">
        <v>70</v>
      </c>
      <c r="AT286">
        <v>99</v>
      </c>
      <c r="AU286">
        <v>18</v>
      </c>
      <c r="AV286">
        <v>9</v>
      </c>
      <c r="AW286">
        <v>8</v>
      </c>
      <c r="AX286">
        <v>13</v>
      </c>
      <c r="AY286">
        <v>78</v>
      </c>
      <c r="AZ286">
        <v>20</v>
      </c>
      <c r="BA286">
        <v>61</v>
      </c>
      <c r="BB286">
        <v>19</v>
      </c>
      <c r="BC286">
        <v>57</v>
      </c>
      <c r="BD286">
        <f t="shared" si="27"/>
        <v>72.857142857142861</v>
      </c>
      <c r="BE286">
        <f t="shared" si="28"/>
        <v>76.857142857142861</v>
      </c>
      <c r="BF286">
        <f t="shared" si="29"/>
        <v>68.857142857142861</v>
      </c>
      <c r="BG286">
        <v>73</v>
      </c>
      <c r="BH286">
        <v>80</v>
      </c>
      <c r="BI286">
        <v>83</v>
      </c>
      <c r="BJ286">
        <v>38</v>
      </c>
      <c r="BK286">
        <v>69</v>
      </c>
      <c r="BL286">
        <v>94</v>
      </c>
      <c r="BM286">
        <v>73</v>
      </c>
      <c r="BN286">
        <v>51</v>
      </c>
      <c r="BO286">
        <v>88</v>
      </c>
      <c r="BP286">
        <v>63</v>
      </c>
      <c r="BQ286">
        <v>67</v>
      </c>
      <c r="BR286">
        <v>89</v>
      </c>
      <c r="BS286">
        <v>95</v>
      </c>
      <c r="BT286">
        <v>57</v>
      </c>
      <c r="BU286">
        <v>-1</v>
      </c>
      <c r="BV286" s="2" t="s">
        <v>164</v>
      </c>
      <c r="BW286">
        <v>5</v>
      </c>
      <c r="BX286" s="2" t="s">
        <v>336</v>
      </c>
      <c r="BY286" s="2" t="s">
        <v>319</v>
      </c>
      <c r="BZ286">
        <v>4</v>
      </c>
      <c r="CA286" s="2" t="s">
        <v>164</v>
      </c>
      <c r="CB286" s="2" t="s">
        <v>164</v>
      </c>
      <c r="CC286" s="2" t="s">
        <v>168</v>
      </c>
    </row>
    <row r="287" spans="1:81" ht="14.4" customHeight="1" x14ac:dyDescent="0.3">
      <c r="A287">
        <v>141</v>
      </c>
      <c r="B287" s="1">
        <v>44588.407540451386</v>
      </c>
      <c r="C287" s="2" t="s">
        <v>847</v>
      </c>
      <c r="D287" s="2" t="s">
        <v>186</v>
      </c>
      <c r="E287" s="2" t="s">
        <v>1538</v>
      </c>
      <c r="F287" s="12">
        <v>0</v>
      </c>
      <c r="G287" s="12">
        <v>0</v>
      </c>
      <c r="H287" s="12">
        <v>1</v>
      </c>
      <c r="I287" s="12">
        <v>0</v>
      </c>
      <c r="J287" s="12">
        <v>0</v>
      </c>
      <c r="K287" s="8">
        <v>0</v>
      </c>
      <c r="L287">
        <v>2</v>
      </c>
      <c r="M287">
        <v>2</v>
      </c>
      <c r="N287" s="2"/>
      <c r="O287" s="2"/>
      <c r="P287" s="2"/>
      <c r="Q287" s="2"/>
      <c r="R287" s="6">
        <f t="shared" si="24"/>
        <v>0</v>
      </c>
      <c r="S287" s="6">
        <f t="shared" si="25"/>
        <v>8.7333333333333325</v>
      </c>
      <c r="T287">
        <v>4</v>
      </c>
      <c r="U287">
        <v>5</v>
      </c>
      <c r="V287">
        <v>13</v>
      </c>
      <c r="W287">
        <v>10</v>
      </c>
      <c r="X287">
        <v>12</v>
      </c>
      <c r="Y287">
        <v>7</v>
      </c>
      <c r="Z287">
        <v>7</v>
      </c>
      <c r="AA287">
        <v>8</v>
      </c>
      <c r="AB287">
        <v>8</v>
      </c>
      <c r="AC287">
        <v>14</v>
      </c>
      <c r="AD287">
        <v>9</v>
      </c>
      <c r="AE287">
        <v>7</v>
      </c>
      <c r="AF287">
        <v>6</v>
      </c>
      <c r="AG287">
        <v>11</v>
      </c>
      <c r="AH287">
        <v>10</v>
      </c>
      <c r="AI287" s="2" t="s">
        <v>164</v>
      </c>
      <c r="AJ287" s="2" t="s">
        <v>164</v>
      </c>
      <c r="AK287" s="2" t="s">
        <v>164</v>
      </c>
      <c r="AL287" s="2" t="s">
        <v>164</v>
      </c>
      <c r="AM287" s="2" t="s">
        <v>164</v>
      </c>
      <c r="AN287" s="2" t="s">
        <v>164</v>
      </c>
      <c r="AO287" s="2" t="s">
        <v>164</v>
      </c>
      <c r="AP287">
        <v>61</v>
      </c>
      <c r="AQ287">
        <f t="shared" si="26"/>
        <v>55.416666666666664</v>
      </c>
      <c r="AR287">
        <v>59</v>
      </c>
      <c r="AS287">
        <v>54</v>
      </c>
      <c r="AT287">
        <v>67</v>
      </c>
      <c r="AU287">
        <v>63</v>
      </c>
      <c r="AV287">
        <v>23</v>
      </c>
      <c r="AW287">
        <v>36</v>
      </c>
      <c r="AX287">
        <v>54</v>
      </c>
      <c r="AY287">
        <v>68</v>
      </c>
      <c r="AZ287">
        <v>74</v>
      </c>
      <c r="BA287">
        <v>23</v>
      </c>
      <c r="BB287">
        <v>66</v>
      </c>
      <c r="BC287">
        <v>78</v>
      </c>
      <c r="BD287">
        <f t="shared" si="27"/>
        <v>54.714285714285715</v>
      </c>
      <c r="BE287">
        <f t="shared" si="28"/>
        <v>63.428571428571431</v>
      </c>
      <c r="BF287">
        <f t="shared" si="29"/>
        <v>46</v>
      </c>
      <c r="BG287">
        <v>28</v>
      </c>
      <c r="BH287">
        <v>26</v>
      </c>
      <c r="BI287">
        <v>85</v>
      </c>
      <c r="BJ287">
        <v>66</v>
      </c>
      <c r="BK287">
        <v>66</v>
      </c>
      <c r="BL287">
        <v>70</v>
      </c>
      <c r="BM287">
        <v>90</v>
      </c>
      <c r="BN287">
        <v>10</v>
      </c>
      <c r="BO287">
        <v>35</v>
      </c>
      <c r="BP287">
        <v>72</v>
      </c>
      <c r="BQ287">
        <v>69</v>
      </c>
      <c r="BR287">
        <v>68</v>
      </c>
      <c r="BS287">
        <v>68</v>
      </c>
      <c r="BT287">
        <v>13</v>
      </c>
      <c r="BU287">
        <v>-1</v>
      </c>
      <c r="BV287" s="2" t="s">
        <v>164</v>
      </c>
      <c r="BW287">
        <v>1</v>
      </c>
      <c r="BX287" s="2" t="s">
        <v>164</v>
      </c>
      <c r="BY287" s="2" t="s">
        <v>253</v>
      </c>
      <c r="BZ287">
        <v>4</v>
      </c>
      <c r="CA287" s="2" t="s">
        <v>164</v>
      </c>
      <c r="CB287" s="2" t="s">
        <v>164</v>
      </c>
      <c r="CC287" s="2" t="s">
        <v>168</v>
      </c>
    </row>
    <row r="288" spans="1:81" ht="14.4" customHeight="1" x14ac:dyDescent="0.3">
      <c r="A288">
        <v>204</v>
      </c>
      <c r="B288" s="1">
        <v>44588.407569479168</v>
      </c>
      <c r="C288" s="2" t="s">
        <v>849</v>
      </c>
      <c r="D288" s="2" t="s">
        <v>181</v>
      </c>
      <c r="E288" s="2" t="s">
        <v>120</v>
      </c>
      <c r="F288" s="12">
        <v>0</v>
      </c>
      <c r="G288" s="12">
        <v>1</v>
      </c>
      <c r="H288" s="12">
        <v>0</v>
      </c>
      <c r="I288" s="12">
        <v>0</v>
      </c>
      <c r="J288" s="12">
        <v>0</v>
      </c>
      <c r="K288" s="8">
        <f>AVERAGE(AI288:AO288)</f>
        <v>1</v>
      </c>
      <c r="L288">
        <v>2</v>
      </c>
      <c r="M288">
        <v>2</v>
      </c>
      <c r="N288" s="2"/>
      <c r="O288" s="2"/>
      <c r="P288" s="2"/>
      <c r="Q288" s="2"/>
      <c r="R288" s="6">
        <f t="shared" si="24"/>
        <v>0</v>
      </c>
      <c r="S288" s="6">
        <f t="shared" si="25"/>
        <v>86.666666666666671</v>
      </c>
      <c r="T288">
        <v>100</v>
      </c>
      <c r="U288">
        <v>85</v>
      </c>
      <c r="V288">
        <v>100</v>
      </c>
      <c r="W288">
        <v>100</v>
      </c>
      <c r="X288">
        <v>100</v>
      </c>
      <c r="Y288">
        <v>100</v>
      </c>
      <c r="Z288">
        <v>100</v>
      </c>
      <c r="AA288">
        <v>95</v>
      </c>
      <c r="AB288">
        <v>75</v>
      </c>
      <c r="AC288">
        <v>45</v>
      </c>
      <c r="AD288">
        <v>100</v>
      </c>
      <c r="AE288">
        <v>50</v>
      </c>
      <c r="AF288">
        <v>100</v>
      </c>
      <c r="AG288">
        <v>100</v>
      </c>
      <c r="AH288">
        <v>50</v>
      </c>
      <c r="AI288">
        <v>1</v>
      </c>
      <c r="AJ288" s="2" t="s">
        <v>164</v>
      </c>
      <c r="AK288" s="2" t="s">
        <v>164</v>
      </c>
      <c r="AL288" s="2" t="s">
        <v>164</v>
      </c>
      <c r="AM288" s="2" t="s">
        <v>164</v>
      </c>
      <c r="AN288" s="2" t="s">
        <v>164</v>
      </c>
      <c r="AO288" s="2" t="s">
        <v>164</v>
      </c>
      <c r="AP288">
        <v>0</v>
      </c>
      <c r="AQ288">
        <f t="shared" si="26"/>
        <v>32.916666666666664</v>
      </c>
      <c r="AR288">
        <v>50</v>
      </c>
      <c r="AS288">
        <v>90</v>
      </c>
      <c r="AT288">
        <v>0</v>
      </c>
      <c r="AU288">
        <v>10</v>
      </c>
      <c r="AV288">
        <v>25</v>
      </c>
      <c r="AW288">
        <v>85</v>
      </c>
      <c r="AX288">
        <v>35</v>
      </c>
      <c r="AY288">
        <v>100</v>
      </c>
      <c r="AZ288">
        <v>0</v>
      </c>
      <c r="BA288">
        <v>0</v>
      </c>
      <c r="BB288">
        <v>0</v>
      </c>
      <c r="BC288">
        <v>0</v>
      </c>
      <c r="BD288">
        <f t="shared" si="27"/>
        <v>23.928571428571427</v>
      </c>
      <c r="BE288">
        <f t="shared" si="28"/>
        <v>35.714285714285715</v>
      </c>
      <c r="BF288">
        <f t="shared" si="29"/>
        <v>12.142857142857142</v>
      </c>
      <c r="BG288">
        <v>75</v>
      </c>
      <c r="BH288">
        <v>0</v>
      </c>
      <c r="BI288">
        <v>15</v>
      </c>
      <c r="BJ288">
        <v>5</v>
      </c>
      <c r="BK288">
        <v>40</v>
      </c>
      <c r="BL288">
        <v>50</v>
      </c>
      <c r="BM288">
        <v>50</v>
      </c>
      <c r="BN288">
        <v>0</v>
      </c>
      <c r="BO288">
        <v>50</v>
      </c>
      <c r="BP288">
        <v>20</v>
      </c>
      <c r="BQ288">
        <v>5</v>
      </c>
      <c r="BR288">
        <v>0</v>
      </c>
      <c r="BS288">
        <v>25</v>
      </c>
      <c r="BT288">
        <v>0</v>
      </c>
      <c r="BU288">
        <v>1</v>
      </c>
      <c r="BV288" s="2" t="s">
        <v>164</v>
      </c>
      <c r="BW288">
        <v>1</v>
      </c>
      <c r="BX288" s="2" t="s">
        <v>164</v>
      </c>
      <c r="BY288" s="2" t="s">
        <v>329</v>
      </c>
      <c r="BZ288">
        <v>6</v>
      </c>
      <c r="CA288" s="2" t="s">
        <v>164</v>
      </c>
      <c r="CB288" s="2" t="s">
        <v>164</v>
      </c>
      <c r="CC288" s="2" t="s">
        <v>168</v>
      </c>
    </row>
    <row r="289" spans="1:81" ht="14.4" customHeight="1" x14ac:dyDescent="0.3">
      <c r="A289">
        <v>205</v>
      </c>
      <c r="B289" s="1">
        <v>44588.408199317128</v>
      </c>
      <c r="C289" s="2" t="s">
        <v>851</v>
      </c>
      <c r="D289" s="2" t="s">
        <v>222</v>
      </c>
      <c r="E289" s="2" t="s">
        <v>1537</v>
      </c>
      <c r="F289" s="12">
        <v>1</v>
      </c>
      <c r="G289" s="12">
        <v>0</v>
      </c>
      <c r="H289" s="12">
        <v>0</v>
      </c>
      <c r="I289" s="12">
        <v>0</v>
      </c>
      <c r="J289" s="12">
        <v>0</v>
      </c>
      <c r="K289" s="8">
        <f>AVERAGE(AI289:AO289)</f>
        <v>1</v>
      </c>
      <c r="L289">
        <v>2</v>
      </c>
      <c r="M289">
        <v>1</v>
      </c>
      <c r="N289">
        <v>15</v>
      </c>
      <c r="O289">
        <v>30</v>
      </c>
      <c r="P289">
        <v>51</v>
      </c>
      <c r="Q289">
        <v>1</v>
      </c>
      <c r="R289" s="6">
        <f t="shared" si="24"/>
        <v>0</v>
      </c>
      <c r="S289" s="6">
        <f t="shared" si="25"/>
        <v>1.8666666666666667</v>
      </c>
      <c r="T289">
        <v>2</v>
      </c>
      <c r="U289">
        <v>3</v>
      </c>
      <c r="V289">
        <v>4</v>
      </c>
      <c r="W289">
        <v>1</v>
      </c>
      <c r="X289">
        <v>1</v>
      </c>
      <c r="Y289">
        <v>2</v>
      </c>
      <c r="Z289">
        <v>2</v>
      </c>
      <c r="AA289">
        <v>1</v>
      </c>
      <c r="AB289">
        <v>1</v>
      </c>
      <c r="AC289">
        <v>2</v>
      </c>
      <c r="AD289">
        <v>2</v>
      </c>
      <c r="AE289">
        <v>1</v>
      </c>
      <c r="AF289">
        <v>2</v>
      </c>
      <c r="AG289">
        <v>2</v>
      </c>
      <c r="AH289">
        <v>2</v>
      </c>
      <c r="AI289" s="2" t="s">
        <v>164</v>
      </c>
      <c r="AJ289" s="2" t="s">
        <v>164</v>
      </c>
      <c r="AK289" s="2" t="s">
        <v>164</v>
      </c>
      <c r="AL289">
        <v>1</v>
      </c>
      <c r="AM289" s="2" t="s">
        <v>164</v>
      </c>
      <c r="AN289" s="2" t="s">
        <v>164</v>
      </c>
      <c r="AO289" s="2" t="s">
        <v>164</v>
      </c>
      <c r="AP289">
        <v>1</v>
      </c>
      <c r="AQ289">
        <f t="shared" si="26"/>
        <v>23.666666666666668</v>
      </c>
      <c r="AR289">
        <v>15</v>
      </c>
      <c r="AS289">
        <v>17</v>
      </c>
      <c r="AT289">
        <v>10</v>
      </c>
      <c r="AU289">
        <v>4</v>
      </c>
      <c r="AV289">
        <v>8</v>
      </c>
      <c r="AW289">
        <v>10</v>
      </c>
      <c r="AX289">
        <v>21</v>
      </c>
      <c r="AY289">
        <v>68</v>
      </c>
      <c r="AZ289">
        <v>31</v>
      </c>
      <c r="BA289">
        <v>55</v>
      </c>
      <c r="BB289">
        <v>35</v>
      </c>
      <c r="BC289">
        <v>10</v>
      </c>
      <c r="BD289">
        <f t="shared" si="27"/>
        <v>80.571428571428569</v>
      </c>
      <c r="BE289">
        <f t="shared" si="28"/>
        <v>91</v>
      </c>
      <c r="BF289">
        <f t="shared" si="29"/>
        <v>70.142857142857139</v>
      </c>
      <c r="BG289">
        <v>95</v>
      </c>
      <c r="BH289">
        <v>89</v>
      </c>
      <c r="BI289">
        <v>91</v>
      </c>
      <c r="BJ289">
        <v>90</v>
      </c>
      <c r="BK289">
        <v>90</v>
      </c>
      <c r="BL289">
        <v>76</v>
      </c>
      <c r="BM289">
        <v>91</v>
      </c>
      <c r="BN289">
        <v>11</v>
      </c>
      <c r="BO289">
        <v>96</v>
      </c>
      <c r="BP289">
        <v>83</v>
      </c>
      <c r="BQ289">
        <v>100</v>
      </c>
      <c r="BR289">
        <v>91</v>
      </c>
      <c r="BS289">
        <v>75</v>
      </c>
      <c r="BT289">
        <v>50</v>
      </c>
      <c r="BU289">
        <v>-1</v>
      </c>
      <c r="BV289" s="2" t="s">
        <v>164</v>
      </c>
      <c r="BW289">
        <v>1</v>
      </c>
      <c r="BX289" s="2" t="s">
        <v>164</v>
      </c>
      <c r="BY289" s="2" t="s">
        <v>167</v>
      </c>
      <c r="BZ289">
        <v>5</v>
      </c>
      <c r="CA289" s="2" t="s">
        <v>164</v>
      </c>
      <c r="CB289" s="2" t="s">
        <v>164</v>
      </c>
      <c r="CC289" s="2" t="s">
        <v>168</v>
      </c>
    </row>
    <row r="290" spans="1:81" ht="14.4" customHeight="1" x14ac:dyDescent="0.3">
      <c r="A290">
        <v>232</v>
      </c>
      <c r="B290" s="1">
        <v>44588.40833056713</v>
      </c>
      <c r="C290" s="2" t="s">
        <v>853</v>
      </c>
      <c r="D290" s="2" t="s">
        <v>176</v>
      </c>
      <c r="E290" s="2" t="s">
        <v>122</v>
      </c>
      <c r="F290" s="12">
        <v>0</v>
      </c>
      <c r="G290" s="12">
        <v>1</v>
      </c>
      <c r="H290" s="12">
        <v>0</v>
      </c>
      <c r="I290" s="12">
        <v>0</v>
      </c>
      <c r="J290" s="12">
        <v>0</v>
      </c>
      <c r="K290" s="8">
        <f>AVERAGE(AI290:AO290)</f>
        <v>1</v>
      </c>
      <c r="L290">
        <v>2</v>
      </c>
      <c r="M290">
        <v>2</v>
      </c>
      <c r="N290" s="2"/>
      <c r="O290" s="2"/>
      <c r="P290" s="2"/>
      <c r="Q290" s="2"/>
      <c r="R290" s="6">
        <f t="shared" si="24"/>
        <v>0</v>
      </c>
      <c r="S290" s="6">
        <f t="shared" si="25"/>
        <v>78</v>
      </c>
      <c r="T290">
        <v>80</v>
      </c>
      <c r="U290">
        <v>100</v>
      </c>
      <c r="V290">
        <v>50</v>
      </c>
      <c r="W290">
        <v>100</v>
      </c>
      <c r="X290">
        <v>30</v>
      </c>
      <c r="Y290">
        <v>100</v>
      </c>
      <c r="Z290">
        <v>100</v>
      </c>
      <c r="AA290">
        <v>100</v>
      </c>
      <c r="AB290">
        <v>50</v>
      </c>
      <c r="AC290">
        <v>0</v>
      </c>
      <c r="AD290">
        <v>100</v>
      </c>
      <c r="AE290">
        <v>80</v>
      </c>
      <c r="AF290">
        <v>100</v>
      </c>
      <c r="AG290">
        <v>100</v>
      </c>
      <c r="AH290">
        <v>80</v>
      </c>
      <c r="AI290" s="2" t="s">
        <v>164</v>
      </c>
      <c r="AJ290" s="2" t="s">
        <v>164</v>
      </c>
      <c r="AK290">
        <v>1</v>
      </c>
      <c r="AL290" s="2" t="s">
        <v>164</v>
      </c>
      <c r="AM290" s="2" t="s">
        <v>164</v>
      </c>
      <c r="AN290" s="2" t="s">
        <v>164</v>
      </c>
      <c r="AO290" s="2" t="s">
        <v>164</v>
      </c>
      <c r="AP290">
        <v>100</v>
      </c>
      <c r="AQ290">
        <f t="shared" si="26"/>
        <v>10</v>
      </c>
      <c r="AR290">
        <v>0</v>
      </c>
      <c r="AS290">
        <v>0</v>
      </c>
      <c r="AT290">
        <v>0</v>
      </c>
      <c r="AU290">
        <v>0</v>
      </c>
      <c r="AV290">
        <v>0</v>
      </c>
      <c r="AW290">
        <v>0</v>
      </c>
      <c r="AX290">
        <v>0</v>
      </c>
      <c r="AY290">
        <v>70</v>
      </c>
      <c r="AZ290">
        <v>50</v>
      </c>
      <c r="BA290">
        <v>0</v>
      </c>
      <c r="BB290">
        <v>0</v>
      </c>
      <c r="BC290">
        <v>0</v>
      </c>
      <c r="BD290">
        <f t="shared" si="27"/>
        <v>55</v>
      </c>
      <c r="BE290">
        <f t="shared" si="28"/>
        <v>57.857142857142854</v>
      </c>
      <c r="BF290">
        <f t="shared" si="29"/>
        <v>52.142857142857146</v>
      </c>
      <c r="BG290">
        <v>50</v>
      </c>
      <c r="BH290">
        <v>60</v>
      </c>
      <c r="BI290">
        <v>45</v>
      </c>
      <c r="BJ290">
        <v>60</v>
      </c>
      <c r="BK290">
        <v>50</v>
      </c>
      <c r="BL290">
        <v>60</v>
      </c>
      <c r="BM290">
        <v>70</v>
      </c>
      <c r="BN290">
        <v>25</v>
      </c>
      <c r="BO290">
        <v>100</v>
      </c>
      <c r="BP290">
        <v>50</v>
      </c>
      <c r="BQ290">
        <v>60</v>
      </c>
      <c r="BR290">
        <v>40</v>
      </c>
      <c r="BS290">
        <v>50</v>
      </c>
      <c r="BT290">
        <v>50</v>
      </c>
      <c r="BU290">
        <v>1</v>
      </c>
      <c r="BV290" s="2" t="s">
        <v>164</v>
      </c>
      <c r="BW290">
        <v>1</v>
      </c>
      <c r="BX290" s="2" t="s">
        <v>164</v>
      </c>
      <c r="BY290" s="2" t="s">
        <v>208</v>
      </c>
      <c r="BZ290">
        <v>5</v>
      </c>
      <c r="CA290" s="2" t="s">
        <v>164</v>
      </c>
      <c r="CB290" s="2" t="s">
        <v>164</v>
      </c>
      <c r="CC290" s="2" t="s">
        <v>168</v>
      </c>
    </row>
    <row r="291" spans="1:81" ht="14.4" customHeight="1" x14ac:dyDescent="0.3">
      <c r="A291">
        <v>202</v>
      </c>
      <c r="B291" s="1">
        <v>44588.408703958332</v>
      </c>
      <c r="C291" s="2" t="s">
        <v>855</v>
      </c>
      <c r="D291" s="2" t="s">
        <v>202</v>
      </c>
      <c r="E291" s="2" t="s">
        <v>125</v>
      </c>
      <c r="F291" s="12">
        <v>1</v>
      </c>
      <c r="G291" s="12">
        <v>0</v>
      </c>
      <c r="H291" s="12">
        <v>0</v>
      </c>
      <c r="I291" s="12">
        <v>0</v>
      </c>
      <c r="J291" s="12">
        <v>0</v>
      </c>
      <c r="K291" s="8">
        <f>AVERAGE(AI291:AO291)</f>
        <v>2</v>
      </c>
      <c r="L291">
        <v>2</v>
      </c>
      <c r="M291">
        <v>2</v>
      </c>
      <c r="N291" s="2"/>
      <c r="O291" s="2"/>
      <c r="P291" s="2"/>
      <c r="Q291" s="2"/>
      <c r="R291" s="6">
        <f t="shared" si="24"/>
        <v>0</v>
      </c>
      <c r="S291" s="6">
        <f t="shared" si="25"/>
        <v>43.6</v>
      </c>
      <c r="T291">
        <v>50</v>
      </c>
      <c r="U291">
        <v>21</v>
      </c>
      <c r="V291">
        <v>42</v>
      </c>
      <c r="W291">
        <v>51</v>
      </c>
      <c r="X291">
        <v>50</v>
      </c>
      <c r="Y291">
        <v>50</v>
      </c>
      <c r="Z291">
        <v>20</v>
      </c>
      <c r="AA291">
        <v>52</v>
      </c>
      <c r="AB291">
        <v>52</v>
      </c>
      <c r="AC291">
        <v>51</v>
      </c>
      <c r="AD291">
        <v>41</v>
      </c>
      <c r="AE291">
        <v>22</v>
      </c>
      <c r="AF291">
        <v>52</v>
      </c>
      <c r="AG291">
        <v>50</v>
      </c>
      <c r="AH291">
        <v>50</v>
      </c>
      <c r="AI291" s="2" t="s">
        <v>164</v>
      </c>
      <c r="AJ291" s="2" t="s">
        <v>164</v>
      </c>
      <c r="AK291" s="2" t="s">
        <v>164</v>
      </c>
      <c r="AL291" s="2" t="s">
        <v>164</v>
      </c>
      <c r="AM291" s="2" t="s">
        <v>164</v>
      </c>
      <c r="AN291">
        <v>2</v>
      </c>
      <c r="AO291" s="2" t="s">
        <v>164</v>
      </c>
      <c r="AP291">
        <v>1</v>
      </c>
      <c r="AQ291">
        <f t="shared" si="26"/>
        <v>1.0833333333333333</v>
      </c>
      <c r="AR291">
        <v>1</v>
      </c>
      <c r="AS291">
        <v>1</v>
      </c>
      <c r="AT291">
        <v>1</v>
      </c>
      <c r="AU291">
        <v>1</v>
      </c>
      <c r="AV291">
        <v>1</v>
      </c>
      <c r="AW291">
        <v>1</v>
      </c>
      <c r="AX291">
        <v>1</v>
      </c>
      <c r="AY291">
        <v>2</v>
      </c>
      <c r="AZ291">
        <v>1</v>
      </c>
      <c r="BA291">
        <v>1</v>
      </c>
      <c r="BB291">
        <v>1</v>
      </c>
      <c r="BC291">
        <v>1</v>
      </c>
      <c r="BD291">
        <f t="shared" si="27"/>
        <v>98</v>
      </c>
      <c r="BE291">
        <f t="shared" si="28"/>
        <v>99</v>
      </c>
      <c r="BF291">
        <f t="shared" si="29"/>
        <v>97</v>
      </c>
      <c r="BG291">
        <v>100</v>
      </c>
      <c r="BH291">
        <v>99</v>
      </c>
      <c r="BI291">
        <v>99</v>
      </c>
      <c r="BJ291">
        <v>100</v>
      </c>
      <c r="BK291">
        <v>100</v>
      </c>
      <c r="BL291">
        <v>100</v>
      </c>
      <c r="BM291">
        <v>95</v>
      </c>
      <c r="BN291">
        <v>80</v>
      </c>
      <c r="BO291">
        <v>99</v>
      </c>
      <c r="BP291">
        <v>100</v>
      </c>
      <c r="BQ291">
        <v>100</v>
      </c>
      <c r="BR291">
        <v>100</v>
      </c>
      <c r="BS291">
        <v>100</v>
      </c>
      <c r="BT291">
        <v>100</v>
      </c>
      <c r="BU291">
        <v>1</v>
      </c>
      <c r="BV291" s="2" t="s">
        <v>164</v>
      </c>
      <c r="BW291">
        <v>1</v>
      </c>
      <c r="BX291" s="2" t="s">
        <v>164</v>
      </c>
      <c r="BY291" s="2" t="s">
        <v>856</v>
      </c>
      <c r="BZ291">
        <v>2</v>
      </c>
      <c r="CA291" s="2" t="s">
        <v>164</v>
      </c>
      <c r="CB291" s="2" t="s">
        <v>311</v>
      </c>
      <c r="CC291" s="2" t="s">
        <v>168</v>
      </c>
    </row>
    <row r="292" spans="1:81" ht="14.4" customHeight="1" x14ac:dyDescent="0.3">
      <c r="A292">
        <v>396</v>
      </c>
      <c r="B292" s="1">
        <v>44588.409848761577</v>
      </c>
      <c r="C292" s="2" t="s">
        <v>858</v>
      </c>
      <c r="D292" s="2" t="s">
        <v>228</v>
      </c>
      <c r="E292" s="2" t="s">
        <v>121</v>
      </c>
      <c r="F292" s="12">
        <v>0</v>
      </c>
      <c r="G292" s="12">
        <v>1</v>
      </c>
      <c r="H292" s="12">
        <v>0</v>
      </c>
      <c r="I292" s="12">
        <v>0</v>
      </c>
      <c r="J292" s="12">
        <v>0</v>
      </c>
      <c r="K292" s="8">
        <f>AVERAGE(AI292:AO292)</f>
        <v>1</v>
      </c>
      <c r="L292">
        <v>2</v>
      </c>
      <c r="M292">
        <v>2</v>
      </c>
      <c r="N292" s="2"/>
      <c r="O292" s="2"/>
      <c r="P292" s="2"/>
      <c r="Q292" s="2"/>
      <c r="R292" s="6">
        <f t="shared" si="24"/>
        <v>0</v>
      </c>
      <c r="S292" s="6">
        <f t="shared" si="25"/>
        <v>80</v>
      </c>
      <c r="T292">
        <v>100</v>
      </c>
      <c r="U292">
        <v>100</v>
      </c>
      <c r="V292">
        <v>100</v>
      </c>
      <c r="W292">
        <v>100</v>
      </c>
      <c r="X292">
        <v>100</v>
      </c>
      <c r="Y292">
        <v>100</v>
      </c>
      <c r="Z292">
        <v>100</v>
      </c>
      <c r="AA292">
        <v>100</v>
      </c>
      <c r="AB292">
        <v>0</v>
      </c>
      <c r="AC292">
        <v>100</v>
      </c>
      <c r="AD292">
        <v>0</v>
      </c>
      <c r="AE292">
        <v>100</v>
      </c>
      <c r="AF292">
        <v>0</v>
      </c>
      <c r="AG292">
        <v>100</v>
      </c>
      <c r="AH292">
        <v>100</v>
      </c>
      <c r="AI292" s="2" t="s">
        <v>164</v>
      </c>
      <c r="AJ292">
        <v>1</v>
      </c>
      <c r="AK292" s="2" t="s">
        <v>164</v>
      </c>
      <c r="AL292" s="2" t="s">
        <v>164</v>
      </c>
      <c r="AM292" s="2" t="s">
        <v>164</v>
      </c>
      <c r="AN292" s="2" t="s">
        <v>164</v>
      </c>
      <c r="AO292" s="2" t="s">
        <v>164</v>
      </c>
      <c r="AP292">
        <v>80</v>
      </c>
      <c r="AQ292">
        <f t="shared" si="26"/>
        <v>23.75</v>
      </c>
      <c r="AR292">
        <v>10</v>
      </c>
      <c r="AS292">
        <v>75</v>
      </c>
      <c r="AT292">
        <v>10</v>
      </c>
      <c r="AU292">
        <v>10</v>
      </c>
      <c r="AV292">
        <v>50</v>
      </c>
      <c r="AW292">
        <v>10</v>
      </c>
      <c r="AX292">
        <v>50</v>
      </c>
      <c r="AY292">
        <v>50</v>
      </c>
      <c r="AZ292">
        <v>10</v>
      </c>
      <c r="BA292">
        <v>10</v>
      </c>
      <c r="BB292">
        <v>0</v>
      </c>
      <c r="BC292">
        <v>0</v>
      </c>
      <c r="BD292">
        <f t="shared" si="27"/>
        <v>60.357142857142854</v>
      </c>
      <c r="BE292">
        <f t="shared" si="28"/>
        <v>42.857142857142854</v>
      </c>
      <c r="BF292">
        <f t="shared" si="29"/>
        <v>77.857142857142861</v>
      </c>
      <c r="BG292">
        <v>25</v>
      </c>
      <c r="BH292">
        <v>90</v>
      </c>
      <c r="BI292">
        <v>50</v>
      </c>
      <c r="BJ292">
        <v>90</v>
      </c>
      <c r="BK292">
        <v>50</v>
      </c>
      <c r="BL292">
        <v>75</v>
      </c>
      <c r="BM292">
        <v>50</v>
      </c>
      <c r="BN292">
        <v>75</v>
      </c>
      <c r="BO292">
        <v>50</v>
      </c>
      <c r="BP292">
        <v>50</v>
      </c>
      <c r="BQ292">
        <v>90</v>
      </c>
      <c r="BR292">
        <v>25</v>
      </c>
      <c r="BS292">
        <v>50</v>
      </c>
      <c r="BT292">
        <v>75</v>
      </c>
      <c r="BU292">
        <v>1</v>
      </c>
      <c r="BV292" s="2" t="s">
        <v>164</v>
      </c>
      <c r="BW292">
        <v>4</v>
      </c>
      <c r="BX292" s="2" t="s">
        <v>164</v>
      </c>
      <c r="BY292" s="2" t="s">
        <v>179</v>
      </c>
      <c r="BZ292">
        <v>6</v>
      </c>
      <c r="CA292" s="2" t="s">
        <v>164</v>
      </c>
      <c r="CB292" s="2" t="s">
        <v>164</v>
      </c>
      <c r="CC292" s="2" t="s">
        <v>168</v>
      </c>
    </row>
    <row r="293" spans="1:81" ht="14.4" customHeight="1" x14ac:dyDescent="0.3">
      <c r="A293">
        <v>350</v>
      </c>
      <c r="B293" s="1">
        <v>44588.410116307874</v>
      </c>
      <c r="C293" s="2" t="s">
        <v>860</v>
      </c>
      <c r="D293" s="2" t="s">
        <v>195</v>
      </c>
      <c r="E293" s="2" t="s">
        <v>1535</v>
      </c>
      <c r="F293" s="12">
        <v>0</v>
      </c>
      <c r="G293" s="12">
        <v>0</v>
      </c>
      <c r="H293" s="12">
        <v>0</v>
      </c>
      <c r="I293" s="12">
        <v>0</v>
      </c>
      <c r="J293" s="12">
        <v>0</v>
      </c>
      <c r="K293" s="8">
        <v>0</v>
      </c>
      <c r="L293">
        <v>2</v>
      </c>
      <c r="M293">
        <v>2</v>
      </c>
      <c r="N293" s="2"/>
      <c r="O293" s="2"/>
      <c r="P293" s="2"/>
      <c r="Q293" s="2"/>
      <c r="R293" s="6">
        <f t="shared" si="24"/>
        <v>0</v>
      </c>
      <c r="S293" s="6">
        <f t="shared" si="25"/>
        <v>49.866666666666667</v>
      </c>
      <c r="T293">
        <v>49</v>
      </c>
      <c r="U293">
        <v>50</v>
      </c>
      <c r="V293">
        <v>50</v>
      </c>
      <c r="W293">
        <v>50</v>
      </c>
      <c r="X293">
        <v>50</v>
      </c>
      <c r="Y293">
        <v>50</v>
      </c>
      <c r="Z293">
        <v>50</v>
      </c>
      <c r="AA293">
        <v>50</v>
      </c>
      <c r="AB293">
        <v>50</v>
      </c>
      <c r="AC293">
        <v>50</v>
      </c>
      <c r="AD293">
        <v>50</v>
      </c>
      <c r="AE293">
        <v>50</v>
      </c>
      <c r="AF293">
        <v>50</v>
      </c>
      <c r="AG293">
        <v>49</v>
      </c>
      <c r="AH293">
        <v>50</v>
      </c>
      <c r="AI293" s="2" t="s">
        <v>164</v>
      </c>
      <c r="AJ293" s="2" t="s">
        <v>164</v>
      </c>
      <c r="AK293" s="2" t="s">
        <v>164</v>
      </c>
      <c r="AL293" s="2" t="s">
        <v>164</v>
      </c>
      <c r="AM293" s="2" t="s">
        <v>164</v>
      </c>
      <c r="AN293" s="2" t="s">
        <v>164</v>
      </c>
      <c r="AO293" s="2" t="s">
        <v>164</v>
      </c>
      <c r="AP293">
        <v>7</v>
      </c>
      <c r="AQ293">
        <f t="shared" si="26"/>
        <v>8.25</v>
      </c>
      <c r="AR293">
        <v>1</v>
      </c>
      <c r="AS293">
        <v>12</v>
      </c>
      <c r="AT293">
        <v>30</v>
      </c>
      <c r="AU293">
        <v>1</v>
      </c>
      <c r="AV293">
        <v>0</v>
      </c>
      <c r="AW293">
        <v>1</v>
      </c>
      <c r="AX293">
        <v>1</v>
      </c>
      <c r="AY293">
        <v>20</v>
      </c>
      <c r="AZ293">
        <v>13</v>
      </c>
      <c r="BA293">
        <v>10</v>
      </c>
      <c r="BB293">
        <v>9</v>
      </c>
      <c r="BC293">
        <v>1</v>
      </c>
      <c r="BD293">
        <f t="shared" si="27"/>
        <v>88</v>
      </c>
      <c r="BE293">
        <f t="shared" si="28"/>
        <v>90</v>
      </c>
      <c r="BF293">
        <f t="shared" si="29"/>
        <v>86</v>
      </c>
      <c r="BG293">
        <v>95</v>
      </c>
      <c r="BH293">
        <v>85</v>
      </c>
      <c r="BI293">
        <v>70</v>
      </c>
      <c r="BJ293">
        <v>91</v>
      </c>
      <c r="BK293">
        <v>90</v>
      </c>
      <c r="BL293">
        <v>84</v>
      </c>
      <c r="BM293">
        <v>94</v>
      </c>
      <c r="BN293">
        <v>74</v>
      </c>
      <c r="BO293">
        <v>91</v>
      </c>
      <c r="BP293">
        <v>94</v>
      </c>
      <c r="BQ293">
        <v>91</v>
      </c>
      <c r="BR293">
        <v>96</v>
      </c>
      <c r="BS293">
        <v>85</v>
      </c>
      <c r="BT293">
        <v>92</v>
      </c>
      <c r="BU293">
        <v>-1</v>
      </c>
      <c r="BV293" s="2" t="s">
        <v>164</v>
      </c>
      <c r="BW293">
        <v>4</v>
      </c>
      <c r="BX293" s="2" t="s">
        <v>164</v>
      </c>
      <c r="BY293" s="2" t="s">
        <v>468</v>
      </c>
      <c r="BZ293">
        <v>3</v>
      </c>
      <c r="CA293" s="2" t="s">
        <v>164</v>
      </c>
      <c r="CB293" s="2" t="s">
        <v>164</v>
      </c>
      <c r="CC293" s="2" t="s">
        <v>168</v>
      </c>
    </row>
    <row r="294" spans="1:81" ht="14.4" customHeight="1" x14ac:dyDescent="0.3">
      <c r="A294">
        <v>400</v>
      </c>
      <c r="B294" s="1">
        <v>44588.410355405096</v>
      </c>
      <c r="C294" s="2" t="s">
        <v>862</v>
      </c>
      <c r="D294" s="2" t="s">
        <v>213</v>
      </c>
      <c r="E294" s="2" t="s">
        <v>1536</v>
      </c>
      <c r="F294" s="12">
        <v>0</v>
      </c>
      <c r="G294" s="12">
        <v>0</v>
      </c>
      <c r="H294" s="12">
        <v>0</v>
      </c>
      <c r="I294" s="12">
        <v>0</v>
      </c>
      <c r="J294" s="12">
        <v>0</v>
      </c>
      <c r="K294" s="8">
        <v>0</v>
      </c>
      <c r="L294">
        <v>2</v>
      </c>
      <c r="M294">
        <v>2</v>
      </c>
      <c r="N294" s="2"/>
      <c r="O294" s="2"/>
      <c r="P294" s="2"/>
      <c r="Q294" s="2"/>
      <c r="R294" s="6">
        <f t="shared" si="24"/>
        <v>0</v>
      </c>
      <c r="S294" s="6">
        <f t="shared" si="25"/>
        <v>16.666666666666668</v>
      </c>
      <c r="T294">
        <v>20</v>
      </c>
      <c r="U294">
        <v>10</v>
      </c>
      <c r="V294">
        <v>10</v>
      </c>
      <c r="W294">
        <v>20</v>
      </c>
      <c r="X294">
        <v>20</v>
      </c>
      <c r="Y294">
        <v>20</v>
      </c>
      <c r="Z294">
        <v>10</v>
      </c>
      <c r="AA294">
        <v>20</v>
      </c>
      <c r="AB294">
        <v>20</v>
      </c>
      <c r="AC294">
        <v>20</v>
      </c>
      <c r="AD294">
        <v>10</v>
      </c>
      <c r="AE294">
        <v>20</v>
      </c>
      <c r="AF294">
        <v>20</v>
      </c>
      <c r="AG294">
        <v>20</v>
      </c>
      <c r="AH294">
        <v>10</v>
      </c>
      <c r="AI294" s="2" t="s">
        <v>164</v>
      </c>
      <c r="AJ294" s="2" t="s">
        <v>164</v>
      </c>
      <c r="AK294" s="2" t="s">
        <v>164</v>
      </c>
      <c r="AL294" s="2" t="s">
        <v>164</v>
      </c>
      <c r="AM294" s="2" t="s">
        <v>164</v>
      </c>
      <c r="AN294" s="2" t="s">
        <v>164</v>
      </c>
      <c r="AO294" s="2" t="s">
        <v>164</v>
      </c>
      <c r="AP294">
        <v>50</v>
      </c>
      <c r="AQ294">
        <f t="shared" si="26"/>
        <v>9.1666666666666661</v>
      </c>
      <c r="AR294">
        <v>0</v>
      </c>
      <c r="AS294">
        <v>60</v>
      </c>
      <c r="AT294">
        <v>10</v>
      </c>
      <c r="AU294">
        <v>0</v>
      </c>
      <c r="AV294">
        <v>0</v>
      </c>
      <c r="AW294">
        <v>0</v>
      </c>
      <c r="AX294">
        <v>0</v>
      </c>
      <c r="AY294">
        <v>0</v>
      </c>
      <c r="AZ294">
        <v>30</v>
      </c>
      <c r="BA294">
        <v>10</v>
      </c>
      <c r="BB294">
        <v>0</v>
      </c>
      <c r="BC294">
        <v>0</v>
      </c>
      <c r="BD294">
        <f t="shared" si="27"/>
        <v>43.928571428571431</v>
      </c>
      <c r="BE294">
        <f t="shared" si="28"/>
        <v>52.142857142857146</v>
      </c>
      <c r="BF294">
        <f t="shared" si="29"/>
        <v>35.714285714285715</v>
      </c>
      <c r="BG294">
        <v>30</v>
      </c>
      <c r="BH294">
        <v>70</v>
      </c>
      <c r="BI294">
        <v>65</v>
      </c>
      <c r="BJ294">
        <v>30</v>
      </c>
      <c r="BK294">
        <v>50</v>
      </c>
      <c r="BL294">
        <v>50</v>
      </c>
      <c r="BM294">
        <v>70</v>
      </c>
      <c r="BN294">
        <v>20</v>
      </c>
      <c r="BO294">
        <v>80</v>
      </c>
      <c r="BP294">
        <v>50</v>
      </c>
      <c r="BQ294">
        <v>20</v>
      </c>
      <c r="BR294">
        <v>20</v>
      </c>
      <c r="BS294">
        <v>40</v>
      </c>
      <c r="BT294">
        <v>20</v>
      </c>
      <c r="BU294">
        <v>-1</v>
      </c>
      <c r="BV294" s="2" t="s">
        <v>164</v>
      </c>
      <c r="BW294">
        <v>1</v>
      </c>
      <c r="BX294" s="2" t="s">
        <v>164</v>
      </c>
      <c r="BY294" s="2" t="s">
        <v>342</v>
      </c>
      <c r="BZ294">
        <v>5</v>
      </c>
      <c r="CA294" s="2" t="s">
        <v>164</v>
      </c>
      <c r="CB294" s="2" t="s">
        <v>164</v>
      </c>
      <c r="CC294" s="2" t="s">
        <v>168</v>
      </c>
    </row>
    <row r="295" spans="1:81" ht="14.4" customHeight="1" x14ac:dyDescent="0.3">
      <c r="A295">
        <v>155</v>
      </c>
      <c r="B295" s="1">
        <v>44588.440474641204</v>
      </c>
      <c r="C295" s="2" t="s">
        <v>864</v>
      </c>
      <c r="D295" s="2" t="s">
        <v>195</v>
      </c>
      <c r="E295" s="2" t="s">
        <v>1535</v>
      </c>
      <c r="F295" s="12">
        <v>0</v>
      </c>
      <c r="G295" s="12">
        <v>0</v>
      </c>
      <c r="H295" s="12">
        <v>0</v>
      </c>
      <c r="I295" s="12">
        <v>0</v>
      </c>
      <c r="J295" s="12">
        <v>0</v>
      </c>
      <c r="K295" s="8">
        <v>0</v>
      </c>
      <c r="L295">
        <v>2</v>
      </c>
      <c r="M295">
        <v>2</v>
      </c>
      <c r="N295" s="2"/>
      <c r="O295" s="2"/>
      <c r="P295" s="2"/>
      <c r="Q295" s="2"/>
      <c r="R295" s="6">
        <f t="shared" si="24"/>
        <v>0</v>
      </c>
      <c r="S295" s="6">
        <f t="shared" si="25"/>
        <v>30.8</v>
      </c>
      <c r="T295">
        <v>52</v>
      </c>
      <c r="U295">
        <v>32</v>
      </c>
      <c r="V295">
        <v>29</v>
      </c>
      <c r="W295">
        <v>20</v>
      </c>
      <c r="X295">
        <v>40</v>
      </c>
      <c r="Y295">
        <v>33</v>
      </c>
      <c r="Z295">
        <v>37</v>
      </c>
      <c r="AA295">
        <v>35</v>
      </c>
      <c r="AB295">
        <v>16</v>
      </c>
      <c r="AC295">
        <v>42</v>
      </c>
      <c r="AD295">
        <v>35</v>
      </c>
      <c r="AE295">
        <v>18</v>
      </c>
      <c r="AF295">
        <v>33</v>
      </c>
      <c r="AG295">
        <v>29</v>
      </c>
      <c r="AH295">
        <v>11</v>
      </c>
      <c r="AI295" s="2" t="s">
        <v>164</v>
      </c>
      <c r="AJ295" s="2" t="s">
        <v>164</v>
      </c>
      <c r="AK295" s="2" t="s">
        <v>164</v>
      </c>
      <c r="AL295" s="2" t="s">
        <v>164</v>
      </c>
      <c r="AM295" s="2" t="s">
        <v>164</v>
      </c>
      <c r="AN295" s="2" t="s">
        <v>164</v>
      </c>
      <c r="AO295" s="2" t="s">
        <v>164</v>
      </c>
      <c r="AP295">
        <v>16</v>
      </c>
      <c r="AQ295">
        <f t="shared" si="26"/>
        <v>26.083333333333332</v>
      </c>
      <c r="AR295">
        <v>6</v>
      </c>
      <c r="AS295">
        <v>31</v>
      </c>
      <c r="AT295">
        <v>31</v>
      </c>
      <c r="AU295">
        <v>1</v>
      </c>
      <c r="AV295">
        <v>7</v>
      </c>
      <c r="AW295">
        <v>1</v>
      </c>
      <c r="AX295">
        <v>9</v>
      </c>
      <c r="AY295">
        <v>49</v>
      </c>
      <c r="AZ295">
        <v>52</v>
      </c>
      <c r="BA295">
        <v>75</v>
      </c>
      <c r="BB295">
        <v>50</v>
      </c>
      <c r="BC295">
        <v>1</v>
      </c>
      <c r="BD295">
        <f t="shared" si="27"/>
        <v>82.928571428571431</v>
      </c>
      <c r="BE295">
        <f t="shared" si="28"/>
        <v>89.714285714285708</v>
      </c>
      <c r="BF295">
        <f t="shared" si="29"/>
        <v>76.142857142857139</v>
      </c>
      <c r="BG295">
        <v>86</v>
      </c>
      <c r="BH295">
        <v>82</v>
      </c>
      <c r="BI295">
        <v>91</v>
      </c>
      <c r="BJ295">
        <v>82</v>
      </c>
      <c r="BK295">
        <v>94</v>
      </c>
      <c r="BL295">
        <v>76</v>
      </c>
      <c r="BM295">
        <v>87</v>
      </c>
      <c r="BN295">
        <v>91</v>
      </c>
      <c r="BO295">
        <v>99</v>
      </c>
      <c r="BP295">
        <v>79</v>
      </c>
      <c r="BQ295">
        <v>95</v>
      </c>
      <c r="BR295">
        <v>92</v>
      </c>
      <c r="BS295">
        <v>48</v>
      </c>
      <c r="BT295">
        <v>59</v>
      </c>
      <c r="BU295">
        <v>1</v>
      </c>
      <c r="BV295" s="2" t="s">
        <v>164</v>
      </c>
      <c r="BW295">
        <v>1</v>
      </c>
      <c r="BX295" s="2" t="s">
        <v>164</v>
      </c>
      <c r="BY295" s="2" t="s">
        <v>278</v>
      </c>
      <c r="BZ295">
        <v>5</v>
      </c>
      <c r="CA295" s="2" t="s">
        <v>164</v>
      </c>
      <c r="CB295" s="2" t="s">
        <v>164</v>
      </c>
      <c r="CC295" s="2" t="s">
        <v>168</v>
      </c>
    </row>
    <row r="296" spans="1:81" ht="14.4" customHeight="1" x14ac:dyDescent="0.3">
      <c r="A296">
        <v>149</v>
      </c>
      <c r="B296" s="1">
        <v>44588.444951053243</v>
      </c>
      <c r="C296" s="2" t="s">
        <v>866</v>
      </c>
      <c r="D296" s="2" t="s">
        <v>222</v>
      </c>
      <c r="E296" s="2" t="s">
        <v>1537</v>
      </c>
      <c r="F296" s="12">
        <v>1</v>
      </c>
      <c r="G296" s="12">
        <v>0</v>
      </c>
      <c r="H296" s="12">
        <v>0</v>
      </c>
      <c r="I296" s="12">
        <v>0</v>
      </c>
      <c r="J296" s="12">
        <v>0</v>
      </c>
      <c r="K296" s="8">
        <f>AVERAGE(AI296:AO296)</f>
        <v>1</v>
      </c>
      <c r="L296">
        <v>2</v>
      </c>
      <c r="M296">
        <v>2</v>
      </c>
      <c r="N296" s="2"/>
      <c r="O296" s="2"/>
      <c r="P296" s="2"/>
      <c r="Q296" s="2"/>
      <c r="R296" s="6">
        <f t="shared" si="24"/>
        <v>0</v>
      </c>
      <c r="S296" s="6">
        <f t="shared" si="25"/>
        <v>3.3333333333333335</v>
      </c>
      <c r="T296">
        <v>1</v>
      </c>
      <c r="U296">
        <v>40</v>
      </c>
      <c r="V296">
        <v>0</v>
      </c>
      <c r="W296">
        <v>0</v>
      </c>
      <c r="X296">
        <v>8</v>
      </c>
      <c r="Y296">
        <v>0</v>
      </c>
      <c r="Z296">
        <v>0</v>
      </c>
      <c r="AA296">
        <v>1</v>
      </c>
      <c r="AB296">
        <v>0</v>
      </c>
      <c r="AC296">
        <v>0</v>
      </c>
      <c r="AD296">
        <v>0</v>
      </c>
      <c r="AE296">
        <v>0</v>
      </c>
      <c r="AF296">
        <v>0</v>
      </c>
      <c r="AG296">
        <v>0</v>
      </c>
      <c r="AH296">
        <v>0</v>
      </c>
      <c r="AI296" s="2" t="s">
        <v>164</v>
      </c>
      <c r="AJ296" s="2" t="s">
        <v>164</v>
      </c>
      <c r="AK296" s="2" t="s">
        <v>164</v>
      </c>
      <c r="AL296">
        <v>1</v>
      </c>
      <c r="AM296" s="2" t="s">
        <v>164</v>
      </c>
      <c r="AN296" s="2" t="s">
        <v>164</v>
      </c>
      <c r="AO296" s="2" t="s">
        <v>164</v>
      </c>
      <c r="AP296">
        <v>0</v>
      </c>
      <c r="AQ296">
        <f t="shared" si="26"/>
        <v>18.083333333333332</v>
      </c>
      <c r="AR296">
        <v>10</v>
      </c>
      <c r="AS296">
        <v>0</v>
      </c>
      <c r="AT296">
        <v>12</v>
      </c>
      <c r="AU296">
        <v>8</v>
      </c>
      <c r="AV296">
        <v>0</v>
      </c>
      <c r="AW296">
        <v>0</v>
      </c>
      <c r="AX296">
        <v>30</v>
      </c>
      <c r="AY296">
        <v>11</v>
      </c>
      <c r="AZ296">
        <v>40</v>
      </c>
      <c r="BA296">
        <v>7</v>
      </c>
      <c r="BB296">
        <v>50</v>
      </c>
      <c r="BC296">
        <v>49</v>
      </c>
      <c r="BD296">
        <f t="shared" si="27"/>
        <v>55.357142857142854</v>
      </c>
      <c r="BE296">
        <f t="shared" si="28"/>
        <v>56.285714285714285</v>
      </c>
      <c r="BF296">
        <f t="shared" si="29"/>
        <v>54.428571428571431</v>
      </c>
      <c r="BG296">
        <v>24</v>
      </c>
      <c r="BH296">
        <v>49</v>
      </c>
      <c r="BI296">
        <v>55</v>
      </c>
      <c r="BJ296">
        <v>50</v>
      </c>
      <c r="BK296">
        <v>48</v>
      </c>
      <c r="BL296">
        <v>74</v>
      </c>
      <c r="BM296">
        <v>71</v>
      </c>
      <c r="BN296">
        <v>50</v>
      </c>
      <c r="BO296">
        <v>67</v>
      </c>
      <c r="BP296">
        <v>59</v>
      </c>
      <c r="BQ296">
        <v>46</v>
      </c>
      <c r="BR296">
        <v>70</v>
      </c>
      <c r="BS296">
        <v>53</v>
      </c>
      <c r="BT296">
        <v>59</v>
      </c>
      <c r="BU296">
        <v>1</v>
      </c>
      <c r="BV296" s="2" t="s">
        <v>164</v>
      </c>
      <c r="BW296">
        <v>1</v>
      </c>
      <c r="BX296" s="2" t="s">
        <v>164</v>
      </c>
      <c r="BY296" s="2" t="s">
        <v>189</v>
      </c>
      <c r="BZ296">
        <v>6</v>
      </c>
      <c r="CA296" s="2" t="s">
        <v>164</v>
      </c>
      <c r="CB296" s="2" t="s">
        <v>164</v>
      </c>
      <c r="CC296" s="2" t="s">
        <v>168</v>
      </c>
    </row>
    <row r="297" spans="1:81" ht="14.4" customHeight="1" x14ac:dyDescent="0.3">
      <c r="A297">
        <v>243</v>
      </c>
      <c r="B297" s="1">
        <v>44588.445097141201</v>
      </c>
      <c r="C297" s="2" t="s">
        <v>868</v>
      </c>
      <c r="D297" s="2" t="s">
        <v>268</v>
      </c>
      <c r="E297" s="2" t="s">
        <v>1539</v>
      </c>
      <c r="F297" s="12">
        <v>0</v>
      </c>
      <c r="G297" s="12">
        <v>0</v>
      </c>
      <c r="H297" s="12">
        <v>0</v>
      </c>
      <c r="I297" s="12">
        <v>0</v>
      </c>
      <c r="J297" s="12">
        <v>1</v>
      </c>
      <c r="K297" s="8">
        <v>0</v>
      </c>
      <c r="L297">
        <v>2</v>
      </c>
      <c r="M297">
        <v>2</v>
      </c>
      <c r="N297" s="2"/>
      <c r="O297" s="2"/>
      <c r="P297" s="2"/>
      <c r="Q297" s="2"/>
      <c r="R297" s="6">
        <f t="shared" si="24"/>
        <v>0</v>
      </c>
      <c r="S297" s="6">
        <f t="shared" si="25"/>
        <v>17.533333333333335</v>
      </c>
      <c r="T297">
        <v>15</v>
      </c>
      <c r="U297">
        <v>18</v>
      </c>
      <c r="V297">
        <v>10</v>
      </c>
      <c r="W297">
        <v>23</v>
      </c>
      <c r="X297">
        <v>19</v>
      </c>
      <c r="Y297">
        <v>26</v>
      </c>
      <c r="Z297">
        <v>31</v>
      </c>
      <c r="AA297">
        <v>15</v>
      </c>
      <c r="AB297">
        <v>14</v>
      </c>
      <c r="AC297">
        <v>45</v>
      </c>
      <c r="AD297">
        <v>9</v>
      </c>
      <c r="AE297">
        <v>14</v>
      </c>
      <c r="AF297">
        <v>10</v>
      </c>
      <c r="AG297">
        <v>12</v>
      </c>
      <c r="AH297">
        <v>2</v>
      </c>
      <c r="AI297" s="2" t="s">
        <v>164</v>
      </c>
      <c r="AJ297" s="2" t="s">
        <v>164</v>
      </c>
      <c r="AK297" s="2" t="s">
        <v>164</v>
      </c>
      <c r="AL297" s="2" t="s">
        <v>164</v>
      </c>
      <c r="AM297" s="2" t="s">
        <v>164</v>
      </c>
      <c r="AN297" s="2" t="s">
        <v>164</v>
      </c>
      <c r="AO297" s="2" t="s">
        <v>164</v>
      </c>
      <c r="AP297">
        <v>54</v>
      </c>
      <c r="AQ297">
        <f t="shared" si="26"/>
        <v>27.416666666666668</v>
      </c>
      <c r="AR297">
        <v>15</v>
      </c>
      <c r="AS297">
        <v>19</v>
      </c>
      <c r="AT297">
        <v>46</v>
      </c>
      <c r="AU297">
        <v>7</v>
      </c>
      <c r="AV297">
        <v>2</v>
      </c>
      <c r="AW297">
        <v>14</v>
      </c>
      <c r="AX297">
        <v>3</v>
      </c>
      <c r="AY297">
        <v>71</v>
      </c>
      <c r="AZ297">
        <v>73</v>
      </c>
      <c r="BA297">
        <v>20</v>
      </c>
      <c r="BB297">
        <v>53</v>
      </c>
      <c r="BC297">
        <v>6</v>
      </c>
      <c r="BD297">
        <f t="shared" si="27"/>
        <v>76.071428571428569</v>
      </c>
      <c r="BE297">
        <f t="shared" si="28"/>
        <v>87.714285714285708</v>
      </c>
      <c r="BF297">
        <f t="shared" si="29"/>
        <v>64.428571428571431</v>
      </c>
      <c r="BG297">
        <v>75</v>
      </c>
      <c r="BH297">
        <v>93</v>
      </c>
      <c r="BI297">
        <v>81</v>
      </c>
      <c r="BJ297">
        <v>68</v>
      </c>
      <c r="BK297">
        <v>90</v>
      </c>
      <c r="BL297">
        <v>55</v>
      </c>
      <c r="BM297">
        <v>93</v>
      </c>
      <c r="BN297">
        <v>69</v>
      </c>
      <c r="BO297">
        <v>92</v>
      </c>
      <c r="BP297">
        <v>89</v>
      </c>
      <c r="BQ297">
        <v>47</v>
      </c>
      <c r="BR297">
        <v>94</v>
      </c>
      <c r="BS297">
        <v>55</v>
      </c>
      <c r="BT297">
        <v>64</v>
      </c>
      <c r="BU297">
        <v>-1</v>
      </c>
      <c r="BV297" s="2" t="s">
        <v>164</v>
      </c>
      <c r="BW297">
        <v>1</v>
      </c>
      <c r="BX297" s="2" t="s">
        <v>164</v>
      </c>
      <c r="BY297" s="2" t="s">
        <v>278</v>
      </c>
      <c r="BZ297">
        <v>4</v>
      </c>
      <c r="CA297" s="2" t="s">
        <v>164</v>
      </c>
      <c r="CB297" s="2" t="s">
        <v>164</v>
      </c>
      <c r="CC297" s="2" t="s">
        <v>168</v>
      </c>
    </row>
    <row r="298" spans="1:81" ht="14.4" customHeight="1" x14ac:dyDescent="0.3">
      <c r="A298">
        <v>265</v>
      </c>
      <c r="B298" s="1">
        <v>44588.445351041664</v>
      </c>
      <c r="C298" s="2" t="s">
        <v>870</v>
      </c>
      <c r="D298" s="2" t="s">
        <v>213</v>
      </c>
      <c r="E298" s="2" t="s">
        <v>1536</v>
      </c>
      <c r="F298" s="12">
        <v>0</v>
      </c>
      <c r="G298" s="12">
        <v>0</v>
      </c>
      <c r="H298" s="12">
        <v>0</v>
      </c>
      <c r="I298" s="12">
        <v>0</v>
      </c>
      <c r="J298" s="12">
        <v>0</v>
      </c>
      <c r="K298" s="8">
        <v>0</v>
      </c>
      <c r="L298">
        <v>2</v>
      </c>
      <c r="M298">
        <v>2</v>
      </c>
      <c r="N298" s="2"/>
      <c r="O298" s="2"/>
      <c r="P298" s="2"/>
      <c r="Q298" s="2"/>
      <c r="R298" s="6">
        <f t="shared" si="24"/>
        <v>0</v>
      </c>
      <c r="S298" s="6">
        <f t="shared" si="25"/>
        <v>57.133333333333333</v>
      </c>
      <c r="T298">
        <v>50</v>
      </c>
      <c r="U298">
        <v>53</v>
      </c>
      <c r="V298">
        <v>58</v>
      </c>
      <c r="W298">
        <v>70</v>
      </c>
      <c r="X298">
        <v>63</v>
      </c>
      <c r="Y298">
        <v>50</v>
      </c>
      <c r="Z298">
        <v>60</v>
      </c>
      <c r="AA298">
        <v>51</v>
      </c>
      <c r="AB298">
        <v>52</v>
      </c>
      <c r="AC298">
        <v>60</v>
      </c>
      <c r="AD298">
        <v>60</v>
      </c>
      <c r="AE298">
        <v>60</v>
      </c>
      <c r="AF298">
        <v>50</v>
      </c>
      <c r="AG298">
        <v>60</v>
      </c>
      <c r="AH298">
        <v>60</v>
      </c>
      <c r="AI298" s="2" t="s">
        <v>164</v>
      </c>
      <c r="AJ298" s="2" t="s">
        <v>164</v>
      </c>
      <c r="AK298" s="2" t="s">
        <v>164</v>
      </c>
      <c r="AL298" s="2" t="s">
        <v>164</v>
      </c>
      <c r="AM298" s="2" t="s">
        <v>164</v>
      </c>
      <c r="AN298" s="2" t="s">
        <v>164</v>
      </c>
      <c r="AO298" s="2" t="s">
        <v>164</v>
      </c>
      <c r="AP298">
        <v>81</v>
      </c>
      <c r="AQ298">
        <f t="shared" si="26"/>
        <v>33.416666666666664</v>
      </c>
      <c r="AR298">
        <v>40</v>
      </c>
      <c r="AS298">
        <v>62</v>
      </c>
      <c r="AT298">
        <v>50</v>
      </c>
      <c r="AU298">
        <v>35</v>
      </c>
      <c r="AV298">
        <v>17</v>
      </c>
      <c r="AW298">
        <v>46</v>
      </c>
      <c r="AX298">
        <v>30</v>
      </c>
      <c r="AY298">
        <v>33</v>
      </c>
      <c r="AZ298">
        <v>16</v>
      </c>
      <c r="BA298">
        <v>19</v>
      </c>
      <c r="BB298">
        <v>30</v>
      </c>
      <c r="BC298">
        <v>23</v>
      </c>
      <c r="BD298">
        <f t="shared" si="27"/>
        <v>61.571428571428569</v>
      </c>
      <c r="BE298">
        <f t="shared" si="28"/>
        <v>57.285714285714285</v>
      </c>
      <c r="BF298">
        <f t="shared" si="29"/>
        <v>65.857142857142861</v>
      </c>
      <c r="BG298">
        <v>59</v>
      </c>
      <c r="BH298">
        <v>40</v>
      </c>
      <c r="BI298">
        <v>61</v>
      </c>
      <c r="BJ298">
        <v>80</v>
      </c>
      <c r="BK298">
        <v>72</v>
      </c>
      <c r="BL298">
        <v>63</v>
      </c>
      <c r="BM298">
        <v>49</v>
      </c>
      <c r="BN298">
        <v>60</v>
      </c>
      <c r="BO298">
        <v>51</v>
      </c>
      <c r="BP298">
        <v>49</v>
      </c>
      <c r="BQ298">
        <v>75</v>
      </c>
      <c r="BR298">
        <v>60</v>
      </c>
      <c r="BS298">
        <v>72</v>
      </c>
      <c r="BT298">
        <v>71</v>
      </c>
      <c r="BU298">
        <v>-1</v>
      </c>
      <c r="BV298" s="2" t="s">
        <v>164</v>
      </c>
      <c r="BW298">
        <v>5</v>
      </c>
      <c r="BX298" s="2" t="s">
        <v>871</v>
      </c>
      <c r="BY298" s="2" t="s">
        <v>220</v>
      </c>
      <c r="BZ298">
        <v>3</v>
      </c>
      <c r="CA298" s="2" t="s">
        <v>164</v>
      </c>
      <c r="CB298" s="2" t="s">
        <v>164</v>
      </c>
      <c r="CC298" s="2" t="s">
        <v>168</v>
      </c>
    </row>
    <row r="299" spans="1:81" ht="14.4" customHeight="1" x14ac:dyDescent="0.3">
      <c r="A299">
        <v>179</v>
      </c>
      <c r="B299" s="1">
        <v>44588.445946053238</v>
      </c>
      <c r="C299" s="2" t="s">
        <v>873</v>
      </c>
      <c r="D299" s="2" t="s">
        <v>191</v>
      </c>
      <c r="E299" s="2" t="s">
        <v>1534</v>
      </c>
      <c r="F299" s="12">
        <v>0</v>
      </c>
      <c r="G299" s="12">
        <v>0</v>
      </c>
      <c r="H299" s="12">
        <v>0</v>
      </c>
      <c r="I299" s="12">
        <v>1</v>
      </c>
      <c r="J299" s="12">
        <v>0</v>
      </c>
      <c r="K299" s="8">
        <v>0</v>
      </c>
      <c r="L299">
        <v>2</v>
      </c>
      <c r="M299">
        <v>2</v>
      </c>
      <c r="N299" s="2"/>
      <c r="O299" s="2"/>
      <c r="P299" s="2"/>
      <c r="Q299" s="2"/>
      <c r="R299" s="6">
        <f t="shared" si="24"/>
        <v>0</v>
      </c>
      <c r="S299" s="6">
        <f t="shared" si="25"/>
        <v>37.866666666666667</v>
      </c>
      <c r="T299">
        <v>32</v>
      </c>
      <c r="U299">
        <v>47</v>
      </c>
      <c r="V299">
        <v>24</v>
      </c>
      <c r="W299">
        <v>65</v>
      </c>
      <c r="X299">
        <v>25</v>
      </c>
      <c r="Y299">
        <v>72</v>
      </c>
      <c r="Z299">
        <v>32</v>
      </c>
      <c r="AA299">
        <v>51</v>
      </c>
      <c r="AB299">
        <v>28</v>
      </c>
      <c r="AC299">
        <v>5</v>
      </c>
      <c r="AD299">
        <v>17</v>
      </c>
      <c r="AE299">
        <v>75</v>
      </c>
      <c r="AF299">
        <v>31</v>
      </c>
      <c r="AG299">
        <v>29</v>
      </c>
      <c r="AH299">
        <v>35</v>
      </c>
      <c r="AI299" s="2" t="s">
        <v>164</v>
      </c>
      <c r="AJ299" s="2" t="s">
        <v>164</v>
      </c>
      <c r="AK299" s="2" t="s">
        <v>164</v>
      </c>
      <c r="AL299" s="2" t="s">
        <v>164</v>
      </c>
      <c r="AM299" s="2" t="s">
        <v>164</v>
      </c>
      <c r="AN299" s="2" t="s">
        <v>164</v>
      </c>
      <c r="AO299" s="2" t="s">
        <v>164</v>
      </c>
      <c r="AP299">
        <v>51</v>
      </c>
      <c r="AQ299">
        <f t="shared" si="26"/>
        <v>16.5</v>
      </c>
      <c r="AR299">
        <v>1</v>
      </c>
      <c r="AS299">
        <v>2</v>
      </c>
      <c r="AT299">
        <v>34</v>
      </c>
      <c r="AU299">
        <v>1</v>
      </c>
      <c r="AV299">
        <v>2</v>
      </c>
      <c r="AW299">
        <v>17</v>
      </c>
      <c r="AX299">
        <v>3</v>
      </c>
      <c r="AY299">
        <v>40</v>
      </c>
      <c r="AZ299">
        <v>73</v>
      </c>
      <c r="BA299">
        <v>20</v>
      </c>
      <c r="BB299">
        <v>4</v>
      </c>
      <c r="BC299">
        <v>1</v>
      </c>
      <c r="BD299">
        <f t="shared" si="27"/>
        <v>51.571428571428569</v>
      </c>
      <c r="BE299">
        <f t="shared" si="28"/>
        <v>49.285714285714285</v>
      </c>
      <c r="BF299">
        <f t="shared" si="29"/>
        <v>53.857142857142854</v>
      </c>
      <c r="BG299">
        <v>33</v>
      </c>
      <c r="BH299">
        <v>77</v>
      </c>
      <c r="BI299">
        <v>60</v>
      </c>
      <c r="BJ299">
        <v>62</v>
      </c>
      <c r="BK299">
        <v>47</v>
      </c>
      <c r="BL299">
        <v>32</v>
      </c>
      <c r="BM299">
        <v>51</v>
      </c>
      <c r="BN299">
        <v>53</v>
      </c>
      <c r="BO299">
        <v>75</v>
      </c>
      <c r="BP299">
        <v>51</v>
      </c>
      <c r="BQ299">
        <v>50</v>
      </c>
      <c r="BR299">
        <v>28</v>
      </c>
      <c r="BS299">
        <v>52</v>
      </c>
      <c r="BT299">
        <v>51</v>
      </c>
      <c r="BU299">
        <v>1</v>
      </c>
      <c r="BV299" s="2" t="s">
        <v>164</v>
      </c>
      <c r="BW299">
        <v>1</v>
      </c>
      <c r="BX299" s="2" t="s">
        <v>164</v>
      </c>
      <c r="BY299" s="2" t="s">
        <v>248</v>
      </c>
      <c r="BZ299">
        <v>4</v>
      </c>
      <c r="CA299" s="2" t="s">
        <v>164</v>
      </c>
      <c r="CB299" s="2" t="s">
        <v>164</v>
      </c>
      <c r="CC299" s="2" t="s">
        <v>168</v>
      </c>
    </row>
    <row r="300" spans="1:81" ht="14.4" customHeight="1" x14ac:dyDescent="0.3">
      <c r="A300">
        <v>224</v>
      </c>
      <c r="B300" s="1">
        <v>44588.446357465276</v>
      </c>
      <c r="C300" s="2" t="s">
        <v>875</v>
      </c>
      <c r="D300" s="2" t="s">
        <v>181</v>
      </c>
      <c r="E300" s="2" t="s">
        <v>120</v>
      </c>
      <c r="F300" s="12">
        <v>0</v>
      </c>
      <c r="G300" s="12">
        <v>1</v>
      </c>
      <c r="H300" s="12">
        <v>0</v>
      </c>
      <c r="I300" s="12">
        <v>0</v>
      </c>
      <c r="J300" s="12">
        <v>0</v>
      </c>
      <c r="K300" s="8">
        <f>AVERAGE(AI300:AO300)</f>
        <v>1</v>
      </c>
      <c r="L300">
        <v>2</v>
      </c>
      <c r="M300">
        <v>2</v>
      </c>
      <c r="N300" s="2"/>
      <c r="O300" s="2"/>
      <c r="P300" s="2"/>
      <c r="Q300" s="2"/>
      <c r="R300" s="6">
        <f t="shared" si="24"/>
        <v>0</v>
      </c>
      <c r="S300" s="6">
        <f t="shared" si="25"/>
        <v>84</v>
      </c>
      <c r="T300">
        <v>75</v>
      </c>
      <c r="U300">
        <v>80</v>
      </c>
      <c r="V300">
        <v>100</v>
      </c>
      <c r="W300">
        <v>100</v>
      </c>
      <c r="X300">
        <v>90</v>
      </c>
      <c r="Y300">
        <v>81</v>
      </c>
      <c r="Z300">
        <v>87</v>
      </c>
      <c r="AA300">
        <v>96</v>
      </c>
      <c r="AB300">
        <v>100</v>
      </c>
      <c r="AC300">
        <v>50</v>
      </c>
      <c r="AD300">
        <v>80</v>
      </c>
      <c r="AE300">
        <v>86</v>
      </c>
      <c r="AF300">
        <v>76</v>
      </c>
      <c r="AG300">
        <v>74</v>
      </c>
      <c r="AH300">
        <v>85</v>
      </c>
      <c r="AI300">
        <v>1</v>
      </c>
      <c r="AJ300" s="2" t="s">
        <v>164</v>
      </c>
      <c r="AK300" s="2" t="s">
        <v>164</v>
      </c>
      <c r="AL300" s="2" t="s">
        <v>164</v>
      </c>
      <c r="AM300" s="2" t="s">
        <v>164</v>
      </c>
      <c r="AN300" s="2" t="s">
        <v>164</v>
      </c>
      <c r="AO300" s="2" t="s">
        <v>164</v>
      </c>
      <c r="AP300">
        <v>50</v>
      </c>
      <c r="AQ300">
        <f t="shared" si="26"/>
        <v>21</v>
      </c>
      <c r="AR300">
        <v>6</v>
      </c>
      <c r="AS300">
        <v>25</v>
      </c>
      <c r="AT300">
        <v>25</v>
      </c>
      <c r="AU300">
        <v>10</v>
      </c>
      <c r="AV300">
        <v>25</v>
      </c>
      <c r="AW300">
        <v>10</v>
      </c>
      <c r="AX300">
        <v>41</v>
      </c>
      <c r="AY300">
        <v>70</v>
      </c>
      <c r="AZ300">
        <v>20</v>
      </c>
      <c r="BA300">
        <v>5</v>
      </c>
      <c r="BB300">
        <v>5</v>
      </c>
      <c r="BC300">
        <v>10</v>
      </c>
      <c r="BD300">
        <f t="shared" si="27"/>
        <v>65.071428571428569</v>
      </c>
      <c r="BE300">
        <f t="shared" si="28"/>
        <v>64.142857142857139</v>
      </c>
      <c r="BF300">
        <f t="shared" si="29"/>
        <v>66</v>
      </c>
      <c r="BG300">
        <v>50</v>
      </c>
      <c r="BH300">
        <v>70</v>
      </c>
      <c r="BI300">
        <v>75</v>
      </c>
      <c r="BJ300">
        <v>71</v>
      </c>
      <c r="BK300">
        <v>49</v>
      </c>
      <c r="BL300">
        <v>50</v>
      </c>
      <c r="BM300">
        <v>80</v>
      </c>
      <c r="BN300">
        <v>75</v>
      </c>
      <c r="BO300">
        <v>75</v>
      </c>
      <c r="BP300">
        <v>70</v>
      </c>
      <c r="BQ300">
        <v>75</v>
      </c>
      <c r="BR300">
        <v>50</v>
      </c>
      <c r="BS300">
        <v>51</v>
      </c>
      <c r="BT300">
        <v>70</v>
      </c>
      <c r="BU300">
        <v>-1</v>
      </c>
      <c r="BV300" s="2" t="s">
        <v>164</v>
      </c>
      <c r="BW300">
        <v>4</v>
      </c>
      <c r="BX300" s="2" t="s">
        <v>164</v>
      </c>
      <c r="BY300" s="2" t="s">
        <v>275</v>
      </c>
      <c r="BZ300">
        <v>4</v>
      </c>
      <c r="CA300" s="2" t="s">
        <v>164</v>
      </c>
      <c r="CB300" s="2" t="s">
        <v>164</v>
      </c>
      <c r="CC300" s="2" t="s">
        <v>168</v>
      </c>
    </row>
    <row r="301" spans="1:81" ht="14.4" customHeight="1" x14ac:dyDescent="0.3">
      <c r="A301">
        <v>264</v>
      </c>
      <c r="B301" s="1">
        <v>44588.446531747686</v>
      </c>
      <c r="C301" s="2" t="s">
        <v>877</v>
      </c>
      <c r="D301" s="2" t="s">
        <v>233</v>
      </c>
      <c r="E301" s="2" t="s">
        <v>126</v>
      </c>
      <c r="F301" s="12">
        <v>0</v>
      </c>
      <c r="G301" s="12">
        <v>0</v>
      </c>
      <c r="H301" s="12">
        <v>0</v>
      </c>
      <c r="I301" s="12">
        <v>0</v>
      </c>
      <c r="J301" s="12">
        <v>0</v>
      </c>
      <c r="K301" s="8">
        <f>AVERAGE(AI301:AO301)</f>
        <v>1</v>
      </c>
      <c r="L301">
        <v>2</v>
      </c>
      <c r="M301">
        <v>2</v>
      </c>
      <c r="N301" s="2"/>
      <c r="O301" s="2"/>
      <c r="P301" s="2"/>
      <c r="Q301" s="2"/>
      <c r="R301" s="6">
        <f t="shared" si="24"/>
        <v>0</v>
      </c>
      <c r="S301" s="6">
        <f t="shared" si="25"/>
        <v>24.6</v>
      </c>
      <c r="T301">
        <v>53</v>
      </c>
      <c r="U301">
        <v>10</v>
      </c>
      <c r="V301">
        <v>11</v>
      </c>
      <c r="W301">
        <v>34</v>
      </c>
      <c r="X301">
        <v>53</v>
      </c>
      <c r="Y301">
        <v>21</v>
      </c>
      <c r="Z301">
        <v>15</v>
      </c>
      <c r="AA301">
        <v>11</v>
      </c>
      <c r="AB301">
        <v>36</v>
      </c>
      <c r="AC301">
        <v>15</v>
      </c>
      <c r="AD301">
        <v>38</v>
      </c>
      <c r="AE301">
        <v>13</v>
      </c>
      <c r="AF301">
        <v>31</v>
      </c>
      <c r="AG301">
        <v>20</v>
      </c>
      <c r="AH301">
        <v>8</v>
      </c>
      <c r="AI301" s="2" t="s">
        <v>164</v>
      </c>
      <c r="AJ301" s="2" t="s">
        <v>164</v>
      </c>
      <c r="AK301" s="2" t="s">
        <v>164</v>
      </c>
      <c r="AL301" s="2" t="s">
        <v>164</v>
      </c>
      <c r="AM301" s="2" t="s">
        <v>164</v>
      </c>
      <c r="AN301" s="2" t="s">
        <v>164</v>
      </c>
      <c r="AO301">
        <v>1</v>
      </c>
      <c r="AP301">
        <v>14</v>
      </c>
      <c r="AQ301">
        <f t="shared" si="26"/>
        <v>29.083333333333332</v>
      </c>
      <c r="AR301">
        <v>28</v>
      </c>
      <c r="AS301">
        <v>26</v>
      </c>
      <c r="AT301">
        <v>27</v>
      </c>
      <c r="AU301">
        <v>22</v>
      </c>
      <c r="AV301">
        <v>32</v>
      </c>
      <c r="AW301">
        <v>25</v>
      </c>
      <c r="AX301">
        <v>23</v>
      </c>
      <c r="AY301">
        <v>53</v>
      </c>
      <c r="AZ301">
        <v>52</v>
      </c>
      <c r="BA301">
        <v>28</v>
      </c>
      <c r="BB301">
        <v>23</v>
      </c>
      <c r="BC301">
        <v>10</v>
      </c>
      <c r="BD301">
        <f t="shared" si="27"/>
        <v>50.571428571428569</v>
      </c>
      <c r="BE301">
        <f t="shared" si="28"/>
        <v>60.285714285714285</v>
      </c>
      <c r="BF301">
        <f t="shared" si="29"/>
        <v>40.857142857142854</v>
      </c>
      <c r="BG301">
        <v>34</v>
      </c>
      <c r="BH301">
        <v>58</v>
      </c>
      <c r="BI301">
        <v>83</v>
      </c>
      <c r="BJ301">
        <v>29</v>
      </c>
      <c r="BK301">
        <v>43</v>
      </c>
      <c r="BL301">
        <v>59</v>
      </c>
      <c r="BM301">
        <v>76</v>
      </c>
      <c r="BN301">
        <v>5</v>
      </c>
      <c r="BO301">
        <v>72</v>
      </c>
      <c r="BP301">
        <v>56</v>
      </c>
      <c r="BQ301">
        <v>40</v>
      </c>
      <c r="BR301">
        <v>58</v>
      </c>
      <c r="BS301">
        <v>35</v>
      </c>
      <c r="BT301">
        <v>60</v>
      </c>
      <c r="BU301">
        <v>-1</v>
      </c>
      <c r="BV301" s="2" t="s">
        <v>164</v>
      </c>
      <c r="BW301">
        <v>1</v>
      </c>
      <c r="BX301" s="2" t="s">
        <v>164</v>
      </c>
      <c r="BY301" s="2" t="s">
        <v>205</v>
      </c>
      <c r="BZ301">
        <v>4</v>
      </c>
      <c r="CA301" s="2" t="s">
        <v>164</v>
      </c>
      <c r="CB301" s="2" t="s">
        <v>164</v>
      </c>
      <c r="CC301" s="2" t="s">
        <v>168</v>
      </c>
    </row>
    <row r="302" spans="1:81" ht="14.4" customHeight="1" x14ac:dyDescent="0.3">
      <c r="A302">
        <v>274</v>
      </c>
      <c r="B302" s="1">
        <v>44588.446721064814</v>
      </c>
      <c r="C302" s="2" t="s">
        <v>879</v>
      </c>
      <c r="D302" s="2" t="s">
        <v>202</v>
      </c>
      <c r="E302" s="2" t="s">
        <v>125</v>
      </c>
      <c r="F302" s="12">
        <v>1</v>
      </c>
      <c r="G302" s="12">
        <v>0</v>
      </c>
      <c r="H302" s="12">
        <v>0</v>
      </c>
      <c r="I302" s="12">
        <v>0</v>
      </c>
      <c r="J302" s="12">
        <v>0</v>
      </c>
      <c r="K302" s="8">
        <f>AVERAGE(AI302:AO302)</f>
        <v>1</v>
      </c>
      <c r="L302">
        <v>2</v>
      </c>
      <c r="M302">
        <v>2</v>
      </c>
      <c r="N302" s="2"/>
      <c r="O302" s="2"/>
      <c r="P302" s="2"/>
      <c r="Q302" s="2"/>
      <c r="R302" s="6">
        <f t="shared" si="24"/>
        <v>0</v>
      </c>
      <c r="S302" s="6">
        <f t="shared" si="25"/>
        <v>2.6666666666666665</v>
      </c>
      <c r="T302">
        <v>0</v>
      </c>
      <c r="U302">
        <v>30</v>
      </c>
      <c r="V302">
        <v>0</v>
      </c>
      <c r="W302">
        <v>0</v>
      </c>
      <c r="X302">
        <v>0</v>
      </c>
      <c r="Y302">
        <v>0</v>
      </c>
      <c r="Z302">
        <v>0</v>
      </c>
      <c r="AA302">
        <v>0</v>
      </c>
      <c r="AB302">
        <v>0</v>
      </c>
      <c r="AC302">
        <v>10</v>
      </c>
      <c r="AD302">
        <v>0</v>
      </c>
      <c r="AE302">
        <v>0</v>
      </c>
      <c r="AF302">
        <v>0</v>
      </c>
      <c r="AG302">
        <v>0</v>
      </c>
      <c r="AH302">
        <v>0</v>
      </c>
      <c r="AI302" s="2" t="s">
        <v>164</v>
      </c>
      <c r="AJ302" s="2" t="s">
        <v>164</v>
      </c>
      <c r="AK302" s="2" t="s">
        <v>164</v>
      </c>
      <c r="AL302" s="2" t="s">
        <v>164</v>
      </c>
      <c r="AM302" s="2" t="s">
        <v>164</v>
      </c>
      <c r="AN302">
        <v>1</v>
      </c>
      <c r="AO302" s="2" t="s">
        <v>164</v>
      </c>
      <c r="AP302">
        <v>20</v>
      </c>
      <c r="AQ302">
        <f t="shared" si="26"/>
        <v>45.833333333333336</v>
      </c>
      <c r="AR302">
        <v>50</v>
      </c>
      <c r="AS302">
        <v>50</v>
      </c>
      <c r="AT302">
        <v>30</v>
      </c>
      <c r="AU302">
        <v>20</v>
      </c>
      <c r="AV302">
        <v>0</v>
      </c>
      <c r="AW302">
        <v>40</v>
      </c>
      <c r="AX302">
        <v>60</v>
      </c>
      <c r="AY302">
        <v>100</v>
      </c>
      <c r="AZ302">
        <v>60</v>
      </c>
      <c r="BA302">
        <v>60</v>
      </c>
      <c r="BB302">
        <v>30</v>
      </c>
      <c r="BC302">
        <v>50</v>
      </c>
      <c r="BD302">
        <f t="shared" si="27"/>
        <v>32.857142857142854</v>
      </c>
      <c r="BE302">
        <f t="shared" si="28"/>
        <v>47.142857142857146</v>
      </c>
      <c r="BF302">
        <f t="shared" si="29"/>
        <v>18.571428571428573</v>
      </c>
      <c r="BG302">
        <v>50</v>
      </c>
      <c r="BH302">
        <v>50</v>
      </c>
      <c r="BI302">
        <v>50</v>
      </c>
      <c r="BJ302">
        <v>30</v>
      </c>
      <c r="BK302">
        <v>30</v>
      </c>
      <c r="BL302">
        <v>0</v>
      </c>
      <c r="BM302">
        <v>70</v>
      </c>
      <c r="BN302">
        <v>30</v>
      </c>
      <c r="BO302">
        <v>50</v>
      </c>
      <c r="BP302">
        <v>50</v>
      </c>
      <c r="BQ302">
        <v>20</v>
      </c>
      <c r="BR302">
        <v>30</v>
      </c>
      <c r="BS302">
        <v>0</v>
      </c>
      <c r="BT302">
        <v>0</v>
      </c>
      <c r="BU302">
        <v>1</v>
      </c>
      <c r="BV302" s="2" t="s">
        <v>164</v>
      </c>
      <c r="BW302">
        <v>2</v>
      </c>
      <c r="BX302" s="2" t="s">
        <v>164</v>
      </c>
      <c r="BY302" s="2" t="s">
        <v>348</v>
      </c>
      <c r="BZ302">
        <v>4</v>
      </c>
      <c r="CA302" s="2" t="s">
        <v>164</v>
      </c>
      <c r="CB302" s="2" t="s">
        <v>164</v>
      </c>
      <c r="CC302" s="2" t="s">
        <v>168</v>
      </c>
    </row>
    <row r="303" spans="1:81" ht="14.4" customHeight="1" x14ac:dyDescent="0.3">
      <c r="A303">
        <v>337</v>
      </c>
      <c r="B303" s="1">
        <v>44588.447421793979</v>
      </c>
      <c r="C303" s="2" t="s">
        <v>881</v>
      </c>
      <c r="D303" s="2" t="s">
        <v>170</v>
      </c>
      <c r="E303" s="2" t="s">
        <v>124</v>
      </c>
      <c r="F303" s="12">
        <v>1</v>
      </c>
      <c r="G303" s="12">
        <v>0</v>
      </c>
      <c r="H303" s="12">
        <v>0</v>
      </c>
      <c r="I303" s="12">
        <v>0</v>
      </c>
      <c r="J303" s="12">
        <v>0</v>
      </c>
      <c r="K303" s="8">
        <f>AVERAGE(AI303:AO303)</f>
        <v>1</v>
      </c>
      <c r="L303">
        <v>2</v>
      </c>
      <c r="M303">
        <v>2</v>
      </c>
      <c r="N303" s="2"/>
      <c r="O303" s="2"/>
      <c r="P303" s="2"/>
      <c r="Q303" s="2"/>
      <c r="R303" s="6">
        <f t="shared" si="24"/>
        <v>0</v>
      </c>
      <c r="S303" s="6">
        <f t="shared" si="25"/>
        <v>5.333333333333333</v>
      </c>
      <c r="T303">
        <v>10</v>
      </c>
      <c r="U303">
        <v>0</v>
      </c>
      <c r="V303">
        <v>0</v>
      </c>
      <c r="W303">
        <v>20</v>
      </c>
      <c r="X303">
        <v>10</v>
      </c>
      <c r="Y303">
        <v>10</v>
      </c>
      <c r="Z303">
        <v>0</v>
      </c>
      <c r="AA303">
        <v>10</v>
      </c>
      <c r="AB303">
        <v>10</v>
      </c>
      <c r="AC303">
        <v>10</v>
      </c>
      <c r="AD303">
        <v>0</v>
      </c>
      <c r="AE303">
        <v>0</v>
      </c>
      <c r="AF303">
        <v>0</v>
      </c>
      <c r="AG303">
        <v>0</v>
      </c>
      <c r="AH303">
        <v>0</v>
      </c>
      <c r="AI303" s="2" t="s">
        <v>164</v>
      </c>
      <c r="AJ303" s="2" t="s">
        <v>164</v>
      </c>
      <c r="AK303" s="2" t="s">
        <v>164</v>
      </c>
      <c r="AL303" s="2" t="s">
        <v>164</v>
      </c>
      <c r="AM303">
        <v>1</v>
      </c>
      <c r="AN303" s="2" t="s">
        <v>164</v>
      </c>
      <c r="AO303" s="2" t="s">
        <v>164</v>
      </c>
      <c r="AP303">
        <v>25</v>
      </c>
      <c r="AQ303">
        <f t="shared" si="26"/>
        <v>10</v>
      </c>
      <c r="AR303">
        <v>0</v>
      </c>
      <c r="AS303">
        <v>0</v>
      </c>
      <c r="AT303">
        <v>60</v>
      </c>
      <c r="AU303">
        <v>0</v>
      </c>
      <c r="AV303">
        <v>0</v>
      </c>
      <c r="AW303">
        <v>0</v>
      </c>
      <c r="AX303">
        <v>0</v>
      </c>
      <c r="AY303">
        <v>30</v>
      </c>
      <c r="AZ303">
        <v>10</v>
      </c>
      <c r="BA303">
        <v>10</v>
      </c>
      <c r="BB303">
        <v>0</v>
      </c>
      <c r="BC303">
        <v>10</v>
      </c>
      <c r="BD303">
        <f t="shared" si="27"/>
        <v>84.642857142857139</v>
      </c>
      <c r="BE303">
        <f t="shared" si="28"/>
        <v>85</v>
      </c>
      <c r="BF303">
        <f t="shared" si="29"/>
        <v>84.285714285714292</v>
      </c>
      <c r="BG303">
        <v>75</v>
      </c>
      <c r="BH303">
        <v>100</v>
      </c>
      <c r="BI303">
        <v>90</v>
      </c>
      <c r="BJ303">
        <v>85</v>
      </c>
      <c r="BK303">
        <v>95</v>
      </c>
      <c r="BL303">
        <v>90</v>
      </c>
      <c r="BM303">
        <v>90</v>
      </c>
      <c r="BN303">
        <v>80</v>
      </c>
      <c r="BO303">
        <v>100</v>
      </c>
      <c r="BP303">
        <v>60</v>
      </c>
      <c r="BQ303">
        <v>85</v>
      </c>
      <c r="BR303">
        <v>85</v>
      </c>
      <c r="BS303">
        <v>70</v>
      </c>
      <c r="BT303">
        <v>80</v>
      </c>
      <c r="BU303">
        <v>1</v>
      </c>
      <c r="BV303" s="2" t="s">
        <v>164</v>
      </c>
      <c r="BW303">
        <v>1</v>
      </c>
      <c r="BX303" s="2" t="s">
        <v>164</v>
      </c>
      <c r="BY303" s="2" t="s">
        <v>319</v>
      </c>
      <c r="BZ303">
        <v>4</v>
      </c>
      <c r="CA303" s="2" t="s">
        <v>164</v>
      </c>
      <c r="CB303" s="2" t="s">
        <v>164</v>
      </c>
      <c r="CC303" s="2" t="s">
        <v>168</v>
      </c>
    </row>
    <row r="304" spans="1:81" ht="14.4" customHeight="1" x14ac:dyDescent="0.3">
      <c r="A304">
        <v>344</v>
      </c>
      <c r="B304" s="1">
        <v>44588.454980844908</v>
      </c>
      <c r="C304" s="2" t="s">
        <v>883</v>
      </c>
      <c r="D304" s="2" t="s">
        <v>228</v>
      </c>
      <c r="E304" s="2" t="s">
        <v>121</v>
      </c>
      <c r="F304" s="12">
        <v>0</v>
      </c>
      <c r="G304" s="12">
        <v>1</v>
      </c>
      <c r="H304" s="12">
        <v>0</v>
      </c>
      <c r="I304" s="12">
        <v>0</v>
      </c>
      <c r="J304" s="12">
        <v>0</v>
      </c>
      <c r="K304" s="8">
        <f>AVERAGE(AI304:AO304)</f>
        <v>1</v>
      </c>
      <c r="L304">
        <v>2</v>
      </c>
      <c r="M304">
        <v>2</v>
      </c>
      <c r="N304" s="2"/>
      <c r="O304" s="2"/>
      <c r="P304" s="2"/>
      <c r="Q304" s="2"/>
      <c r="R304" s="6">
        <f t="shared" si="24"/>
        <v>0</v>
      </c>
      <c r="S304" s="6">
        <f t="shared" si="25"/>
        <v>89.466666666666669</v>
      </c>
      <c r="T304">
        <v>72</v>
      </c>
      <c r="U304">
        <v>71</v>
      </c>
      <c r="V304">
        <v>88</v>
      </c>
      <c r="W304">
        <v>93</v>
      </c>
      <c r="X304">
        <v>90</v>
      </c>
      <c r="Y304">
        <v>97</v>
      </c>
      <c r="Z304">
        <v>100</v>
      </c>
      <c r="AA304">
        <v>93</v>
      </c>
      <c r="AB304">
        <v>100</v>
      </c>
      <c r="AC304">
        <v>87</v>
      </c>
      <c r="AD304">
        <v>96</v>
      </c>
      <c r="AE304">
        <v>95</v>
      </c>
      <c r="AF304">
        <v>92</v>
      </c>
      <c r="AG304">
        <v>81</v>
      </c>
      <c r="AH304">
        <v>87</v>
      </c>
      <c r="AI304" s="2" t="s">
        <v>164</v>
      </c>
      <c r="AJ304">
        <v>1</v>
      </c>
      <c r="AK304" s="2" t="s">
        <v>164</v>
      </c>
      <c r="AL304" s="2" t="s">
        <v>164</v>
      </c>
      <c r="AM304" s="2" t="s">
        <v>164</v>
      </c>
      <c r="AN304" s="2" t="s">
        <v>164</v>
      </c>
      <c r="AO304" s="2" t="s">
        <v>164</v>
      </c>
      <c r="AP304">
        <v>1</v>
      </c>
      <c r="AQ304">
        <f t="shared" si="26"/>
        <v>59.583333333333336</v>
      </c>
      <c r="AR304">
        <v>24</v>
      </c>
      <c r="AS304">
        <v>91</v>
      </c>
      <c r="AT304">
        <v>53</v>
      </c>
      <c r="AU304">
        <v>43</v>
      </c>
      <c r="AV304">
        <v>44</v>
      </c>
      <c r="AW304">
        <v>13</v>
      </c>
      <c r="AX304">
        <v>48</v>
      </c>
      <c r="AY304">
        <v>87</v>
      </c>
      <c r="AZ304">
        <v>78</v>
      </c>
      <c r="BA304">
        <v>95</v>
      </c>
      <c r="BB304">
        <v>88</v>
      </c>
      <c r="BC304">
        <v>51</v>
      </c>
      <c r="BD304">
        <f t="shared" si="27"/>
        <v>60.071428571428569</v>
      </c>
      <c r="BE304">
        <f t="shared" si="28"/>
        <v>64.857142857142861</v>
      </c>
      <c r="BF304">
        <f t="shared" si="29"/>
        <v>55.285714285714285</v>
      </c>
      <c r="BG304">
        <v>70</v>
      </c>
      <c r="BH304">
        <v>40</v>
      </c>
      <c r="BI304">
        <v>45</v>
      </c>
      <c r="BJ304">
        <v>50</v>
      </c>
      <c r="BK304">
        <v>100</v>
      </c>
      <c r="BL304">
        <v>54</v>
      </c>
      <c r="BM304">
        <v>54</v>
      </c>
      <c r="BN304">
        <v>49</v>
      </c>
      <c r="BO304">
        <v>71</v>
      </c>
      <c r="BP304">
        <v>50</v>
      </c>
      <c r="BQ304">
        <v>50</v>
      </c>
      <c r="BR304">
        <v>64</v>
      </c>
      <c r="BS304">
        <v>56</v>
      </c>
      <c r="BT304">
        <v>88</v>
      </c>
      <c r="BU304">
        <v>1</v>
      </c>
      <c r="BV304" s="2" t="s">
        <v>164</v>
      </c>
      <c r="BW304">
        <v>2</v>
      </c>
      <c r="BX304" s="2" t="s">
        <v>164</v>
      </c>
      <c r="BY304" s="2" t="s">
        <v>220</v>
      </c>
      <c r="BZ304">
        <v>5</v>
      </c>
      <c r="CA304" s="2" t="s">
        <v>164</v>
      </c>
      <c r="CB304" s="2" t="s">
        <v>164</v>
      </c>
      <c r="CC304" s="2" t="s">
        <v>168</v>
      </c>
    </row>
    <row r="305" spans="1:81" ht="14.4" customHeight="1" x14ac:dyDescent="0.3">
      <c r="A305">
        <v>163</v>
      </c>
      <c r="B305" s="1">
        <v>44588.467867789353</v>
      </c>
      <c r="C305" s="2" t="s">
        <v>885</v>
      </c>
      <c r="D305" s="2" t="s">
        <v>186</v>
      </c>
      <c r="E305" s="2" t="s">
        <v>1538</v>
      </c>
      <c r="F305" s="12">
        <v>0</v>
      </c>
      <c r="G305" s="12">
        <v>0</v>
      </c>
      <c r="H305" s="12">
        <v>1</v>
      </c>
      <c r="I305" s="12">
        <v>0</v>
      </c>
      <c r="J305" s="12">
        <v>0</v>
      </c>
      <c r="K305" s="8">
        <v>0</v>
      </c>
      <c r="L305">
        <v>2</v>
      </c>
      <c r="M305">
        <v>2</v>
      </c>
      <c r="N305" s="2"/>
      <c r="O305" s="2"/>
      <c r="P305" s="2"/>
      <c r="Q305" s="2"/>
      <c r="R305" s="6">
        <f t="shared" si="24"/>
        <v>0</v>
      </c>
      <c r="S305" s="6">
        <f t="shared" si="25"/>
        <v>65</v>
      </c>
      <c r="T305">
        <v>87</v>
      </c>
      <c r="U305">
        <v>70</v>
      </c>
      <c r="V305">
        <v>72</v>
      </c>
      <c r="W305">
        <v>83</v>
      </c>
      <c r="X305">
        <v>79</v>
      </c>
      <c r="Y305">
        <v>81</v>
      </c>
      <c r="Z305">
        <v>75</v>
      </c>
      <c r="AA305">
        <v>81</v>
      </c>
      <c r="AB305">
        <v>20</v>
      </c>
      <c r="AC305">
        <v>37</v>
      </c>
      <c r="AD305">
        <v>18</v>
      </c>
      <c r="AE305">
        <v>74</v>
      </c>
      <c r="AF305">
        <v>64</v>
      </c>
      <c r="AG305">
        <v>67</v>
      </c>
      <c r="AH305">
        <v>67</v>
      </c>
      <c r="AI305" s="2" t="s">
        <v>164</v>
      </c>
      <c r="AJ305" s="2" t="s">
        <v>164</v>
      </c>
      <c r="AK305" s="2" t="s">
        <v>164</v>
      </c>
      <c r="AL305" s="2" t="s">
        <v>164</v>
      </c>
      <c r="AM305" s="2" t="s">
        <v>164</v>
      </c>
      <c r="AN305" s="2" t="s">
        <v>164</v>
      </c>
      <c r="AO305" s="2" t="s">
        <v>164</v>
      </c>
      <c r="AP305">
        <v>37</v>
      </c>
      <c r="AQ305">
        <f t="shared" si="26"/>
        <v>16.75</v>
      </c>
      <c r="AR305">
        <v>10</v>
      </c>
      <c r="AS305">
        <v>9</v>
      </c>
      <c r="AT305">
        <v>27</v>
      </c>
      <c r="AU305">
        <v>2</v>
      </c>
      <c r="AV305">
        <v>6</v>
      </c>
      <c r="AW305">
        <v>4</v>
      </c>
      <c r="AX305">
        <v>15</v>
      </c>
      <c r="AY305">
        <v>83</v>
      </c>
      <c r="AZ305">
        <v>15</v>
      </c>
      <c r="BA305">
        <v>13</v>
      </c>
      <c r="BB305">
        <v>15</v>
      </c>
      <c r="BC305">
        <v>2</v>
      </c>
      <c r="BD305">
        <f t="shared" si="27"/>
        <v>73.857142857142861</v>
      </c>
      <c r="BE305">
        <f t="shared" si="28"/>
        <v>63.857142857142854</v>
      </c>
      <c r="BF305">
        <f t="shared" si="29"/>
        <v>83.857142857142861</v>
      </c>
      <c r="BG305">
        <v>48</v>
      </c>
      <c r="BH305">
        <v>73</v>
      </c>
      <c r="BI305">
        <v>83</v>
      </c>
      <c r="BJ305">
        <v>92</v>
      </c>
      <c r="BK305">
        <v>77</v>
      </c>
      <c r="BL305">
        <v>89</v>
      </c>
      <c r="BM305">
        <v>74</v>
      </c>
      <c r="BN305">
        <v>82</v>
      </c>
      <c r="BO305">
        <v>79</v>
      </c>
      <c r="BP305">
        <v>63</v>
      </c>
      <c r="BQ305">
        <v>80</v>
      </c>
      <c r="BR305">
        <v>23</v>
      </c>
      <c r="BS305">
        <v>83</v>
      </c>
      <c r="BT305">
        <v>88</v>
      </c>
      <c r="BU305">
        <v>1</v>
      </c>
      <c r="BV305" s="2" t="s">
        <v>164</v>
      </c>
      <c r="BW305">
        <v>1</v>
      </c>
      <c r="BX305" s="2" t="s">
        <v>164</v>
      </c>
      <c r="BY305" s="2" t="s">
        <v>339</v>
      </c>
      <c r="BZ305">
        <v>5</v>
      </c>
      <c r="CA305" s="2" t="s">
        <v>164</v>
      </c>
      <c r="CB305" s="2" t="s">
        <v>164</v>
      </c>
      <c r="CC305" s="2" t="s">
        <v>168</v>
      </c>
    </row>
    <row r="306" spans="1:81" ht="14.4" customHeight="1" x14ac:dyDescent="0.3">
      <c r="A306">
        <v>169</v>
      </c>
      <c r="B306" s="1">
        <v>44588.468081180552</v>
      </c>
      <c r="C306" s="2" t="s">
        <v>887</v>
      </c>
      <c r="D306" s="2" t="s">
        <v>233</v>
      </c>
      <c r="E306" s="2" t="s">
        <v>126</v>
      </c>
      <c r="F306" s="12">
        <v>0</v>
      </c>
      <c r="G306" s="12">
        <v>0</v>
      </c>
      <c r="H306" s="12">
        <v>0</v>
      </c>
      <c r="I306" s="12">
        <v>0</v>
      </c>
      <c r="J306" s="12">
        <v>0</v>
      </c>
      <c r="K306" s="8">
        <f>AVERAGE(AI306:AO306)</f>
        <v>1</v>
      </c>
      <c r="L306">
        <v>2</v>
      </c>
      <c r="M306">
        <v>2</v>
      </c>
      <c r="N306" s="2"/>
      <c r="O306" s="2"/>
      <c r="P306" s="2"/>
      <c r="Q306" s="2"/>
      <c r="R306" s="6">
        <f t="shared" si="24"/>
        <v>0</v>
      </c>
      <c r="S306" s="6">
        <f t="shared" si="25"/>
        <v>35.466666666666669</v>
      </c>
      <c r="T306">
        <v>70</v>
      </c>
      <c r="U306">
        <v>30</v>
      </c>
      <c r="V306">
        <v>10</v>
      </c>
      <c r="W306">
        <v>10</v>
      </c>
      <c r="X306">
        <v>33</v>
      </c>
      <c r="Y306">
        <v>53</v>
      </c>
      <c r="Z306">
        <v>8</v>
      </c>
      <c r="AA306">
        <v>11</v>
      </c>
      <c r="AB306">
        <v>69</v>
      </c>
      <c r="AC306">
        <v>40</v>
      </c>
      <c r="AD306">
        <v>63</v>
      </c>
      <c r="AE306">
        <v>64</v>
      </c>
      <c r="AF306">
        <v>40</v>
      </c>
      <c r="AG306">
        <v>19</v>
      </c>
      <c r="AH306">
        <v>12</v>
      </c>
      <c r="AI306" s="2" t="s">
        <v>164</v>
      </c>
      <c r="AJ306" s="2" t="s">
        <v>164</v>
      </c>
      <c r="AK306" s="2" t="s">
        <v>164</v>
      </c>
      <c r="AL306" s="2" t="s">
        <v>164</v>
      </c>
      <c r="AM306" s="2" t="s">
        <v>164</v>
      </c>
      <c r="AN306" s="2" t="s">
        <v>164</v>
      </c>
      <c r="AO306">
        <v>1</v>
      </c>
      <c r="AP306">
        <v>51</v>
      </c>
      <c r="AQ306">
        <f t="shared" si="26"/>
        <v>32.916666666666664</v>
      </c>
      <c r="AR306">
        <v>16</v>
      </c>
      <c r="AS306">
        <v>46</v>
      </c>
      <c r="AT306">
        <v>10</v>
      </c>
      <c r="AU306">
        <v>16</v>
      </c>
      <c r="AV306">
        <v>61</v>
      </c>
      <c r="AW306">
        <v>49</v>
      </c>
      <c r="AX306">
        <v>22</v>
      </c>
      <c r="AY306">
        <v>68</v>
      </c>
      <c r="AZ306">
        <v>42</v>
      </c>
      <c r="BA306">
        <v>29</v>
      </c>
      <c r="BB306">
        <v>23</v>
      </c>
      <c r="BC306">
        <v>13</v>
      </c>
      <c r="BD306">
        <f t="shared" si="27"/>
        <v>41.214285714285715</v>
      </c>
      <c r="BE306">
        <f t="shared" si="28"/>
        <v>35.857142857142854</v>
      </c>
      <c r="BF306">
        <f t="shared" si="29"/>
        <v>46.571428571428569</v>
      </c>
      <c r="BG306">
        <v>29</v>
      </c>
      <c r="BH306">
        <v>70</v>
      </c>
      <c r="BI306">
        <v>43</v>
      </c>
      <c r="BJ306">
        <v>52</v>
      </c>
      <c r="BK306">
        <v>28</v>
      </c>
      <c r="BL306">
        <v>42</v>
      </c>
      <c r="BM306">
        <v>45</v>
      </c>
      <c r="BN306">
        <v>59</v>
      </c>
      <c r="BO306">
        <v>49</v>
      </c>
      <c r="BP306">
        <v>38</v>
      </c>
      <c r="BQ306">
        <v>50</v>
      </c>
      <c r="BR306">
        <v>19</v>
      </c>
      <c r="BS306">
        <v>25</v>
      </c>
      <c r="BT306">
        <v>28</v>
      </c>
      <c r="BU306">
        <v>-1</v>
      </c>
      <c r="BV306" s="2" t="s">
        <v>164</v>
      </c>
      <c r="BW306">
        <v>1</v>
      </c>
      <c r="BX306" s="2" t="s">
        <v>164</v>
      </c>
      <c r="BY306" s="2" t="s">
        <v>294</v>
      </c>
      <c r="BZ306">
        <v>4</v>
      </c>
      <c r="CA306" s="2" t="s">
        <v>164</v>
      </c>
      <c r="CB306" s="2" t="s">
        <v>164</v>
      </c>
      <c r="CC306" s="2" t="s">
        <v>168</v>
      </c>
    </row>
    <row r="307" spans="1:81" ht="14.4" customHeight="1" x14ac:dyDescent="0.3">
      <c r="A307">
        <v>169</v>
      </c>
      <c r="B307" s="1">
        <v>44588.468163194448</v>
      </c>
      <c r="C307" s="2" t="s">
        <v>889</v>
      </c>
      <c r="D307" s="2" t="s">
        <v>268</v>
      </c>
      <c r="E307" s="2" t="s">
        <v>1539</v>
      </c>
      <c r="F307" s="12">
        <v>0</v>
      </c>
      <c r="G307" s="12">
        <v>0</v>
      </c>
      <c r="H307" s="12">
        <v>0</v>
      </c>
      <c r="I307" s="12">
        <v>0</v>
      </c>
      <c r="J307" s="12">
        <v>1</v>
      </c>
      <c r="K307" s="8">
        <v>0</v>
      </c>
      <c r="L307">
        <v>2</v>
      </c>
      <c r="M307">
        <v>2</v>
      </c>
      <c r="N307" s="2"/>
      <c r="O307" s="2"/>
      <c r="P307" s="2"/>
      <c r="Q307" s="2"/>
      <c r="R307" s="6">
        <f t="shared" si="24"/>
        <v>0</v>
      </c>
      <c r="S307" s="6">
        <f t="shared" si="25"/>
        <v>50.2</v>
      </c>
      <c r="T307">
        <v>51</v>
      </c>
      <c r="U307">
        <v>50</v>
      </c>
      <c r="V307">
        <v>50</v>
      </c>
      <c r="W307">
        <v>50</v>
      </c>
      <c r="X307">
        <v>50</v>
      </c>
      <c r="Y307">
        <v>51</v>
      </c>
      <c r="Z307">
        <v>49</v>
      </c>
      <c r="AA307">
        <v>50</v>
      </c>
      <c r="AB307">
        <v>51</v>
      </c>
      <c r="AC307">
        <v>50</v>
      </c>
      <c r="AD307">
        <v>51</v>
      </c>
      <c r="AE307">
        <v>49</v>
      </c>
      <c r="AF307">
        <v>50</v>
      </c>
      <c r="AG307">
        <v>50</v>
      </c>
      <c r="AH307">
        <v>51</v>
      </c>
      <c r="AI307" s="2" t="s">
        <v>164</v>
      </c>
      <c r="AJ307" s="2" t="s">
        <v>164</v>
      </c>
      <c r="AK307" s="2" t="s">
        <v>164</v>
      </c>
      <c r="AL307" s="2" t="s">
        <v>164</v>
      </c>
      <c r="AM307" s="2" t="s">
        <v>164</v>
      </c>
      <c r="AN307" s="2" t="s">
        <v>164</v>
      </c>
      <c r="AO307" s="2" t="s">
        <v>164</v>
      </c>
      <c r="AP307">
        <v>49</v>
      </c>
      <c r="AQ307">
        <f t="shared" si="26"/>
        <v>24</v>
      </c>
      <c r="AR307">
        <v>20</v>
      </c>
      <c r="AS307">
        <v>23</v>
      </c>
      <c r="AT307">
        <v>28</v>
      </c>
      <c r="AU307">
        <v>12</v>
      </c>
      <c r="AV307">
        <v>10</v>
      </c>
      <c r="AW307">
        <v>5</v>
      </c>
      <c r="AX307">
        <v>3</v>
      </c>
      <c r="AY307">
        <v>23</v>
      </c>
      <c r="AZ307">
        <v>72</v>
      </c>
      <c r="BA307">
        <v>38</v>
      </c>
      <c r="BB307">
        <v>21</v>
      </c>
      <c r="BC307">
        <v>33</v>
      </c>
      <c r="BD307">
        <f t="shared" si="27"/>
        <v>62.285714285714285</v>
      </c>
      <c r="BE307">
        <f t="shared" si="28"/>
        <v>69.714285714285708</v>
      </c>
      <c r="BF307">
        <f t="shared" si="29"/>
        <v>54.857142857142854</v>
      </c>
      <c r="BG307">
        <v>82</v>
      </c>
      <c r="BH307">
        <v>29</v>
      </c>
      <c r="BI307">
        <v>64</v>
      </c>
      <c r="BJ307">
        <v>84</v>
      </c>
      <c r="BK307">
        <v>65</v>
      </c>
      <c r="BL307">
        <v>64</v>
      </c>
      <c r="BM307">
        <v>27</v>
      </c>
      <c r="BN307">
        <v>76</v>
      </c>
      <c r="BO307">
        <v>87</v>
      </c>
      <c r="BP307">
        <v>77</v>
      </c>
      <c r="BQ307">
        <v>70</v>
      </c>
      <c r="BR307">
        <v>86</v>
      </c>
      <c r="BS307">
        <v>34</v>
      </c>
      <c r="BT307">
        <v>27</v>
      </c>
      <c r="BU307">
        <v>-1</v>
      </c>
      <c r="BV307" s="2" t="s">
        <v>164</v>
      </c>
      <c r="BW307">
        <v>1</v>
      </c>
      <c r="BX307" s="2" t="s">
        <v>164</v>
      </c>
      <c r="BY307" s="2" t="s">
        <v>275</v>
      </c>
      <c r="BZ307">
        <v>5</v>
      </c>
      <c r="CA307" s="2" t="s">
        <v>164</v>
      </c>
      <c r="CB307" s="2" t="s">
        <v>164</v>
      </c>
      <c r="CC307" s="2" t="s">
        <v>168</v>
      </c>
    </row>
    <row r="308" spans="1:81" ht="14.4" customHeight="1" x14ac:dyDescent="0.3">
      <c r="A308">
        <v>228</v>
      </c>
      <c r="B308" s="1">
        <v>44588.4685880787</v>
      </c>
      <c r="C308" s="2" t="s">
        <v>891</v>
      </c>
      <c r="D308" s="2" t="s">
        <v>176</v>
      </c>
      <c r="E308" s="2" t="s">
        <v>122</v>
      </c>
      <c r="F308" s="12">
        <v>0</v>
      </c>
      <c r="G308" s="12">
        <v>1</v>
      </c>
      <c r="H308" s="12">
        <v>0</v>
      </c>
      <c r="I308" s="12">
        <v>0</v>
      </c>
      <c r="J308" s="12">
        <v>0</v>
      </c>
      <c r="K308" s="8">
        <f>AVERAGE(AI308:AO308)</f>
        <v>1</v>
      </c>
      <c r="L308">
        <v>2</v>
      </c>
      <c r="M308">
        <v>2</v>
      </c>
      <c r="N308" s="2"/>
      <c r="O308" s="2"/>
      <c r="P308" s="2"/>
      <c r="Q308" s="2"/>
      <c r="R308" s="6">
        <f t="shared" si="24"/>
        <v>0</v>
      </c>
      <c r="S308" s="6">
        <f t="shared" si="25"/>
        <v>31.066666666666666</v>
      </c>
      <c r="T308">
        <v>36</v>
      </c>
      <c r="U308">
        <v>43</v>
      </c>
      <c r="V308">
        <v>2</v>
      </c>
      <c r="W308">
        <v>10</v>
      </c>
      <c r="X308">
        <v>14</v>
      </c>
      <c r="Y308">
        <v>10</v>
      </c>
      <c r="Z308">
        <v>25</v>
      </c>
      <c r="AA308">
        <v>43</v>
      </c>
      <c r="AB308">
        <v>53</v>
      </c>
      <c r="AC308">
        <v>46</v>
      </c>
      <c r="AD308">
        <v>55</v>
      </c>
      <c r="AE308">
        <v>22</v>
      </c>
      <c r="AF308">
        <v>44</v>
      </c>
      <c r="AG308">
        <v>20</v>
      </c>
      <c r="AH308">
        <v>43</v>
      </c>
      <c r="AI308" s="2" t="s">
        <v>164</v>
      </c>
      <c r="AJ308" s="2" t="s">
        <v>164</v>
      </c>
      <c r="AK308">
        <v>1</v>
      </c>
      <c r="AL308" s="2" t="s">
        <v>164</v>
      </c>
      <c r="AM308" s="2" t="s">
        <v>164</v>
      </c>
      <c r="AN308" s="2" t="s">
        <v>164</v>
      </c>
      <c r="AO308" s="2" t="s">
        <v>164</v>
      </c>
      <c r="AP308">
        <v>6</v>
      </c>
      <c r="AQ308">
        <f t="shared" si="26"/>
        <v>3.5</v>
      </c>
      <c r="AR308">
        <v>4</v>
      </c>
      <c r="AS308">
        <v>4</v>
      </c>
      <c r="AT308">
        <v>5</v>
      </c>
      <c r="AU308">
        <v>3</v>
      </c>
      <c r="AV308">
        <v>5</v>
      </c>
      <c r="AW308">
        <v>4</v>
      </c>
      <c r="AX308">
        <v>3</v>
      </c>
      <c r="AY308">
        <v>1</v>
      </c>
      <c r="AZ308">
        <v>2</v>
      </c>
      <c r="BA308">
        <v>5</v>
      </c>
      <c r="BB308">
        <v>2</v>
      </c>
      <c r="BC308">
        <v>4</v>
      </c>
      <c r="BD308">
        <f t="shared" si="27"/>
        <v>40.785714285714285</v>
      </c>
      <c r="BE308">
        <f t="shared" si="28"/>
        <v>50.285714285714285</v>
      </c>
      <c r="BF308">
        <f t="shared" si="29"/>
        <v>31.285714285714285</v>
      </c>
      <c r="BG308">
        <v>4</v>
      </c>
      <c r="BH308">
        <v>99</v>
      </c>
      <c r="BI308">
        <v>95</v>
      </c>
      <c r="BJ308">
        <v>5</v>
      </c>
      <c r="BK308">
        <v>3</v>
      </c>
      <c r="BL308">
        <v>4</v>
      </c>
      <c r="BM308">
        <v>96</v>
      </c>
      <c r="BN308">
        <v>97</v>
      </c>
      <c r="BO308">
        <v>95</v>
      </c>
      <c r="BP308">
        <v>3</v>
      </c>
      <c r="BQ308">
        <v>5</v>
      </c>
      <c r="BR308">
        <v>56</v>
      </c>
      <c r="BS308">
        <v>4</v>
      </c>
      <c r="BT308">
        <v>5</v>
      </c>
      <c r="BU308">
        <v>1</v>
      </c>
      <c r="BV308" s="2" t="s">
        <v>164</v>
      </c>
      <c r="BW308">
        <v>1</v>
      </c>
      <c r="BX308" s="2" t="s">
        <v>164</v>
      </c>
      <c r="BY308" s="2" t="s">
        <v>278</v>
      </c>
      <c r="BZ308">
        <v>5</v>
      </c>
      <c r="CA308" s="2" t="s">
        <v>164</v>
      </c>
      <c r="CB308" s="2" t="s">
        <v>164</v>
      </c>
      <c r="CC308" s="2" t="s">
        <v>168</v>
      </c>
    </row>
    <row r="309" spans="1:81" ht="14.4" customHeight="1" x14ac:dyDescent="0.3">
      <c r="A309">
        <v>268</v>
      </c>
      <c r="B309" s="1">
        <v>44588.469120196758</v>
      </c>
      <c r="C309" s="2" t="s">
        <v>893</v>
      </c>
      <c r="D309" s="2" t="s">
        <v>176</v>
      </c>
      <c r="E309" s="2" t="s">
        <v>122</v>
      </c>
      <c r="F309" s="12">
        <v>0</v>
      </c>
      <c r="G309" s="12">
        <v>1</v>
      </c>
      <c r="H309" s="12">
        <v>0</v>
      </c>
      <c r="I309" s="12">
        <v>0</v>
      </c>
      <c r="J309" s="12">
        <v>0</v>
      </c>
      <c r="K309" s="8">
        <f>AVERAGE(AI309:AO309)</f>
        <v>1</v>
      </c>
      <c r="L309">
        <v>2</v>
      </c>
      <c r="M309">
        <v>2</v>
      </c>
      <c r="N309" s="2"/>
      <c r="O309" s="2"/>
      <c r="P309" s="2"/>
      <c r="Q309" s="2"/>
      <c r="R309" s="6">
        <f t="shared" si="24"/>
        <v>0</v>
      </c>
      <c r="S309" s="6">
        <f t="shared" si="25"/>
        <v>95.13333333333334</v>
      </c>
      <c r="T309">
        <v>100</v>
      </c>
      <c r="U309">
        <v>40</v>
      </c>
      <c r="V309">
        <v>98</v>
      </c>
      <c r="W309">
        <v>100</v>
      </c>
      <c r="X309">
        <v>100</v>
      </c>
      <c r="Y309">
        <v>100</v>
      </c>
      <c r="Z309">
        <v>100</v>
      </c>
      <c r="AA309">
        <v>100</v>
      </c>
      <c r="AB309">
        <v>99</v>
      </c>
      <c r="AC309">
        <v>100</v>
      </c>
      <c r="AD309">
        <v>99</v>
      </c>
      <c r="AE309">
        <v>100</v>
      </c>
      <c r="AF309">
        <v>91</v>
      </c>
      <c r="AG309">
        <v>100</v>
      </c>
      <c r="AH309">
        <v>100</v>
      </c>
      <c r="AI309" s="2" t="s">
        <v>164</v>
      </c>
      <c r="AJ309" s="2" t="s">
        <v>164</v>
      </c>
      <c r="AK309">
        <v>1</v>
      </c>
      <c r="AL309" s="2" t="s">
        <v>164</v>
      </c>
      <c r="AM309" s="2" t="s">
        <v>164</v>
      </c>
      <c r="AN309" s="2" t="s">
        <v>164</v>
      </c>
      <c r="AO309" s="2" t="s">
        <v>164</v>
      </c>
      <c r="AP309">
        <v>50</v>
      </c>
      <c r="AQ309">
        <f t="shared" si="26"/>
        <v>3.75</v>
      </c>
      <c r="AR309">
        <v>4</v>
      </c>
      <c r="AS309">
        <v>18</v>
      </c>
      <c r="AT309">
        <v>18</v>
      </c>
      <c r="AU309">
        <v>0</v>
      </c>
      <c r="AV309">
        <v>1</v>
      </c>
      <c r="AW309">
        <v>0</v>
      </c>
      <c r="AX309">
        <v>0</v>
      </c>
      <c r="AY309">
        <v>1</v>
      </c>
      <c r="AZ309">
        <v>1</v>
      </c>
      <c r="BA309">
        <v>1</v>
      </c>
      <c r="BB309">
        <v>0</v>
      </c>
      <c r="BC309">
        <v>1</v>
      </c>
      <c r="BD309">
        <f t="shared" si="27"/>
        <v>52.5</v>
      </c>
      <c r="BE309">
        <f t="shared" si="28"/>
        <v>58.142857142857146</v>
      </c>
      <c r="BF309">
        <f t="shared" si="29"/>
        <v>46.857142857142854</v>
      </c>
      <c r="BG309">
        <v>62</v>
      </c>
      <c r="BH309">
        <v>88</v>
      </c>
      <c r="BI309">
        <v>65</v>
      </c>
      <c r="BJ309">
        <v>32</v>
      </c>
      <c r="BK309">
        <v>60</v>
      </c>
      <c r="BL309">
        <v>24</v>
      </c>
      <c r="BM309">
        <v>80</v>
      </c>
      <c r="BN309">
        <v>100</v>
      </c>
      <c r="BO309">
        <v>51</v>
      </c>
      <c r="BP309">
        <v>89</v>
      </c>
      <c r="BQ309">
        <v>51</v>
      </c>
      <c r="BR309">
        <v>0</v>
      </c>
      <c r="BS309">
        <v>13</v>
      </c>
      <c r="BT309">
        <v>20</v>
      </c>
      <c r="BU309">
        <v>1</v>
      </c>
      <c r="BV309" s="2" t="s">
        <v>164</v>
      </c>
      <c r="BW309">
        <v>1</v>
      </c>
      <c r="BX309" s="2" t="s">
        <v>164</v>
      </c>
      <c r="BY309" s="2" t="s">
        <v>275</v>
      </c>
      <c r="BZ309">
        <v>2</v>
      </c>
      <c r="CA309" s="2" t="s">
        <v>164</v>
      </c>
      <c r="CB309" s="2" t="s">
        <v>444</v>
      </c>
      <c r="CC309" s="2" t="s">
        <v>168</v>
      </c>
    </row>
    <row r="310" spans="1:81" ht="14.4" customHeight="1" x14ac:dyDescent="0.3">
      <c r="A310">
        <v>295</v>
      </c>
      <c r="B310" s="1">
        <v>44588.469951273146</v>
      </c>
      <c r="C310" s="2" t="s">
        <v>895</v>
      </c>
      <c r="D310" s="2" t="s">
        <v>222</v>
      </c>
      <c r="E310" s="2" t="s">
        <v>1537</v>
      </c>
      <c r="F310" s="12">
        <v>1</v>
      </c>
      <c r="G310" s="12">
        <v>0</v>
      </c>
      <c r="H310" s="12">
        <v>0</v>
      </c>
      <c r="I310" s="12">
        <v>0</v>
      </c>
      <c r="J310" s="12">
        <v>0</v>
      </c>
      <c r="K310" s="8">
        <f>AVERAGE(AI310:AO310)</f>
        <v>1</v>
      </c>
      <c r="L310">
        <v>2</v>
      </c>
      <c r="M310">
        <v>2</v>
      </c>
      <c r="N310" s="2"/>
      <c r="O310" s="2"/>
      <c r="P310" s="2"/>
      <c r="Q310" s="2"/>
      <c r="R310" s="6">
        <f t="shared" si="24"/>
        <v>0</v>
      </c>
      <c r="S310" s="6">
        <f t="shared" si="25"/>
        <v>4.666666666666667</v>
      </c>
      <c r="T310">
        <v>0</v>
      </c>
      <c r="U310">
        <v>70</v>
      </c>
      <c r="V310">
        <v>0</v>
      </c>
      <c r="W310">
        <v>0</v>
      </c>
      <c r="X310">
        <v>0</v>
      </c>
      <c r="Y310">
        <v>0</v>
      </c>
      <c r="Z310">
        <v>0</v>
      </c>
      <c r="AA310">
        <v>0</v>
      </c>
      <c r="AB310">
        <v>0</v>
      </c>
      <c r="AC310">
        <v>0</v>
      </c>
      <c r="AD310">
        <v>0</v>
      </c>
      <c r="AE310">
        <v>0</v>
      </c>
      <c r="AF310">
        <v>0</v>
      </c>
      <c r="AG310">
        <v>0</v>
      </c>
      <c r="AH310">
        <v>0</v>
      </c>
      <c r="AI310" s="2" t="s">
        <v>164</v>
      </c>
      <c r="AJ310" s="2" t="s">
        <v>164</v>
      </c>
      <c r="AK310" s="2" t="s">
        <v>164</v>
      </c>
      <c r="AL310">
        <v>1</v>
      </c>
      <c r="AM310" s="2" t="s">
        <v>164</v>
      </c>
      <c r="AN310" s="2" t="s">
        <v>164</v>
      </c>
      <c r="AO310" s="2" t="s">
        <v>164</v>
      </c>
      <c r="AP310">
        <v>50</v>
      </c>
      <c r="AQ310">
        <f t="shared" si="26"/>
        <v>9.3333333333333339</v>
      </c>
      <c r="AR310">
        <v>0</v>
      </c>
      <c r="AS310">
        <v>0</v>
      </c>
      <c r="AT310">
        <v>0</v>
      </c>
      <c r="AU310">
        <v>0</v>
      </c>
      <c r="AV310">
        <v>0</v>
      </c>
      <c r="AW310">
        <v>0</v>
      </c>
      <c r="AX310">
        <v>34</v>
      </c>
      <c r="AY310">
        <v>58</v>
      </c>
      <c r="AZ310">
        <v>0</v>
      </c>
      <c r="BA310">
        <v>0</v>
      </c>
      <c r="BB310">
        <v>0</v>
      </c>
      <c r="BC310">
        <v>20</v>
      </c>
      <c r="BD310">
        <f t="shared" si="27"/>
        <v>65.642857142857139</v>
      </c>
      <c r="BE310">
        <f t="shared" si="28"/>
        <v>54.285714285714285</v>
      </c>
      <c r="BF310">
        <f t="shared" si="29"/>
        <v>77</v>
      </c>
      <c r="BG310">
        <v>34</v>
      </c>
      <c r="BH310">
        <v>86</v>
      </c>
      <c r="BI310">
        <v>91</v>
      </c>
      <c r="BJ310">
        <v>92</v>
      </c>
      <c r="BK310">
        <v>29</v>
      </c>
      <c r="BL310">
        <v>78</v>
      </c>
      <c r="BM310">
        <v>51</v>
      </c>
      <c r="BN310">
        <v>65</v>
      </c>
      <c r="BO310">
        <v>68</v>
      </c>
      <c r="BP310">
        <v>39</v>
      </c>
      <c r="BQ310">
        <v>97</v>
      </c>
      <c r="BR310">
        <v>68</v>
      </c>
      <c r="BS310">
        <v>29</v>
      </c>
      <c r="BT310">
        <v>92</v>
      </c>
      <c r="BU310">
        <v>1</v>
      </c>
      <c r="BV310" s="2" t="s">
        <v>164</v>
      </c>
      <c r="BW310">
        <v>1</v>
      </c>
      <c r="BX310" s="2" t="s">
        <v>164</v>
      </c>
      <c r="BY310" s="2" t="s">
        <v>300</v>
      </c>
      <c r="BZ310">
        <v>3</v>
      </c>
      <c r="CA310" s="2" t="s">
        <v>164</v>
      </c>
      <c r="CB310" s="2" t="s">
        <v>164</v>
      </c>
      <c r="CC310" s="2" t="s">
        <v>168</v>
      </c>
    </row>
    <row r="311" spans="1:81" ht="14.4" customHeight="1" x14ac:dyDescent="0.3">
      <c r="A311">
        <v>194</v>
      </c>
      <c r="B311" s="1">
        <v>44588.470328402778</v>
      </c>
      <c r="C311" s="2" t="s">
        <v>897</v>
      </c>
      <c r="D311" s="2" t="s">
        <v>186</v>
      </c>
      <c r="E311" s="2" t="s">
        <v>1538</v>
      </c>
      <c r="F311" s="12">
        <v>0</v>
      </c>
      <c r="G311" s="12">
        <v>0</v>
      </c>
      <c r="H311" s="12">
        <v>1</v>
      </c>
      <c r="I311" s="12">
        <v>0</v>
      </c>
      <c r="J311" s="12">
        <v>0</v>
      </c>
      <c r="K311" s="8">
        <v>0</v>
      </c>
      <c r="L311">
        <v>2</v>
      </c>
      <c r="M311">
        <v>2</v>
      </c>
      <c r="N311" s="2"/>
      <c r="O311" s="2"/>
      <c r="P311" s="2"/>
      <c r="Q311" s="2"/>
      <c r="R311" s="6">
        <f t="shared" si="24"/>
        <v>0</v>
      </c>
      <c r="S311" s="6">
        <f t="shared" si="25"/>
        <v>50.6</v>
      </c>
      <c r="T311">
        <v>51</v>
      </c>
      <c r="U311">
        <v>50</v>
      </c>
      <c r="V311">
        <v>50</v>
      </c>
      <c r="W311">
        <v>51</v>
      </c>
      <c r="X311">
        <v>50</v>
      </c>
      <c r="Y311">
        <v>50</v>
      </c>
      <c r="Z311">
        <v>51</v>
      </c>
      <c r="AA311">
        <v>50</v>
      </c>
      <c r="AB311">
        <v>50</v>
      </c>
      <c r="AC311">
        <v>52</v>
      </c>
      <c r="AD311">
        <v>51</v>
      </c>
      <c r="AE311">
        <v>51</v>
      </c>
      <c r="AF311">
        <v>50</v>
      </c>
      <c r="AG311">
        <v>51</v>
      </c>
      <c r="AH311">
        <v>51</v>
      </c>
      <c r="AI311" s="2" t="s">
        <v>164</v>
      </c>
      <c r="AJ311" s="2" t="s">
        <v>164</v>
      </c>
      <c r="AK311" s="2" t="s">
        <v>164</v>
      </c>
      <c r="AL311" s="2" t="s">
        <v>164</v>
      </c>
      <c r="AM311" s="2" t="s">
        <v>164</v>
      </c>
      <c r="AN311" s="2" t="s">
        <v>164</v>
      </c>
      <c r="AO311" s="2" t="s">
        <v>164</v>
      </c>
      <c r="AP311">
        <v>29</v>
      </c>
      <c r="AQ311">
        <f t="shared" si="26"/>
        <v>26.583333333333332</v>
      </c>
      <c r="AR311">
        <v>1</v>
      </c>
      <c r="AS311">
        <v>20</v>
      </c>
      <c r="AT311">
        <v>63</v>
      </c>
      <c r="AU311">
        <v>2</v>
      </c>
      <c r="AV311">
        <v>2</v>
      </c>
      <c r="AW311">
        <v>30</v>
      </c>
      <c r="AX311">
        <v>15</v>
      </c>
      <c r="AY311">
        <v>28</v>
      </c>
      <c r="AZ311">
        <v>49</v>
      </c>
      <c r="BA311">
        <v>62</v>
      </c>
      <c r="BB311">
        <v>40</v>
      </c>
      <c r="BC311">
        <v>7</v>
      </c>
      <c r="BD311">
        <f t="shared" si="27"/>
        <v>76</v>
      </c>
      <c r="BE311">
        <f t="shared" si="28"/>
        <v>79.428571428571431</v>
      </c>
      <c r="BF311">
        <f t="shared" si="29"/>
        <v>72.571428571428569</v>
      </c>
      <c r="BG311">
        <v>71</v>
      </c>
      <c r="BH311">
        <v>75</v>
      </c>
      <c r="BI311">
        <v>87</v>
      </c>
      <c r="BJ311">
        <v>63</v>
      </c>
      <c r="BK311">
        <v>86</v>
      </c>
      <c r="BL311">
        <v>79</v>
      </c>
      <c r="BM311">
        <v>89</v>
      </c>
      <c r="BN311">
        <v>80</v>
      </c>
      <c r="BO311">
        <v>82</v>
      </c>
      <c r="BP311">
        <v>83</v>
      </c>
      <c r="BQ311">
        <v>61</v>
      </c>
      <c r="BR311">
        <v>58</v>
      </c>
      <c r="BS311">
        <v>66</v>
      </c>
      <c r="BT311">
        <v>84</v>
      </c>
      <c r="BU311">
        <v>1</v>
      </c>
      <c r="BV311" s="2" t="s">
        <v>164</v>
      </c>
      <c r="BW311">
        <v>1</v>
      </c>
      <c r="BX311" s="2" t="s">
        <v>164</v>
      </c>
      <c r="BY311" s="2" t="s">
        <v>253</v>
      </c>
      <c r="BZ311">
        <v>7</v>
      </c>
      <c r="CA311" s="2" t="s">
        <v>164</v>
      </c>
      <c r="CB311" s="2" t="s">
        <v>164</v>
      </c>
      <c r="CC311" s="2" t="s">
        <v>168</v>
      </c>
    </row>
    <row r="312" spans="1:81" ht="14.4" customHeight="1" x14ac:dyDescent="0.3">
      <c r="A312">
        <v>377</v>
      </c>
      <c r="B312" s="1">
        <v>44588.470980335645</v>
      </c>
      <c r="C312" s="2" t="s">
        <v>899</v>
      </c>
      <c r="D312" s="2" t="s">
        <v>191</v>
      </c>
      <c r="E312" s="2" t="s">
        <v>1534</v>
      </c>
      <c r="F312" s="12">
        <v>0</v>
      </c>
      <c r="G312" s="12">
        <v>0</v>
      </c>
      <c r="H312" s="12">
        <v>0</v>
      </c>
      <c r="I312" s="12">
        <v>1</v>
      </c>
      <c r="J312" s="12">
        <v>0</v>
      </c>
      <c r="K312" s="8">
        <v>0</v>
      </c>
      <c r="L312">
        <v>2</v>
      </c>
      <c r="M312">
        <v>2</v>
      </c>
      <c r="N312" s="2"/>
      <c r="O312" s="2"/>
      <c r="P312" s="2"/>
      <c r="Q312" s="2"/>
      <c r="R312" s="6">
        <f t="shared" si="24"/>
        <v>0</v>
      </c>
      <c r="S312" s="6">
        <f t="shared" si="25"/>
        <v>58.93333333333333</v>
      </c>
      <c r="T312">
        <v>88</v>
      </c>
      <c r="U312">
        <v>66</v>
      </c>
      <c r="V312">
        <v>70</v>
      </c>
      <c r="W312">
        <v>80</v>
      </c>
      <c r="X312">
        <v>75</v>
      </c>
      <c r="Y312">
        <v>90</v>
      </c>
      <c r="Z312">
        <v>60</v>
      </c>
      <c r="AA312">
        <v>60</v>
      </c>
      <c r="AB312">
        <v>20</v>
      </c>
      <c r="AC312">
        <v>50</v>
      </c>
      <c r="AD312">
        <v>10</v>
      </c>
      <c r="AE312">
        <v>60</v>
      </c>
      <c r="AF312">
        <v>70</v>
      </c>
      <c r="AG312">
        <v>45</v>
      </c>
      <c r="AH312">
        <v>40</v>
      </c>
      <c r="AI312" s="2" t="s">
        <v>164</v>
      </c>
      <c r="AJ312" s="2" t="s">
        <v>164</v>
      </c>
      <c r="AK312" s="2" t="s">
        <v>164</v>
      </c>
      <c r="AL312" s="2" t="s">
        <v>164</v>
      </c>
      <c r="AM312" s="2" t="s">
        <v>164</v>
      </c>
      <c r="AN312" s="2" t="s">
        <v>164</v>
      </c>
      <c r="AO312" s="2" t="s">
        <v>164</v>
      </c>
      <c r="AP312">
        <v>30</v>
      </c>
      <c r="AQ312">
        <f t="shared" si="26"/>
        <v>18.166666666666668</v>
      </c>
      <c r="AR312">
        <v>2</v>
      </c>
      <c r="AS312">
        <v>8</v>
      </c>
      <c r="AT312">
        <v>12</v>
      </c>
      <c r="AU312">
        <v>3</v>
      </c>
      <c r="AV312">
        <v>0</v>
      </c>
      <c r="AW312">
        <v>65</v>
      </c>
      <c r="AX312">
        <v>8</v>
      </c>
      <c r="AY312">
        <v>30</v>
      </c>
      <c r="AZ312">
        <v>40</v>
      </c>
      <c r="BA312">
        <v>26</v>
      </c>
      <c r="BB312">
        <v>22</v>
      </c>
      <c r="BC312">
        <v>2</v>
      </c>
      <c r="BD312">
        <f t="shared" si="27"/>
        <v>73.5</v>
      </c>
      <c r="BE312">
        <f t="shared" si="28"/>
        <v>87.714285714285708</v>
      </c>
      <c r="BF312">
        <f t="shared" si="29"/>
        <v>59.285714285714285</v>
      </c>
      <c r="BG312">
        <v>89</v>
      </c>
      <c r="BH312">
        <v>67</v>
      </c>
      <c r="BI312">
        <v>87</v>
      </c>
      <c r="BJ312">
        <v>80</v>
      </c>
      <c r="BK312">
        <v>87</v>
      </c>
      <c r="BL312">
        <v>50</v>
      </c>
      <c r="BM312">
        <v>85</v>
      </c>
      <c r="BN312">
        <v>70</v>
      </c>
      <c r="BO312">
        <v>94</v>
      </c>
      <c r="BP312">
        <v>91</v>
      </c>
      <c r="BQ312">
        <v>76</v>
      </c>
      <c r="BR312">
        <v>81</v>
      </c>
      <c r="BS312">
        <v>34</v>
      </c>
      <c r="BT312">
        <v>38</v>
      </c>
      <c r="BU312">
        <v>-1</v>
      </c>
      <c r="BV312" s="2" t="s">
        <v>164</v>
      </c>
      <c r="BW312">
        <v>1</v>
      </c>
      <c r="BX312" s="2" t="s">
        <v>164</v>
      </c>
      <c r="BY312" s="2" t="s">
        <v>342</v>
      </c>
      <c r="BZ312">
        <v>5</v>
      </c>
      <c r="CA312" s="2" t="s">
        <v>164</v>
      </c>
      <c r="CB312" s="2" t="s">
        <v>164</v>
      </c>
      <c r="CC312" s="2" t="s">
        <v>168</v>
      </c>
    </row>
    <row r="313" spans="1:81" ht="14.4" customHeight="1" x14ac:dyDescent="0.3">
      <c r="A313">
        <v>491</v>
      </c>
      <c r="B313" s="1">
        <v>44588.472227395832</v>
      </c>
      <c r="C313" s="2" t="s">
        <v>901</v>
      </c>
      <c r="D313" s="2" t="s">
        <v>228</v>
      </c>
      <c r="E313" s="2" t="s">
        <v>121</v>
      </c>
      <c r="F313" s="12">
        <v>0</v>
      </c>
      <c r="G313" s="12">
        <v>1</v>
      </c>
      <c r="H313" s="12">
        <v>0</v>
      </c>
      <c r="I313" s="12">
        <v>0</v>
      </c>
      <c r="J313" s="12">
        <v>0</v>
      </c>
      <c r="K313" s="8">
        <f>AVERAGE(AI313:AO313)</f>
        <v>1</v>
      </c>
      <c r="L313">
        <v>2</v>
      </c>
      <c r="M313">
        <v>2</v>
      </c>
      <c r="N313" s="2"/>
      <c r="O313" s="2"/>
      <c r="P313" s="2"/>
      <c r="Q313" s="2"/>
      <c r="R313" s="6">
        <f t="shared" si="24"/>
        <v>0</v>
      </c>
      <c r="S313" s="6">
        <f t="shared" si="25"/>
        <v>74.2</v>
      </c>
      <c r="T313">
        <v>81</v>
      </c>
      <c r="U313">
        <v>90</v>
      </c>
      <c r="V313">
        <v>75</v>
      </c>
      <c r="W313">
        <v>100</v>
      </c>
      <c r="X313">
        <v>85</v>
      </c>
      <c r="Y313">
        <v>80</v>
      </c>
      <c r="Z313">
        <v>100</v>
      </c>
      <c r="AA313">
        <v>100</v>
      </c>
      <c r="AB313">
        <v>50</v>
      </c>
      <c r="AC313">
        <v>20</v>
      </c>
      <c r="AD313">
        <v>40</v>
      </c>
      <c r="AE313">
        <v>77</v>
      </c>
      <c r="AF313">
        <v>50</v>
      </c>
      <c r="AG313">
        <v>80</v>
      </c>
      <c r="AH313">
        <v>85</v>
      </c>
      <c r="AI313" s="2" t="s">
        <v>164</v>
      </c>
      <c r="AJ313">
        <v>1</v>
      </c>
      <c r="AK313" s="2" t="s">
        <v>164</v>
      </c>
      <c r="AL313" s="2" t="s">
        <v>164</v>
      </c>
      <c r="AM313" s="2" t="s">
        <v>164</v>
      </c>
      <c r="AN313" s="2" t="s">
        <v>164</v>
      </c>
      <c r="AO313" s="2" t="s">
        <v>164</v>
      </c>
      <c r="AP313">
        <v>20</v>
      </c>
      <c r="AQ313">
        <f t="shared" si="26"/>
        <v>20.666666666666668</v>
      </c>
      <c r="AR313">
        <v>3</v>
      </c>
      <c r="AS313">
        <v>1</v>
      </c>
      <c r="AT313">
        <v>5</v>
      </c>
      <c r="AU313">
        <v>3</v>
      </c>
      <c r="AV313">
        <v>1</v>
      </c>
      <c r="AW313">
        <v>10</v>
      </c>
      <c r="AX313">
        <v>5</v>
      </c>
      <c r="AY313">
        <v>60</v>
      </c>
      <c r="AZ313">
        <v>75</v>
      </c>
      <c r="BA313">
        <v>25</v>
      </c>
      <c r="BB313">
        <v>50</v>
      </c>
      <c r="BC313">
        <v>10</v>
      </c>
      <c r="BD313">
        <f t="shared" si="27"/>
        <v>55.714285714285715</v>
      </c>
      <c r="BE313">
        <f t="shared" si="28"/>
        <v>54.285714285714285</v>
      </c>
      <c r="BF313">
        <f t="shared" si="29"/>
        <v>57.142857142857146</v>
      </c>
      <c r="BG313">
        <v>60</v>
      </c>
      <c r="BH313">
        <v>75</v>
      </c>
      <c r="BI313">
        <v>50</v>
      </c>
      <c r="BJ313">
        <v>40</v>
      </c>
      <c r="BK313">
        <v>40</v>
      </c>
      <c r="BL313">
        <v>60</v>
      </c>
      <c r="BM313">
        <v>30</v>
      </c>
      <c r="BN313">
        <v>45</v>
      </c>
      <c r="BO313">
        <v>80</v>
      </c>
      <c r="BP313">
        <v>70</v>
      </c>
      <c r="BQ313">
        <v>50</v>
      </c>
      <c r="BR313">
        <v>50</v>
      </c>
      <c r="BS313">
        <v>75</v>
      </c>
      <c r="BT313">
        <v>55</v>
      </c>
      <c r="BU313">
        <v>-1</v>
      </c>
      <c r="BV313" s="2" t="s">
        <v>164</v>
      </c>
      <c r="BW313">
        <v>1</v>
      </c>
      <c r="BX313" s="2" t="s">
        <v>164</v>
      </c>
      <c r="BY313" s="2" t="s">
        <v>415</v>
      </c>
      <c r="BZ313">
        <v>5</v>
      </c>
      <c r="CA313" s="2" t="s">
        <v>164</v>
      </c>
      <c r="CB313" s="2" t="s">
        <v>164</v>
      </c>
      <c r="CC313" s="2" t="s">
        <v>168</v>
      </c>
    </row>
    <row r="314" spans="1:81" ht="14.4" customHeight="1" x14ac:dyDescent="0.3">
      <c r="A314">
        <v>142</v>
      </c>
      <c r="B314" s="1">
        <v>44588.490347569445</v>
      </c>
      <c r="C314" s="2" t="s">
        <v>903</v>
      </c>
      <c r="D314" s="2" t="s">
        <v>195</v>
      </c>
      <c r="E314" s="2" t="s">
        <v>1535</v>
      </c>
      <c r="F314" s="12">
        <v>0</v>
      </c>
      <c r="G314" s="12">
        <v>0</v>
      </c>
      <c r="H314" s="12">
        <v>0</v>
      </c>
      <c r="I314" s="12">
        <v>0</v>
      </c>
      <c r="J314" s="12">
        <v>0</v>
      </c>
      <c r="K314" s="8">
        <v>0</v>
      </c>
      <c r="L314">
        <v>2</v>
      </c>
      <c r="M314">
        <v>2</v>
      </c>
      <c r="N314" s="2"/>
      <c r="O314" s="2"/>
      <c r="P314" s="2"/>
      <c r="Q314" s="2"/>
      <c r="R314" s="6">
        <f t="shared" si="24"/>
        <v>0</v>
      </c>
      <c r="S314" s="6">
        <f t="shared" si="25"/>
        <v>44.93333333333333</v>
      </c>
      <c r="T314">
        <v>21</v>
      </c>
      <c r="U314">
        <v>55</v>
      </c>
      <c r="V314">
        <v>10</v>
      </c>
      <c r="W314">
        <v>30</v>
      </c>
      <c r="X314">
        <v>94</v>
      </c>
      <c r="Y314">
        <v>33</v>
      </c>
      <c r="Z314">
        <v>28</v>
      </c>
      <c r="AA314">
        <v>27</v>
      </c>
      <c r="AB314">
        <v>26</v>
      </c>
      <c r="AC314">
        <v>32</v>
      </c>
      <c r="AD314">
        <v>57</v>
      </c>
      <c r="AE314">
        <v>88</v>
      </c>
      <c r="AF314">
        <v>62</v>
      </c>
      <c r="AG314">
        <v>76</v>
      </c>
      <c r="AH314">
        <v>35</v>
      </c>
      <c r="AI314" s="2" t="s">
        <v>164</v>
      </c>
      <c r="AJ314" s="2" t="s">
        <v>164</v>
      </c>
      <c r="AK314" s="2" t="s">
        <v>164</v>
      </c>
      <c r="AL314" s="2" t="s">
        <v>164</v>
      </c>
      <c r="AM314" s="2" t="s">
        <v>164</v>
      </c>
      <c r="AN314" s="2" t="s">
        <v>164</v>
      </c>
      <c r="AO314" s="2" t="s">
        <v>164</v>
      </c>
      <c r="AP314">
        <v>63</v>
      </c>
      <c r="AQ314">
        <f t="shared" si="26"/>
        <v>29.833333333333332</v>
      </c>
      <c r="AR314">
        <v>20</v>
      </c>
      <c r="AS314">
        <v>43</v>
      </c>
      <c r="AT314">
        <v>37</v>
      </c>
      <c r="AU314">
        <v>28</v>
      </c>
      <c r="AV314">
        <v>7</v>
      </c>
      <c r="AW314">
        <v>9</v>
      </c>
      <c r="AX314">
        <v>29</v>
      </c>
      <c r="AY314">
        <v>47</v>
      </c>
      <c r="AZ314">
        <v>49</v>
      </c>
      <c r="BA314">
        <v>44</v>
      </c>
      <c r="BB314">
        <v>31</v>
      </c>
      <c r="BC314">
        <v>14</v>
      </c>
      <c r="BD314">
        <f t="shared" si="27"/>
        <v>61.928571428571431</v>
      </c>
      <c r="BE314">
        <f t="shared" si="28"/>
        <v>63.428571428571431</v>
      </c>
      <c r="BF314">
        <f t="shared" si="29"/>
        <v>60.428571428571431</v>
      </c>
      <c r="BG314">
        <v>57</v>
      </c>
      <c r="BH314">
        <v>81</v>
      </c>
      <c r="BI314">
        <v>88</v>
      </c>
      <c r="BJ314">
        <v>67</v>
      </c>
      <c r="BK314">
        <v>90</v>
      </c>
      <c r="BL314">
        <v>31</v>
      </c>
      <c r="BM314">
        <v>46</v>
      </c>
      <c r="BN314">
        <v>25</v>
      </c>
      <c r="BO314">
        <v>36</v>
      </c>
      <c r="BP314">
        <v>55</v>
      </c>
      <c r="BQ314">
        <v>98</v>
      </c>
      <c r="BR314">
        <v>72</v>
      </c>
      <c r="BS314">
        <v>44</v>
      </c>
      <c r="BT314">
        <v>77</v>
      </c>
      <c r="BU314">
        <v>-1</v>
      </c>
      <c r="BV314" s="2" t="s">
        <v>164</v>
      </c>
      <c r="BW314">
        <v>1</v>
      </c>
      <c r="BX314" s="2" t="s">
        <v>164</v>
      </c>
      <c r="BY314" s="2" t="s">
        <v>355</v>
      </c>
      <c r="BZ314">
        <v>5</v>
      </c>
      <c r="CA314" s="2" t="s">
        <v>164</v>
      </c>
      <c r="CB314" s="2" t="s">
        <v>164</v>
      </c>
      <c r="CC314" s="2" t="s">
        <v>168</v>
      </c>
    </row>
    <row r="315" spans="1:81" ht="14.4" customHeight="1" x14ac:dyDescent="0.3">
      <c r="A315">
        <v>117</v>
      </c>
      <c r="B315" s="1">
        <v>44588.490800879626</v>
      </c>
      <c r="C315" s="2" t="s">
        <v>905</v>
      </c>
      <c r="D315" s="2" t="s">
        <v>181</v>
      </c>
      <c r="E315" s="2" t="s">
        <v>120</v>
      </c>
      <c r="F315" s="12">
        <v>0</v>
      </c>
      <c r="G315" s="12">
        <v>1</v>
      </c>
      <c r="H315" s="12">
        <v>0</v>
      </c>
      <c r="I315" s="12">
        <v>0</v>
      </c>
      <c r="J315" s="12">
        <v>0</v>
      </c>
      <c r="K315" s="8">
        <f>AVERAGE(AI315:AO315)</f>
        <v>1</v>
      </c>
      <c r="L315">
        <v>2</v>
      </c>
      <c r="M315">
        <v>2</v>
      </c>
      <c r="N315" s="2"/>
      <c r="O315" s="2"/>
      <c r="P315" s="2"/>
      <c r="Q315" s="2"/>
      <c r="R315" s="6">
        <f t="shared" si="24"/>
        <v>0</v>
      </c>
      <c r="S315" s="6">
        <f t="shared" si="25"/>
        <v>99.666666666666671</v>
      </c>
      <c r="T315">
        <v>97</v>
      </c>
      <c r="U315">
        <v>100</v>
      </c>
      <c r="V315">
        <v>100</v>
      </c>
      <c r="W315">
        <v>100</v>
      </c>
      <c r="X315">
        <v>100</v>
      </c>
      <c r="Y315">
        <v>100</v>
      </c>
      <c r="Z315">
        <v>100</v>
      </c>
      <c r="AA315">
        <v>100</v>
      </c>
      <c r="AB315">
        <v>100</v>
      </c>
      <c r="AC315">
        <v>100</v>
      </c>
      <c r="AD315">
        <v>100</v>
      </c>
      <c r="AE315">
        <v>100</v>
      </c>
      <c r="AF315">
        <v>98</v>
      </c>
      <c r="AG315">
        <v>100</v>
      </c>
      <c r="AH315">
        <v>100</v>
      </c>
      <c r="AI315">
        <v>1</v>
      </c>
      <c r="AJ315" s="2" t="s">
        <v>164</v>
      </c>
      <c r="AK315" s="2" t="s">
        <v>164</v>
      </c>
      <c r="AL315" s="2" t="s">
        <v>164</v>
      </c>
      <c r="AM315" s="2" t="s">
        <v>164</v>
      </c>
      <c r="AN315" s="2" t="s">
        <v>164</v>
      </c>
      <c r="AO315" s="2" t="s">
        <v>164</v>
      </c>
      <c r="AP315">
        <v>34</v>
      </c>
      <c r="AQ315">
        <f t="shared" si="26"/>
        <v>17.75</v>
      </c>
      <c r="AR315">
        <v>16</v>
      </c>
      <c r="AS315">
        <v>1</v>
      </c>
      <c r="AT315">
        <v>63</v>
      </c>
      <c r="AU315">
        <v>18</v>
      </c>
      <c r="AV315">
        <v>1</v>
      </c>
      <c r="AW315">
        <v>1</v>
      </c>
      <c r="AX315">
        <v>17</v>
      </c>
      <c r="AY315">
        <v>1</v>
      </c>
      <c r="AZ315">
        <v>60</v>
      </c>
      <c r="BA315">
        <v>16</v>
      </c>
      <c r="BB315">
        <v>1</v>
      </c>
      <c r="BC315">
        <v>18</v>
      </c>
      <c r="BD315">
        <f t="shared" si="27"/>
        <v>55.071428571428569</v>
      </c>
      <c r="BE315">
        <f t="shared" si="28"/>
        <v>55.714285714285715</v>
      </c>
      <c r="BF315">
        <f t="shared" si="29"/>
        <v>54.428571428571431</v>
      </c>
      <c r="BG315">
        <v>69</v>
      </c>
      <c r="BH315">
        <v>44</v>
      </c>
      <c r="BI315">
        <v>45</v>
      </c>
      <c r="BJ315">
        <v>53</v>
      </c>
      <c r="BK315">
        <v>50</v>
      </c>
      <c r="BL315">
        <v>67</v>
      </c>
      <c r="BM315">
        <v>32</v>
      </c>
      <c r="BN315">
        <v>38</v>
      </c>
      <c r="BO315">
        <v>64</v>
      </c>
      <c r="BP315">
        <v>64</v>
      </c>
      <c r="BQ315">
        <v>57</v>
      </c>
      <c r="BR315">
        <v>66</v>
      </c>
      <c r="BS315">
        <v>68</v>
      </c>
      <c r="BT315">
        <v>54</v>
      </c>
      <c r="BV315" s="2" t="s">
        <v>164</v>
      </c>
      <c r="BW315">
        <v>4</v>
      </c>
      <c r="BX315" s="2" t="s">
        <v>164</v>
      </c>
      <c r="BY315" s="2" t="s">
        <v>189</v>
      </c>
      <c r="BZ315">
        <v>5</v>
      </c>
      <c r="CA315" s="2" t="s">
        <v>164</v>
      </c>
      <c r="CB315" s="2" t="s">
        <v>164</v>
      </c>
      <c r="CC315" s="2" t="s">
        <v>168</v>
      </c>
    </row>
    <row r="316" spans="1:81" ht="14.4" customHeight="1" x14ac:dyDescent="0.3">
      <c r="A316">
        <v>164</v>
      </c>
      <c r="B316" s="1">
        <v>44588.492425115743</v>
      </c>
      <c r="C316" s="2" t="s">
        <v>907</v>
      </c>
      <c r="D316" s="2" t="s">
        <v>170</v>
      </c>
      <c r="E316" s="2" t="s">
        <v>124</v>
      </c>
      <c r="F316" s="12">
        <v>1</v>
      </c>
      <c r="G316" s="12">
        <v>0</v>
      </c>
      <c r="H316" s="12">
        <v>0</v>
      </c>
      <c r="I316" s="12">
        <v>0</v>
      </c>
      <c r="J316" s="12">
        <v>0</v>
      </c>
      <c r="K316" s="8">
        <f>AVERAGE(AI316:AO316)</f>
        <v>1</v>
      </c>
      <c r="L316">
        <v>2</v>
      </c>
      <c r="M316">
        <v>2</v>
      </c>
      <c r="N316" s="2"/>
      <c r="O316" s="2"/>
      <c r="P316" s="2"/>
      <c r="Q316" s="2"/>
      <c r="R316" s="6">
        <f t="shared" si="24"/>
        <v>0</v>
      </c>
      <c r="S316" s="6">
        <f t="shared" si="25"/>
        <v>1.1333333333333333</v>
      </c>
      <c r="T316">
        <v>1</v>
      </c>
      <c r="U316">
        <v>1</v>
      </c>
      <c r="V316">
        <v>1</v>
      </c>
      <c r="W316">
        <v>1</v>
      </c>
      <c r="X316">
        <v>1</v>
      </c>
      <c r="Y316">
        <v>3</v>
      </c>
      <c r="Z316">
        <v>1</v>
      </c>
      <c r="AA316">
        <v>1</v>
      </c>
      <c r="AB316">
        <v>1</v>
      </c>
      <c r="AC316">
        <v>1</v>
      </c>
      <c r="AD316">
        <v>1</v>
      </c>
      <c r="AE316">
        <v>1</v>
      </c>
      <c r="AF316">
        <v>1</v>
      </c>
      <c r="AG316">
        <v>1</v>
      </c>
      <c r="AH316">
        <v>1</v>
      </c>
      <c r="AI316" s="2" t="s">
        <v>164</v>
      </c>
      <c r="AJ316" s="2" t="s">
        <v>164</v>
      </c>
      <c r="AK316" s="2" t="s">
        <v>164</v>
      </c>
      <c r="AL316" s="2" t="s">
        <v>164</v>
      </c>
      <c r="AM316">
        <v>1</v>
      </c>
      <c r="AN316" s="2" t="s">
        <v>164</v>
      </c>
      <c r="AO316" s="2" t="s">
        <v>164</v>
      </c>
      <c r="AP316">
        <v>13</v>
      </c>
      <c r="AQ316">
        <f t="shared" si="26"/>
        <v>27</v>
      </c>
      <c r="AR316">
        <v>25</v>
      </c>
      <c r="AS316">
        <v>77</v>
      </c>
      <c r="AT316">
        <v>48</v>
      </c>
      <c r="AU316">
        <v>18</v>
      </c>
      <c r="AV316">
        <v>1</v>
      </c>
      <c r="AW316">
        <v>7</v>
      </c>
      <c r="AX316">
        <v>12</v>
      </c>
      <c r="AY316">
        <v>1</v>
      </c>
      <c r="AZ316">
        <v>75</v>
      </c>
      <c r="BA316">
        <v>52</v>
      </c>
      <c r="BB316">
        <v>7</v>
      </c>
      <c r="BC316">
        <v>1</v>
      </c>
      <c r="BD316">
        <f t="shared" si="27"/>
        <v>94.5</v>
      </c>
      <c r="BE316">
        <f t="shared" si="28"/>
        <v>98.428571428571431</v>
      </c>
      <c r="BF316">
        <f t="shared" si="29"/>
        <v>90.571428571428569</v>
      </c>
      <c r="BG316">
        <v>100</v>
      </c>
      <c r="BH316">
        <v>99</v>
      </c>
      <c r="BI316">
        <v>99</v>
      </c>
      <c r="BJ316">
        <v>88</v>
      </c>
      <c r="BK316">
        <v>95</v>
      </c>
      <c r="BL316">
        <v>91</v>
      </c>
      <c r="BM316">
        <v>99</v>
      </c>
      <c r="BN316">
        <v>89</v>
      </c>
      <c r="BO316">
        <v>99</v>
      </c>
      <c r="BP316">
        <v>100</v>
      </c>
      <c r="BQ316">
        <v>78</v>
      </c>
      <c r="BR316">
        <v>97</v>
      </c>
      <c r="BS316">
        <v>89</v>
      </c>
      <c r="BT316">
        <v>100</v>
      </c>
      <c r="BU316">
        <v>1</v>
      </c>
      <c r="BV316" s="2" t="s">
        <v>164</v>
      </c>
      <c r="BW316">
        <v>1</v>
      </c>
      <c r="BX316" s="2" t="s">
        <v>164</v>
      </c>
      <c r="BY316" s="2" t="s">
        <v>278</v>
      </c>
      <c r="BZ316">
        <v>5</v>
      </c>
      <c r="CA316" s="2" t="s">
        <v>164</v>
      </c>
      <c r="CB316" s="2" t="s">
        <v>164</v>
      </c>
      <c r="CC316" s="2" t="s">
        <v>168</v>
      </c>
    </row>
    <row r="317" spans="1:81" ht="14.4" customHeight="1" x14ac:dyDescent="0.3">
      <c r="A317">
        <v>192</v>
      </c>
      <c r="B317" s="1">
        <v>44588.492772476849</v>
      </c>
      <c r="C317" s="2" t="s">
        <v>909</v>
      </c>
      <c r="D317" s="2" t="s">
        <v>213</v>
      </c>
      <c r="E317" s="2" t="s">
        <v>1536</v>
      </c>
      <c r="F317" s="12">
        <v>0</v>
      </c>
      <c r="G317" s="12">
        <v>0</v>
      </c>
      <c r="H317" s="12">
        <v>0</v>
      </c>
      <c r="I317" s="12">
        <v>0</v>
      </c>
      <c r="J317" s="12">
        <v>0</v>
      </c>
      <c r="K317" s="8">
        <v>0</v>
      </c>
      <c r="L317">
        <v>2</v>
      </c>
      <c r="M317">
        <v>2</v>
      </c>
      <c r="N317" s="2"/>
      <c r="O317" s="2"/>
      <c r="P317" s="2"/>
      <c r="Q317" s="2"/>
      <c r="R317" s="6">
        <f t="shared" si="24"/>
        <v>0</v>
      </c>
      <c r="S317" s="6">
        <f t="shared" si="25"/>
        <v>55.466666666666669</v>
      </c>
      <c r="T317">
        <v>59</v>
      </c>
      <c r="U317">
        <v>54</v>
      </c>
      <c r="V317">
        <v>62</v>
      </c>
      <c r="W317">
        <v>61</v>
      </c>
      <c r="X317">
        <v>54</v>
      </c>
      <c r="Y317">
        <v>51</v>
      </c>
      <c r="Z317">
        <v>42</v>
      </c>
      <c r="AA317">
        <v>58</v>
      </c>
      <c r="AB317">
        <v>55</v>
      </c>
      <c r="AC317">
        <v>55</v>
      </c>
      <c r="AD317">
        <v>55</v>
      </c>
      <c r="AE317">
        <v>62</v>
      </c>
      <c r="AF317">
        <v>64</v>
      </c>
      <c r="AG317">
        <v>49</v>
      </c>
      <c r="AH317">
        <v>51</v>
      </c>
      <c r="AI317" s="2" t="s">
        <v>164</v>
      </c>
      <c r="AJ317" s="2" t="s">
        <v>164</v>
      </c>
      <c r="AK317" s="2" t="s">
        <v>164</v>
      </c>
      <c r="AL317" s="2" t="s">
        <v>164</v>
      </c>
      <c r="AM317" s="2" t="s">
        <v>164</v>
      </c>
      <c r="AN317" s="2" t="s">
        <v>164</v>
      </c>
      <c r="AO317" s="2" t="s">
        <v>164</v>
      </c>
      <c r="AP317">
        <v>59</v>
      </c>
      <c r="AQ317">
        <f t="shared" si="26"/>
        <v>49.666666666666664</v>
      </c>
      <c r="AR317">
        <v>33</v>
      </c>
      <c r="AS317">
        <v>35</v>
      </c>
      <c r="AT317">
        <v>43</v>
      </c>
      <c r="AU317">
        <v>45</v>
      </c>
      <c r="AV317">
        <v>45</v>
      </c>
      <c r="AW317">
        <v>64</v>
      </c>
      <c r="AX317">
        <v>53</v>
      </c>
      <c r="AY317">
        <v>53</v>
      </c>
      <c r="AZ317">
        <v>49</v>
      </c>
      <c r="BA317">
        <v>52</v>
      </c>
      <c r="BB317">
        <v>67</v>
      </c>
      <c r="BC317">
        <v>57</v>
      </c>
      <c r="BD317">
        <f t="shared" si="27"/>
        <v>53.071428571428569</v>
      </c>
      <c r="BE317">
        <f t="shared" si="28"/>
        <v>55.285714285714285</v>
      </c>
      <c r="BF317">
        <f t="shared" si="29"/>
        <v>50.857142857142854</v>
      </c>
      <c r="BG317">
        <v>53</v>
      </c>
      <c r="BH317">
        <v>43</v>
      </c>
      <c r="BI317">
        <v>62</v>
      </c>
      <c r="BJ317">
        <v>54</v>
      </c>
      <c r="BK317">
        <v>62</v>
      </c>
      <c r="BL317">
        <v>56</v>
      </c>
      <c r="BM317">
        <v>65</v>
      </c>
      <c r="BN317">
        <v>43</v>
      </c>
      <c r="BO317">
        <v>36</v>
      </c>
      <c r="BP317">
        <v>55</v>
      </c>
      <c r="BQ317">
        <v>54</v>
      </c>
      <c r="BR317">
        <v>54</v>
      </c>
      <c r="BS317">
        <v>49</v>
      </c>
      <c r="BT317">
        <v>57</v>
      </c>
      <c r="BU317">
        <v>-1</v>
      </c>
      <c r="BV317" s="2" t="s">
        <v>164</v>
      </c>
      <c r="BW317">
        <v>3</v>
      </c>
      <c r="BX317" s="2" t="s">
        <v>164</v>
      </c>
      <c r="BY317" s="2" t="s">
        <v>329</v>
      </c>
      <c r="BZ317">
        <v>5</v>
      </c>
      <c r="CA317" s="2" t="s">
        <v>164</v>
      </c>
      <c r="CB317" s="2" t="s">
        <v>164</v>
      </c>
      <c r="CC317" s="2" t="s">
        <v>168</v>
      </c>
    </row>
    <row r="318" spans="1:81" ht="14.4" customHeight="1" x14ac:dyDescent="0.3">
      <c r="A318">
        <v>162</v>
      </c>
      <c r="B318" s="1">
        <v>44588.493045636576</v>
      </c>
      <c r="C318" s="2" t="s">
        <v>911</v>
      </c>
      <c r="D318" s="2" t="s">
        <v>222</v>
      </c>
      <c r="E318" s="2" t="s">
        <v>1537</v>
      </c>
      <c r="F318" s="12">
        <v>1</v>
      </c>
      <c r="G318" s="12">
        <v>0</v>
      </c>
      <c r="H318" s="12">
        <v>0</v>
      </c>
      <c r="I318" s="12">
        <v>0</v>
      </c>
      <c r="J318" s="12">
        <v>0</v>
      </c>
      <c r="K318" s="8">
        <f>AVERAGE(AI318:AO318)</f>
        <v>1</v>
      </c>
      <c r="L318">
        <v>2</v>
      </c>
      <c r="M318">
        <v>2</v>
      </c>
      <c r="N318" s="2"/>
      <c r="O318" s="2"/>
      <c r="P318" s="2"/>
      <c r="Q318" s="2"/>
      <c r="R318" s="6">
        <f t="shared" si="24"/>
        <v>0</v>
      </c>
      <c r="S318" s="6">
        <f t="shared" si="25"/>
        <v>17</v>
      </c>
      <c r="T318">
        <v>40</v>
      </c>
      <c r="U318">
        <v>33</v>
      </c>
      <c r="V318">
        <v>6</v>
      </c>
      <c r="W318">
        <v>3</v>
      </c>
      <c r="X318">
        <v>35</v>
      </c>
      <c r="Y318">
        <v>9</v>
      </c>
      <c r="Z318">
        <v>6</v>
      </c>
      <c r="AA318">
        <v>15</v>
      </c>
      <c r="AB318">
        <v>3</v>
      </c>
      <c r="AC318">
        <v>16</v>
      </c>
      <c r="AD318">
        <v>10</v>
      </c>
      <c r="AE318">
        <v>9</v>
      </c>
      <c r="AF318">
        <v>56</v>
      </c>
      <c r="AG318">
        <v>10</v>
      </c>
      <c r="AH318">
        <v>4</v>
      </c>
      <c r="AI318" s="2" t="s">
        <v>164</v>
      </c>
      <c r="AJ318" s="2" t="s">
        <v>164</v>
      </c>
      <c r="AK318" s="2" t="s">
        <v>164</v>
      </c>
      <c r="AL318">
        <v>1</v>
      </c>
      <c r="AM318" s="2" t="s">
        <v>164</v>
      </c>
      <c r="AN318" s="2" t="s">
        <v>164</v>
      </c>
      <c r="AO318" s="2" t="s">
        <v>164</v>
      </c>
      <c r="AP318">
        <v>61</v>
      </c>
      <c r="AQ318">
        <f t="shared" si="26"/>
        <v>19.25</v>
      </c>
      <c r="AR318">
        <v>21</v>
      </c>
      <c r="AS318">
        <v>26</v>
      </c>
      <c r="AT318">
        <v>37</v>
      </c>
      <c r="AU318">
        <v>7</v>
      </c>
      <c r="AV318">
        <v>21</v>
      </c>
      <c r="AW318">
        <v>11</v>
      </c>
      <c r="AX318">
        <v>13</v>
      </c>
      <c r="AY318">
        <v>50</v>
      </c>
      <c r="AZ318">
        <v>23</v>
      </c>
      <c r="BA318">
        <v>5</v>
      </c>
      <c r="BB318">
        <v>9</v>
      </c>
      <c r="BC318">
        <v>8</v>
      </c>
      <c r="BD318">
        <f t="shared" si="27"/>
        <v>52.857142857142854</v>
      </c>
      <c r="BE318">
        <f t="shared" si="28"/>
        <v>54.428571428571431</v>
      </c>
      <c r="BF318">
        <f t="shared" si="29"/>
        <v>51.285714285714285</v>
      </c>
      <c r="BG318">
        <v>50</v>
      </c>
      <c r="BH318">
        <v>58</v>
      </c>
      <c r="BI318">
        <v>59</v>
      </c>
      <c r="BJ318">
        <v>50</v>
      </c>
      <c r="BK318">
        <v>56</v>
      </c>
      <c r="BL318">
        <v>44</v>
      </c>
      <c r="BM318">
        <v>70</v>
      </c>
      <c r="BN318">
        <v>66</v>
      </c>
      <c r="BO318">
        <v>56</v>
      </c>
      <c r="BP318">
        <v>50</v>
      </c>
      <c r="BQ318">
        <v>51</v>
      </c>
      <c r="BR318">
        <v>40</v>
      </c>
      <c r="BS318">
        <v>48</v>
      </c>
      <c r="BT318">
        <v>42</v>
      </c>
      <c r="BU318">
        <v>-1</v>
      </c>
      <c r="BV318" s="2" t="s">
        <v>164</v>
      </c>
      <c r="BW318">
        <v>1</v>
      </c>
      <c r="BX318" s="2" t="s">
        <v>164</v>
      </c>
      <c r="BY318" s="2" t="s">
        <v>257</v>
      </c>
      <c r="BZ318">
        <v>6</v>
      </c>
      <c r="CA318" s="2" t="s">
        <v>164</v>
      </c>
      <c r="CB318" s="2" t="s">
        <v>164</v>
      </c>
      <c r="CC318" s="2" t="s">
        <v>168</v>
      </c>
    </row>
    <row r="319" spans="1:81" ht="14.4" customHeight="1" x14ac:dyDescent="0.3">
      <c r="A319">
        <v>215</v>
      </c>
      <c r="B319" s="1">
        <v>44588.49344017361</v>
      </c>
      <c r="C319" s="2" t="s">
        <v>913</v>
      </c>
      <c r="D319" s="2" t="s">
        <v>202</v>
      </c>
      <c r="E319" s="2" t="s">
        <v>125</v>
      </c>
      <c r="F319" s="12">
        <v>1</v>
      </c>
      <c r="G319" s="12">
        <v>0</v>
      </c>
      <c r="H319" s="12">
        <v>0</v>
      </c>
      <c r="I319" s="12">
        <v>0</v>
      </c>
      <c r="J319" s="12">
        <v>0</v>
      </c>
      <c r="K319" s="8">
        <f>AVERAGE(AI319:AO319)</f>
        <v>1</v>
      </c>
      <c r="L319">
        <v>2</v>
      </c>
      <c r="M319">
        <v>2</v>
      </c>
      <c r="N319" s="2"/>
      <c r="O319" s="2"/>
      <c r="P319" s="2"/>
      <c r="Q319" s="2"/>
      <c r="R319" s="6">
        <f t="shared" si="24"/>
        <v>0</v>
      </c>
      <c r="S319" s="6">
        <f t="shared" si="25"/>
        <v>5</v>
      </c>
      <c r="T319">
        <v>11</v>
      </c>
      <c r="U319">
        <v>20</v>
      </c>
      <c r="V319">
        <v>1</v>
      </c>
      <c r="W319">
        <v>10</v>
      </c>
      <c r="X319">
        <v>1</v>
      </c>
      <c r="Y319">
        <v>1</v>
      </c>
      <c r="Z319">
        <v>6</v>
      </c>
      <c r="AA319">
        <v>8</v>
      </c>
      <c r="AB319">
        <v>3</v>
      </c>
      <c r="AC319">
        <v>1</v>
      </c>
      <c r="AD319">
        <v>9</v>
      </c>
      <c r="AE319">
        <v>1</v>
      </c>
      <c r="AF319">
        <v>1</v>
      </c>
      <c r="AG319">
        <v>1</v>
      </c>
      <c r="AH319">
        <v>1</v>
      </c>
      <c r="AI319" s="2" t="s">
        <v>164</v>
      </c>
      <c r="AJ319" s="2" t="s">
        <v>164</v>
      </c>
      <c r="AK319" s="2" t="s">
        <v>164</v>
      </c>
      <c r="AL319" s="2" t="s">
        <v>164</v>
      </c>
      <c r="AM319" s="2" t="s">
        <v>164</v>
      </c>
      <c r="AN319">
        <v>1</v>
      </c>
      <c r="AO319" s="2" t="s">
        <v>164</v>
      </c>
      <c r="AP319">
        <v>18</v>
      </c>
      <c r="AQ319">
        <f t="shared" si="26"/>
        <v>43.25</v>
      </c>
      <c r="AR319">
        <v>52</v>
      </c>
      <c r="AS319">
        <v>59</v>
      </c>
      <c r="AT319">
        <v>59</v>
      </c>
      <c r="AU319">
        <v>52</v>
      </c>
      <c r="AV319">
        <v>9</v>
      </c>
      <c r="AW319">
        <v>10</v>
      </c>
      <c r="AX319">
        <v>55</v>
      </c>
      <c r="AY319">
        <v>88</v>
      </c>
      <c r="AZ319">
        <v>64</v>
      </c>
      <c r="BA319">
        <v>39</v>
      </c>
      <c r="BB319">
        <v>24</v>
      </c>
      <c r="BC319">
        <v>8</v>
      </c>
      <c r="BD319">
        <f t="shared" si="27"/>
        <v>61.357142857142854</v>
      </c>
      <c r="BE319">
        <f t="shared" si="28"/>
        <v>71.142857142857139</v>
      </c>
      <c r="BF319">
        <f t="shared" si="29"/>
        <v>51.571428571428569</v>
      </c>
      <c r="BG319">
        <v>85</v>
      </c>
      <c r="BH319">
        <v>62</v>
      </c>
      <c r="BI319">
        <v>66</v>
      </c>
      <c r="BJ319">
        <v>50</v>
      </c>
      <c r="BK319">
        <v>72</v>
      </c>
      <c r="BL319">
        <v>64</v>
      </c>
      <c r="BM319">
        <v>60</v>
      </c>
      <c r="BN319">
        <v>28</v>
      </c>
      <c r="BO319">
        <v>73</v>
      </c>
      <c r="BP319">
        <v>70</v>
      </c>
      <c r="BQ319">
        <v>50</v>
      </c>
      <c r="BR319">
        <v>72</v>
      </c>
      <c r="BS319">
        <v>57</v>
      </c>
      <c r="BT319">
        <v>50</v>
      </c>
      <c r="BU319">
        <v>1</v>
      </c>
      <c r="BV319" s="2" t="s">
        <v>164</v>
      </c>
      <c r="BW319">
        <v>1</v>
      </c>
      <c r="BX319" s="2" t="s">
        <v>164</v>
      </c>
      <c r="BY319" s="2" t="s">
        <v>239</v>
      </c>
      <c r="BZ319">
        <v>5</v>
      </c>
      <c r="CA319" s="2" t="s">
        <v>164</v>
      </c>
      <c r="CB319" s="2" t="s">
        <v>164</v>
      </c>
      <c r="CC319" s="2" t="s">
        <v>168</v>
      </c>
    </row>
    <row r="320" spans="1:81" ht="14.4" customHeight="1" x14ac:dyDescent="0.3">
      <c r="A320">
        <v>428</v>
      </c>
      <c r="B320" s="1">
        <v>44588.496310358794</v>
      </c>
      <c r="C320" s="2" t="s">
        <v>915</v>
      </c>
      <c r="D320" s="2" t="s">
        <v>233</v>
      </c>
      <c r="E320" s="2" t="s">
        <v>126</v>
      </c>
      <c r="F320" s="12">
        <v>0</v>
      </c>
      <c r="G320" s="12">
        <v>0</v>
      </c>
      <c r="H320" s="12">
        <v>0</v>
      </c>
      <c r="I320" s="12">
        <v>0</v>
      </c>
      <c r="J320" s="12">
        <v>0</v>
      </c>
      <c r="K320" s="8">
        <f>AVERAGE(AI320:AO320)</f>
        <v>1</v>
      </c>
      <c r="L320">
        <v>2</v>
      </c>
      <c r="M320">
        <v>2</v>
      </c>
      <c r="N320" s="2"/>
      <c r="O320" s="2"/>
      <c r="P320" s="2"/>
      <c r="Q320" s="2"/>
      <c r="R320" s="6">
        <f t="shared" si="24"/>
        <v>0</v>
      </c>
      <c r="S320" s="6">
        <f t="shared" si="25"/>
        <v>82.4</v>
      </c>
      <c r="T320">
        <v>85</v>
      </c>
      <c r="U320">
        <v>100</v>
      </c>
      <c r="V320">
        <v>61</v>
      </c>
      <c r="W320">
        <v>95</v>
      </c>
      <c r="X320">
        <v>86</v>
      </c>
      <c r="Y320">
        <v>91</v>
      </c>
      <c r="Z320">
        <v>82</v>
      </c>
      <c r="AA320">
        <v>81</v>
      </c>
      <c r="AB320">
        <v>81</v>
      </c>
      <c r="AC320">
        <v>51</v>
      </c>
      <c r="AD320">
        <v>95</v>
      </c>
      <c r="AE320">
        <v>91</v>
      </c>
      <c r="AF320">
        <v>83</v>
      </c>
      <c r="AG320">
        <v>72</v>
      </c>
      <c r="AH320">
        <v>82</v>
      </c>
      <c r="AI320" s="2" t="s">
        <v>164</v>
      </c>
      <c r="AJ320" s="2" t="s">
        <v>164</v>
      </c>
      <c r="AK320" s="2" t="s">
        <v>164</v>
      </c>
      <c r="AL320" s="2" t="s">
        <v>164</v>
      </c>
      <c r="AM320" s="2" t="s">
        <v>164</v>
      </c>
      <c r="AN320" s="2" t="s">
        <v>164</v>
      </c>
      <c r="AO320">
        <v>1</v>
      </c>
      <c r="AP320">
        <v>30</v>
      </c>
      <c r="AQ320">
        <f t="shared" si="26"/>
        <v>29.5</v>
      </c>
      <c r="AR320">
        <v>14</v>
      </c>
      <c r="AS320">
        <v>8</v>
      </c>
      <c r="AT320">
        <v>76</v>
      </c>
      <c r="AU320">
        <v>5</v>
      </c>
      <c r="AV320">
        <v>1</v>
      </c>
      <c r="AW320">
        <v>1</v>
      </c>
      <c r="AX320">
        <v>5</v>
      </c>
      <c r="AY320">
        <v>23</v>
      </c>
      <c r="AZ320">
        <v>86</v>
      </c>
      <c r="BA320">
        <v>70</v>
      </c>
      <c r="BB320">
        <v>60</v>
      </c>
      <c r="BC320">
        <v>5</v>
      </c>
      <c r="BD320">
        <f t="shared" si="27"/>
        <v>89</v>
      </c>
      <c r="BE320">
        <f t="shared" si="28"/>
        <v>95.714285714285708</v>
      </c>
      <c r="BF320">
        <f t="shared" si="29"/>
        <v>82.285714285714292</v>
      </c>
      <c r="BG320">
        <v>96</v>
      </c>
      <c r="BH320">
        <v>59</v>
      </c>
      <c r="BI320">
        <v>94</v>
      </c>
      <c r="BJ320">
        <v>88</v>
      </c>
      <c r="BK320">
        <v>93</v>
      </c>
      <c r="BL320">
        <v>93</v>
      </c>
      <c r="BM320">
        <v>98</v>
      </c>
      <c r="BN320">
        <v>61</v>
      </c>
      <c r="BO320">
        <v>99</v>
      </c>
      <c r="BP320">
        <v>96</v>
      </c>
      <c r="BQ320">
        <v>88</v>
      </c>
      <c r="BR320">
        <v>94</v>
      </c>
      <c r="BS320">
        <v>92</v>
      </c>
      <c r="BT320">
        <v>95</v>
      </c>
      <c r="BU320">
        <v>1</v>
      </c>
      <c r="BV320" s="2" t="s">
        <v>164</v>
      </c>
      <c r="BW320">
        <v>1</v>
      </c>
      <c r="BX320" s="2" t="s">
        <v>164</v>
      </c>
      <c r="BY320" s="2" t="s">
        <v>544</v>
      </c>
      <c r="BZ320">
        <v>4</v>
      </c>
      <c r="CA320" s="2" t="s">
        <v>164</v>
      </c>
      <c r="CB320" s="2" t="s">
        <v>164</v>
      </c>
      <c r="CC320" s="2" t="s">
        <v>168</v>
      </c>
    </row>
    <row r="321" spans="1:81" ht="14.4" customHeight="1" x14ac:dyDescent="0.3">
      <c r="A321">
        <v>387</v>
      </c>
      <c r="B321" s="1">
        <v>44588.497451238429</v>
      </c>
      <c r="C321" s="2" t="s">
        <v>917</v>
      </c>
      <c r="D321" s="2" t="s">
        <v>195</v>
      </c>
      <c r="E321" s="2" t="s">
        <v>1535</v>
      </c>
      <c r="F321" s="12">
        <v>0</v>
      </c>
      <c r="G321" s="12">
        <v>0</v>
      </c>
      <c r="H321" s="12">
        <v>0</v>
      </c>
      <c r="I321" s="12">
        <v>0</v>
      </c>
      <c r="J321" s="12">
        <v>0</v>
      </c>
      <c r="K321" s="8">
        <v>0</v>
      </c>
      <c r="L321">
        <v>2</v>
      </c>
      <c r="M321">
        <v>2</v>
      </c>
      <c r="N321" s="2"/>
      <c r="O321" s="2"/>
      <c r="P321" s="2"/>
      <c r="Q321" s="2"/>
      <c r="R321" s="6">
        <f t="shared" si="24"/>
        <v>0</v>
      </c>
      <c r="S321" s="6">
        <f t="shared" si="25"/>
        <v>0.73333333333333328</v>
      </c>
      <c r="T321">
        <v>0</v>
      </c>
      <c r="U321">
        <v>4</v>
      </c>
      <c r="V321">
        <v>0</v>
      </c>
      <c r="W321">
        <v>0</v>
      </c>
      <c r="X321">
        <v>0</v>
      </c>
      <c r="Y321">
        <v>0</v>
      </c>
      <c r="Z321">
        <v>0</v>
      </c>
      <c r="AA321">
        <v>0</v>
      </c>
      <c r="AB321">
        <v>0</v>
      </c>
      <c r="AC321">
        <v>2</v>
      </c>
      <c r="AD321">
        <v>5</v>
      </c>
      <c r="AE321">
        <v>0</v>
      </c>
      <c r="AF321">
        <v>0</v>
      </c>
      <c r="AG321">
        <v>0</v>
      </c>
      <c r="AH321">
        <v>0</v>
      </c>
      <c r="AI321" s="2" t="s">
        <v>164</v>
      </c>
      <c r="AJ321" s="2" t="s">
        <v>164</v>
      </c>
      <c r="AK321" s="2" t="s">
        <v>164</v>
      </c>
      <c r="AL321" s="2" t="s">
        <v>164</v>
      </c>
      <c r="AM321" s="2" t="s">
        <v>164</v>
      </c>
      <c r="AN321" s="2" t="s">
        <v>164</v>
      </c>
      <c r="AO321" s="2" t="s">
        <v>164</v>
      </c>
      <c r="AP321">
        <v>50</v>
      </c>
      <c r="AQ321">
        <f t="shared" si="26"/>
        <v>0</v>
      </c>
      <c r="AR321">
        <v>0</v>
      </c>
      <c r="AS321">
        <v>0</v>
      </c>
      <c r="AT321">
        <v>0</v>
      </c>
      <c r="AU321">
        <v>0</v>
      </c>
      <c r="AV321">
        <v>0</v>
      </c>
      <c r="AW321">
        <v>0</v>
      </c>
      <c r="AX321">
        <v>0</v>
      </c>
      <c r="AY321">
        <v>0</v>
      </c>
      <c r="AZ321">
        <v>0</v>
      </c>
      <c r="BA321">
        <v>0</v>
      </c>
      <c r="BB321">
        <v>0</v>
      </c>
      <c r="BC321">
        <v>0</v>
      </c>
      <c r="BD321">
        <f t="shared" si="27"/>
        <v>99.928571428571431</v>
      </c>
      <c r="BE321">
        <f t="shared" si="28"/>
        <v>100</v>
      </c>
      <c r="BF321">
        <f t="shared" si="29"/>
        <v>99.857142857142861</v>
      </c>
      <c r="BG321">
        <v>100</v>
      </c>
      <c r="BH321">
        <v>100</v>
      </c>
      <c r="BI321">
        <v>100</v>
      </c>
      <c r="BJ321">
        <v>99</v>
      </c>
      <c r="BK321">
        <v>100</v>
      </c>
      <c r="BL321">
        <v>100</v>
      </c>
      <c r="BM321">
        <v>100</v>
      </c>
      <c r="BN321">
        <v>100</v>
      </c>
      <c r="BO321">
        <v>100</v>
      </c>
      <c r="BP321">
        <v>100</v>
      </c>
      <c r="BQ321">
        <v>100</v>
      </c>
      <c r="BR321">
        <v>100</v>
      </c>
      <c r="BS321">
        <v>100</v>
      </c>
      <c r="BT321">
        <v>100</v>
      </c>
      <c r="BU321">
        <v>1</v>
      </c>
      <c r="BV321" s="2" t="s">
        <v>164</v>
      </c>
      <c r="BW321">
        <v>3</v>
      </c>
      <c r="BX321" s="2" t="s">
        <v>164</v>
      </c>
      <c r="BY321" s="2" t="s">
        <v>668</v>
      </c>
      <c r="BZ321">
        <v>6</v>
      </c>
      <c r="CA321" s="2" t="s">
        <v>164</v>
      </c>
      <c r="CB321" s="2" t="s">
        <v>918</v>
      </c>
      <c r="CC321" s="2" t="s">
        <v>168</v>
      </c>
    </row>
    <row r="322" spans="1:81" ht="14.4" customHeight="1" x14ac:dyDescent="0.3">
      <c r="A322">
        <v>218</v>
      </c>
      <c r="B322" s="1">
        <v>44588.498537754633</v>
      </c>
      <c r="C322" s="2" t="s">
        <v>920</v>
      </c>
      <c r="D322" s="2" t="s">
        <v>268</v>
      </c>
      <c r="E322" s="2" t="s">
        <v>1539</v>
      </c>
      <c r="F322" s="12">
        <v>0</v>
      </c>
      <c r="G322" s="12">
        <v>0</v>
      </c>
      <c r="H322" s="12">
        <v>0</v>
      </c>
      <c r="I322" s="12">
        <v>0</v>
      </c>
      <c r="J322" s="12">
        <v>1</v>
      </c>
      <c r="K322" s="8">
        <v>0</v>
      </c>
      <c r="L322">
        <v>2</v>
      </c>
      <c r="M322">
        <v>2</v>
      </c>
      <c r="N322" s="2"/>
      <c r="O322" s="2"/>
      <c r="P322" s="2"/>
      <c r="Q322" s="2"/>
      <c r="R322" s="6">
        <f t="shared" si="24"/>
        <v>0</v>
      </c>
      <c r="S322" s="6">
        <f t="shared" si="25"/>
        <v>44.333333333333336</v>
      </c>
      <c r="T322">
        <v>40</v>
      </c>
      <c r="U322">
        <v>30</v>
      </c>
      <c r="V322">
        <v>15</v>
      </c>
      <c r="W322">
        <v>40</v>
      </c>
      <c r="X322">
        <v>60</v>
      </c>
      <c r="Y322">
        <v>65</v>
      </c>
      <c r="Z322">
        <v>60</v>
      </c>
      <c r="AA322">
        <v>65</v>
      </c>
      <c r="AB322">
        <v>30</v>
      </c>
      <c r="AC322">
        <v>11</v>
      </c>
      <c r="AD322">
        <v>24</v>
      </c>
      <c r="AE322">
        <v>55</v>
      </c>
      <c r="AF322">
        <v>70</v>
      </c>
      <c r="AG322">
        <v>60</v>
      </c>
      <c r="AH322">
        <v>40</v>
      </c>
      <c r="AI322" s="2" t="s">
        <v>164</v>
      </c>
      <c r="AJ322" s="2" t="s">
        <v>164</v>
      </c>
      <c r="AK322" s="2" t="s">
        <v>164</v>
      </c>
      <c r="AL322" s="2" t="s">
        <v>164</v>
      </c>
      <c r="AM322" s="2" t="s">
        <v>164</v>
      </c>
      <c r="AN322" s="2" t="s">
        <v>164</v>
      </c>
      <c r="AO322" s="2" t="s">
        <v>164</v>
      </c>
      <c r="AP322">
        <v>10</v>
      </c>
      <c r="AQ322">
        <f t="shared" si="26"/>
        <v>33.833333333333336</v>
      </c>
      <c r="AR322">
        <v>20</v>
      </c>
      <c r="AS322">
        <v>35</v>
      </c>
      <c r="AT322">
        <v>71</v>
      </c>
      <c r="AU322">
        <v>20</v>
      </c>
      <c r="AV322">
        <v>9</v>
      </c>
      <c r="AW322">
        <v>10</v>
      </c>
      <c r="AX322">
        <v>21</v>
      </c>
      <c r="AY322">
        <v>76</v>
      </c>
      <c r="AZ322">
        <v>60</v>
      </c>
      <c r="BA322">
        <v>35</v>
      </c>
      <c r="BB322">
        <v>19</v>
      </c>
      <c r="BC322">
        <v>30</v>
      </c>
      <c r="BD322">
        <f t="shared" si="27"/>
        <v>63.357142857142854</v>
      </c>
      <c r="BE322">
        <f t="shared" si="28"/>
        <v>66.571428571428569</v>
      </c>
      <c r="BF322">
        <f t="shared" si="29"/>
        <v>60.142857142857146</v>
      </c>
      <c r="BG322">
        <v>85</v>
      </c>
      <c r="BH322">
        <v>46</v>
      </c>
      <c r="BI322">
        <v>21</v>
      </c>
      <c r="BJ322">
        <v>80</v>
      </c>
      <c r="BK322">
        <v>65</v>
      </c>
      <c r="BL322">
        <v>19</v>
      </c>
      <c r="BM322">
        <v>59</v>
      </c>
      <c r="BN322">
        <v>64</v>
      </c>
      <c r="BO322">
        <v>81</v>
      </c>
      <c r="BP322">
        <v>74</v>
      </c>
      <c r="BQ322">
        <v>90</v>
      </c>
      <c r="BR322">
        <v>81</v>
      </c>
      <c r="BS322">
        <v>59</v>
      </c>
      <c r="BT322">
        <v>63</v>
      </c>
      <c r="BU322">
        <v>1</v>
      </c>
      <c r="BV322" s="2" t="s">
        <v>164</v>
      </c>
      <c r="BW322">
        <v>1</v>
      </c>
      <c r="BX322" s="2" t="s">
        <v>164</v>
      </c>
      <c r="BY322" s="2" t="s">
        <v>355</v>
      </c>
      <c r="BZ322">
        <v>6</v>
      </c>
      <c r="CA322" s="2" t="s">
        <v>164</v>
      </c>
      <c r="CB322" s="2" t="s">
        <v>164</v>
      </c>
      <c r="CC322" s="2" t="s">
        <v>168</v>
      </c>
    </row>
    <row r="323" spans="1:81" ht="14.4" customHeight="1" x14ac:dyDescent="0.3">
      <c r="A323">
        <v>123</v>
      </c>
      <c r="B323" s="1">
        <v>44588.514640393521</v>
      </c>
      <c r="C323" s="2" t="s">
        <v>922</v>
      </c>
      <c r="D323" s="2" t="s">
        <v>170</v>
      </c>
      <c r="E323" s="2" t="s">
        <v>124</v>
      </c>
      <c r="F323" s="12">
        <v>1</v>
      </c>
      <c r="G323" s="12">
        <v>0</v>
      </c>
      <c r="H323" s="12">
        <v>0</v>
      </c>
      <c r="I323" s="12">
        <v>0</v>
      </c>
      <c r="J323" s="12">
        <v>0</v>
      </c>
      <c r="K323" s="8">
        <f>AVERAGE(AI323:AO323)</f>
        <v>1</v>
      </c>
      <c r="L323">
        <v>2</v>
      </c>
      <c r="M323">
        <v>2</v>
      </c>
      <c r="N323" s="2"/>
      <c r="O323" s="2"/>
      <c r="P323" s="2"/>
      <c r="Q323" s="2"/>
      <c r="R323" s="6">
        <f t="shared" ref="R323:R386" si="30">IF(IF(N323=15,0,1)+IF(O323&gt;N323,0,1)+IF(P323&gt;O323,0,1)+IF(MOD(O323,10),0,1)+IF(Q323=1,0,1),0,1)</f>
        <v>0</v>
      </c>
      <c r="S323" s="6">
        <f t="shared" si="25"/>
        <v>6.666666666666667</v>
      </c>
      <c r="T323">
        <v>0</v>
      </c>
      <c r="U323">
        <v>0</v>
      </c>
      <c r="V323">
        <v>0</v>
      </c>
      <c r="W323">
        <v>0</v>
      </c>
      <c r="X323">
        <v>0</v>
      </c>
      <c r="Y323">
        <v>0</v>
      </c>
      <c r="Z323">
        <v>0</v>
      </c>
      <c r="AA323">
        <v>0</v>
      </c>
      <c r="AB323">
        <v>0</v>
      </c>
      <c r="AC323">
        <v>0</v>
      </c>
      <c r="AD323">
        <v>0</v>
      </c>
      <c r="AE323">
        <v>0</v>
      </c>
      <c r="AF323">
        <v>100</v>
      </c>
      <c r="AG323">
        <v>0</v>
      </c>
      <c r="AH323">
        <v>0</v>
      </c>
      <c r="AI323" s="2" t="s">
        <v>164</v>
      </c>
      <c r="AJ323" s="2" t="s">
        <v>164</v>
      </c>
      <c r="AK323" s="2" t="s">
        <v>164</v>
      </c>
      <c r="AL323" s="2" t="s">
        <v>164</v>
      </c>
      <c r="AM323">
        <v>1</v>
      </c>
      <c r="AN323" s="2" t="s">
        <v>164</v>
      </c>
      <c r="AO323" s="2" t="s">
        <v>164</v>
      </c>
      <c r="AP323">
        <v>18</v>
      </c>
      <c r="AQ323">
        <f t="shared" si="26"/>
        <v>14.916666666666666</v>
      </c>
      <c r="AR323">
        <v>0</v>
      </c>
      <c r="AS323">
        <v>12</v>
      </c>
      <c r="AT323">
        <v>50</v>
      </c>
      <c r="AU323">
        <v>0</v>
      </c>
      <c r="AV323">
        <v>0</v>
      </c>
      <c r="AW323">
        <v>0</v>
      </c>
      <c r="AX323">
        <v>0</v>
      </c>
      <c r="AY323">
        <v>62</v>
      </c>
      <c r="AZ323">
        <v>30</v>
      </c>
      <c r="BA323">
        <v>8</v>
      </c>
      <c r="BB323">
        <v>17</v>
      </c>
      <c r="BC323">
        <v>0</v>
      </c>
      <c r="BD323">
        <f t="shared" si="27"/>
        <v>90</v>
      </c>
      <c r="BE323">
        <f t="shared" si="28"/>
        <v>85.142857142857139</v>
      </c>
      <c r="BF323">
        <f t="shared" si="29"/>
        <v>94.857142857142861</v>
      </c>
      <c r="BG323">
        <v>90</v>
      </c>
      <c r="BH323">
        <v>100</v>
      </c>
      <c r="BI323">
        <v>72</v>
      </c>
      <c r="BJ323">
        <v>100</v>
      </c>
      <c r="BK323">
        <v>86</v>
      </c>
      <c r="BL323">
        <v>86</v>
      </c>
      <c r="BM323">
        <v>100</v>
      </c>
      <c r="BN323">
        <v>100</v>
      </c>
      <c r="BO323">
        <v>100</v>
      </c>
      <c r="BP323">
        <v>81</v>
      </c>
      <c r="BQ323">
        <v>88</v>
      </c>
      <c r="BR323">
        <v>67</v>
      </c>
      <c r="BS323">
        <v>95</v>
      </c>
      <c r="BT323">
        <v>95</v>
      </c>
      <c r="BU323">
        <v>-1</v>
      </c>
      <c r="BV323" s="2" t="s">
        <v>164</v>
      </c>
      <c r="BW323">
        <v>1</v>
      </c>
      <c r="BX323" s="2" t="s">
        <v>164</v>
      </c>
      <c r="BY323" s="2" t="s">
        <v>300</v>
      </c>
      <c r="BZ323">
        <v>5</v>
      </c>
      <c r="CA323" s="2" t="s">
        <v>164</v>
      </c>
      <c r="CB323" s="2" t="s">
        <v>164</v>
      </c>
      <c r="CC323" s="2" t="s">
        <v>168</v>
      </c>
    </row>
    <row r="324" spans="1:81" ht="14.4" customHeight="1" x14ac:dyDescent="0.3">
      <c r="A324">
        <v>160</v>
      </c>
      <c r="B324" s="1">
        <v>44588.514818680553</v>
      </c>
      <c r="C324" s="2" t="s">
        <v>924</v>
      </c>
      <c r="D324" s="2" t="s">
        <v>213</v>
      </c>
      <c r="E324" s="2" t="s">
        <v>1536</v>
      </c>
      <c r="F324" s="12">
        <v>0</v>
      </c>
      <c r="G324" s="12">
        <v>0</v>
      </c>
      <c r="H324" s="12">
        <v>0</v>
      </c>
      <c r="I324" s="12">
        <v>0</v>
      </c>
      <c r="J324" s="12">
        <v>0</v>
      </c>
      <c r="K324" s="8">
        <v>0</v>
      </c>
      <c r="L324">
        <v>2</v>
      </c>
      <c r="M324">
        <v>2</v>
      </c>
      <c r="N324" s="2"/>
      <c r="O324" s="2"/>
      <c r="P324" s="2"/>
      <c r="Q324" s="2"/>
      <c r="R324" s="6">
        <f t="shared" si="30"/>
        <v>0</v>
      </c>
      <c r="S324" s="6">
        <f t="shared" ref="S324:S387" si="31">AVERAGE(T324:AH324)</f>
        <v>15.933333333333334</v>
      </c>
      <c r="T324">
        <v>54</v>
      </c>
      <c r="U324">
        <v>35</v>
      </c>
      <c r="V324">
        <v>2</v>
      </c>
      <c r="W324">
        <v>10</v>
      </c>
      <c r="X324">
        <v>9</v>
      </c>
      <c r="Y324">
        <v>25</v>
      </c>
      <c r="Z324">
        <v>12</v>
      </c>
      <c r="AA324">
        <v>8</v>
      </c>
      <c r="AB324">
        <v>8</v>
      </c>
      <c r="AC324">
        <v>20</v>
      </c>
      <c r="AD324">
        <v>9</v>
      </c>
      <c r="AE324">
        <v>3</v>
      </c>
      <c r="AF324">
        <v>22</v>
      </c>
      <c r="AG324">
        <v>12</v>
      </c>
      <c r="AH324">
        <v>10</v>
      </c>
      <c r="AI324" s="2" t="s">
        <v>164</v>
      </c>
      <c r="AJ324" s="2" t="s">
        <v>164</v>
      </c>
      <c r="AK324" s="2" t="s">
        <v>164</v>
      </c>
      <c r="AL324" s="2" t="s">
        <v>164</v>
      </c>
      <c r="AM324" s="2" t="s">
        <v>164</v>
      </c>
      <c r="AN324" s="2" t="s">
        <v>164</v>
      </c>
      <c r="AO324" s="2" t="s">
        <v>164</v>
      </c>
      <c r="AP324">
        <v>8</v>
      </c>
      <c r="AQ324">
        <f t="shared" ref="AQ324:AQ387" si="32">AVERAGE(AR324:BC324)</f>
        <v>15.416666666666666</v>
      </c>
      <c r="AR324">
        <v>3</v>
      </c>
      <c r="AS324">
        <v>22</v>
      </c>
      <c r="AT324">
        <v>27</v>
      </c>
      <c r="AU324">
        <v>8</v>
      </c>
      <c r="AV324">
        <v>2</v>
      </c>
      <c r="AW324">
        <v>4</v>
      </c>
      <c r="AX324">
        <v>2</v>
      </c>
      <c r="AY324">
        <v>66</v>
      </c>
      <c r="AZ324">
        <v>33</v>
      </c>
      <c r="BA324">
        <v>2</v>
      </c>
      <c r="BB324">
        <v>7</v>
      </c>
      <c r="BC324">
        <v>9</v>
      </c>
      <c r="BD324">
        <f t="shared" ref="BD324:BD387" si="33">AVERAGE(BG324:BT324)</f>
        <v>59.785714285714285</v>
      </c>
      <c r="BE324">
        <f t="shared" ref="BE324:BE387" si="34">AVERAGE(BG324,BI324,BK324,BM324,BO324,BP324,BR324)</f>
        <v>66.571428571428569</v>
      </c>
      <c r="BF324">
        <f t="shared" ref="BF324:BF387" si="35">AVERAGE(BH324,BJ324,BL324,BN324,BQ324,BS324,BT324)</f>
        <v>53</v>
      </c>
      <c r="BG324">
        <v>71</v>
      </c>
      <c r="BH324">
        <v>73</v>
      </c>
      <c r="BI324">
        <v>59</v>
      </c>
      <c r="BJ324">
        <v>57</v>
      </c>
      <c r="BK324">
        <v>74</v>
      </c>
      <c r="BL324">
        <v>34</v>
      </c>
      <c r="BM324">
        <v>50</v>
      </c>
      <c r="BN324">
        <v>43</v>
      </c>
      <c r="BO324">
        <v>66</v>
      </c>
      <c r="BP324">
        <v>59</v>
      </c>
      <c r="BQ324">
        <v>57</v>
      </c>
      <c r="BR324">
        <v>87</v>
      </c>
      <c r="BS324">
        <v>55</v>
      </c>
      <c r="BT324">
        <v>52</v>
      </c>
      <c r="BU324">
        <v>-1</v>
      </c>
      <c r="BV324" s="2" t="s">
        <v>164</v>
      </c>
      <c r="BW324">
        <v>1</v>
      </c>
      <c r="BX324" s="2" t="s">
        <v>164</v>
      </c>
      <c r="BY324" s="2" t="s">
        <v>319</v>
      </c>
      <c r="BZ324">
        <v>7</v>
      </c>
      <c r="CA324" s="2" t="s">
        <v>164</v>
      </c>
      <c r="CB324" s="2" t="s">
        <v>164</v>
      </c>
      <c r="CC324" s="2" t="s">
        <v>168</v>
      </c>
    </row>
    <row r="325" spans="1:81" ht="14.4" customHeight="1" x14ac:dyDescent="0.3">
      <c r="A325">
        <v>169</v>
      </c>
      <c r="B325" s="1">
        <v>44588.515220335648</v>
      </c>
      <c r="C325" s="2" t="s">
        <v>926</v>
      </c>
      <c r="D325" s="2" t="s">
        <v>176</v>
      </c>
      <c r="E325" s="2" t="s">
        <v>122</v>
      </c>
      <c r="F325" s="12">
        <v>0</v>
      </c>
      <c r="G325" s="12">
        <v>1</v>
      </c>
      <c r="H325" s="12">
        <v>0</v>
      </c>
      <c r="I325" s="12">
        <v>0</v>
      </c>
      <c r="J325" s="12">
        <v>0</v>
      </c>
      <c r="K325" s="8">
        <f>AVERAGE(AI325:AO325)</f>
        <v>1</v>
      </c>
      <c r="L325">
        <v>2</v>
      </c>
      <c r="M325">
        <v>2</v>
      </c>
      <c r="N325" s="2"/>
      <c r="O325" s="2"/>
      <c r="P325" s="2"/>
      <c r="Q325" s="2"/>
      <c r="R325" s="6">
        <f t="shared" si="30"/>
        <v>0</v>
      </c>
      <c r="S325" s="6">
        <f t="shared" si="31"/>
        <v>95.533333333333331</v>
      </c>
      <c r="T325">
        <v>75</v>
      </c>
      <c r="U325">
        <v>85</v>
      </c>
      <c r="V325">
        <v>100</v>
      </c>
      <c r="W325">
        <v>100</v>
      </c>
      <c r="X325">
        <v>100</v>
      </c>
      <c r="Y325">
        <v>100</v>
      </c>
      <c r="Z325">
        <v>100</v>
      </c>
      <c r="AA325">
        <v>100</v>
      </c>
      <c r="AB325">
        <v>100</v>
      </c>
      <c r="AC325">
        <v>87</v>
      </c>
      <c r="AD325">
        <v>86</v>
      </c>
      <c r="AE325">
        <v>100</v>
      </c>
      <c r="AF325">
        <v>100</v>
      </c>
      <c r="AG325">
        <v>100</v>
      </c>
      <c r="AH325">
        <v>100</v>
      </c>
      <c r="AI325" s="2" t="s">
        <v>164</v>
      </c>
      <c r="AJ325" s="2" t="s">
        <v>164</v>
      </c>
      <c r="AK325">
        <v>1</v>
      </c>
      <c r="AL325" s="2" t="s">
        <v>164</v>
      </c>
      <c r="AM325" s="2" t="s">
        <v>164</v>
      </c>
      <c r="AN325" s="2" t="s">
        <v>164</v>
      </c>
      <c r="AO325" s="2" t="s">
        <v>164</v>
      </c>
      <c r="AP325">
        <v>50</v>
      </c>
      <c r="AQ325">
        <f t="shared" si="32"/>
        <v>0</v>
      </c>
      <c r="AR325">
        <v>0</v>
      </c>
      <c r="AS325">
        <v>0</v>
      </c>
      <c r="AT325">
        <v>0</v>
      </c>
      <c r="AU325">
        <v>0</v>
      </c>
      <c r="AV325">
        <v>0</v>
      </c>
      <c r="AW325">
        <v>0</v>
      </c>
      <c r="AX325">
        <v>0</v>
      </c>
      <c r="AY325">
        <v>0</v>
      </c>
      <c r="AZ325">
        <v>0</v>
      </c>
      <c r="BA325">
        <v>0</v>
      </c>
      <c r="BB325">
        <v>0</v>
      </c>
      <c r="BC325">
        <v>0</v>
      </c>
      <c r="BD325">
        <f t="shared" si="33"/>
        <v>14.928571428571429</v>
      </c>
      <c r="BE325">
        <f t="shared" si="34"/>
        <v>13.285714285714286</v>
      </c>
      <c r="BF325">
        <f t="shared" si="35"/>
        <v>16.571428571428573</v>
      </c>
      <c r="BG325">
        <v>2</v>
      </c>
      <c r="BH325">
        <v>0</v>
      </c>
      <c r="BI325">
        <v>25</v>
      </c>
      <c r="BJ325">
        <v>47</v>
      </c>
      <c r="BK325">
        <v>0</v>
      </c>
      <c r="BL325">
        <v>19</v>
      </c>
      <c r="BM325">
        <v>0</v>
      </c>
      <c r="BN325">
        <v>0</v>
      </c>
      <c r="BO325">
        <v>51</v>
      </c>
      <c r="BP325">
        <v>13</v>
      </c>
      <c r="BQ325">
        <v>50</v>
      </c>
      <c r="BR325">
        <v>2</v>
      </c>
      <c r="BS325">
        <v>0</v>
      </c>
      <c r="BT325">
        <v>0</v>
      </c>
      <c r="BU325">
        <v>1</v>
      </c>
      <c r="BV325" s="2" t="s">
        <v>164</v>
      </c>
      <c r="BW325">
        <v>4</v>
      </c>
      <c r="BX325" s="2" t="s">
        <v>164</v>
      </c>
      <c r="BY325" s="2" t="s">
        <v>348</v>
      </c>
      <c r="BZ325">
        <v>4</v>
      </c>
      <c r="CA325" s="2" t="s">
        <v>164</v>
      </c>
      <c r="CB325" s="2" t="s">
        <v>164</v>
      </c>
      <c r="CC325" s="2" t="s">
        <v>168</v>
      </c>
    </row>
    <row r="326" spans="1:81" ht="14.4" customHeight="1" x14ac:dyDescent="0.3">
      <c r="A326">
        <v>251</v>
      </c>
      <c r="B326" s="1">
        <v>44588.515944421299</v>
      </c>
      <c r="C326" s="2" t="s">
        <v>928</v>
      </c>
      <c r="D326" s="2" t="s">
        <v>202</v>
      </c>
      <c r="E326" s="2" t="s">
        <v>125</v>
      </c>
      <c r="F326" s="12">
        <v>1</v>
      </c>
      <c r="G326" s="12">
        <v>0</v>
      </c>
      <c r="H326" s="12">
        <v>0</v>
      </c>
      <c r="I326" s="12">
        <v>0</v>
      </c>
      <c r="J326" s="12">
        <v>0</v>
      </c>
      <c r="K326" s="8">
        <f>AVERAGE(AI326:AO326)</f>
        <v>1</v>
      </c>
      <c r="L326">
        <v>2</v>
      </c>
      <c r="M326">
        <v>2</v>
      </c>
      <c r="N326" s="2"/>
      <c r="O326" s="2"/>
      <c r="P326" s="2"/>
      <c r="Q326" s="2"/>
      <c r="R326" s="6">
        <f t="shared" si="30"/>
        <v>0</v>
      </c>
      <c r="S326" s="6">
        <f t="shared" si="31"/>
        <v>47.6</v>
      </c>
      <c r="T326">
        <v>10</v>
      </c>
      <c r="U326">
        <v>70</v>
      </c>
      <c r="V326">
        <v>58</v>
      </c>
      <c r="W326">
        <v>34</v>
      </c>
      <c r="X326">
        <v>73</v>
      </c>
      <c r="Y326">
        <v>50</v>
      </c>
      <c r="Z326">
        <v>57</v>
      </c>
      <c r="AA326">
        <v>50</v>
      </c>
      <c r="AB326">
        <v>79</v>
      </c>
      <c r="AC326">
        <v>14</v>
      </c>
      <c r="AD326">
        <v>41</v>
      </c>
      <c r="AE326">
        <v>28</v>
      </c>
      <c r="AF326">
        <v>70</v>
      </c>
      <c r="AG326">
        <v>61</v>
      </c>
      <c r="AH326">
        <v>19</v>
      </c>
      <c r="AI326" s="2" t="s">
        <v>164</v>
      </c>
      <c r="AJ326" s="2" t="s">
        <v>164</v>
      </c>
      <c r="AK326" s="2" t="s">
        <v>164</v>
      </c>
      <c r="AL326" s="2" t="s">
        <v>164</v>
      </c>
      <c r="AM326" s="2" t="s">
        <v>164</v>
      </c>
      <c r="AN326">
        <v>1</v>
      </c>
      <c r="AO326" s="2" t="s">
        <v>164</v>
      </c>
      <c r="AP326">
        <v>19</v>
      </c>
      <c r="AQ326">
        <f t="shared" si="32"/>
        <v>21</v>
      </c>
      <c r="AR326">
        <v>9</v>
      </c>
      <c r="AS326">
        <v>21</v>
      </c>
      <c r="AT326">
        <v>13</v>
      </c>
      <c r="AU326">
        <v>0</v>
      </c>
      <c r="AV326">
        <v>0</v>
      </c>
      <c r="AW326">
        <v>0</v>
      </c>
      <c r="AX326">
        <v>0</v>
      </c>
      <c r="AY326">
        <v>5</v>
      </c>
      <c r="AZ326">
        <v>65</v>
      </c>
      <c r="BA326">
        <v>60</v>
      </c>
      <c r="BB326">
        <v>68</v>
      </c>
      <c r="BC326">
        <v>11</v>
      </c>
      <c r="BD326">
        <f t="shared" si="33"/>
        <v>67.214285714285708</v>
      </c>
      <c r="BE326">
        <f t="shared" si="34"/>
        <v>73.285714285714292</v>
      </c>
      <c r="BF326">
        <f t="shared" si="35"/>
        <v>61.142857142857146</v>
      </c>
      <c r="BG326">
        <v>62</v>
      </c>
      <c r="BH326">
        <v>37</v>
      </c>
      <c r="BI326">
        <v>59</v>
      </c>
      <c r="BJ326">
        <v>100</v>
      </c>
      <c r="BK326">
        <v>82</v>
      </c>
      <c r="BL326">
        <v>71</v>
      </c>
      <c r="BM326">
        <v>54</v>
      </c>
      <c r="BN326">
        <v>75</v>
      </c>
      <c r="BO326">
        <v>90</v>
      </c>
      <c r="BP326">
        <v>66</v>
      </c>
      <c r="BQ326">
        <v>100</v>
      </c>
      <c r="BR326">
        <v>100</v>
      </c>
      <c r="BS326">
        <v>17</v>
      </c>
      <c r="BT326">
        <v>28</v>
      </c>
      <c r="BU326">
        <v>-1</v>
      </c>
      <c r="BV326" s="2" t="s">
        <v>164</v>
      </c>
      <c r="BW326">
        <v>1</v>
      </c>
      <c r="BX326" s="2" t="s">
        <v>164</v>
      </c>
      <c r="BY326" s="2" t="s">
        <v>198</v>
      </c>
      <c r="BZ326">
        <v>5</v>
      </c>
      <c r="CA326" s="2" t="s">
        <v>164</v>
      </c>
      <c r="CB326" s="2" t="s">
        <v>164</v>
      </c>
      <c r="CC326" s="2" t="s">
        <v>168</v>
      </c>
    </row>
    <row r="327" spans="1:81" ht="14.4" customHeight="1" x14ac:dyDescent="0.3">
      <c r="A327">
        <v>294</v>
      </c>
      <c r="B327" s="1">
        <v>44588.516103101851</v>
      </c>
      <c r="C327" s="2" t="s">
        <v>930</v>
      </c>
      <c r="D327" s="2" t="s">
        <v>186</v>
      </c>
      <c r="E327" s="2" t="s">
        <v>1538</v>
      </c>
      <c r="F327" s="12">
        <v>0</v>
      </c>
      <c r="G327" s="12">
        <v>0</v>
      </c>
      <c r="H327" s="12">
        <v>1</v>
      </c>
      <c r="I327" s="12">
        <v>0</v>
      </c>
      <c r="J327" s="12">
        <v>0</v>
      </c>
      <c r="K327" s="8">
        <v>0</v>
      </c>
      <c r="L327">
        <v>2</v>
      </c>
      <c r="M327">
        <v>2</v>
      </c>
      <c r="N327" s="2"/>
      <c r="O327" s="2"/>
      <c r="P327" s="2"/>
      <c r="Q327" s="2"/>
      <c r="R327" s="6">
        <f t="shared" si="30"/>
        <v>0</v>
      </c>
      <c r="S327" s="6">
        <f t="shared" si="31"/>
        <v>56</v>
      </c>
      <c r="T327">
        <v>50</v>
      </c>
      <c r="U327">
        <v>80</v>
      </c>
      <c r="V327">
        <v>50</v>
      </c>
      <c r="W327">
        <v>50</v>
      </c>
      <c r="X327">
        <v>100</v>
      </c>
      <c r="Y327">
        <v>0</v>
      </c>
      <c r="Z327">
        <v>100</v>
      </c>
      <c r="AA327">
        <v>80</v>
      </c>
      <c r="AB327">
        <v>0</v>
      </c>
      <c r="AC327">
        <v>50</v>
      </c>
      <c r="AD327">
        <v>0</v>
      </c>
      <c r="AE327">
        <v>100</v>
      </c>
      <c r="AF327">
        <v>80</v>
      </c>
      <c r="AG327">
        <v>50</v>
      </c>
      <c r="AH327">
        <v>50</v>
      </c>
      <c r="AI327" s="2" t="s">
        <v>164</v>
      </c>
      <c r="AJ327" s="2" t="s">
        <v>164</v>
      </c>
      <c r="AK327" s="2" t="s">
        <v>164</v>
      </c>
      <c r="AL327" s="2" t="s">
        <v>164</v>
      </c>
      <c r="AM327" s="2" t="s">
        <v>164</v>
      </c>
      <c r="AN327" s="2" t="s">
        <v>164</v>
      </c>
      <c r="AO327" s="2" t="s">
        <v>164</v>
      </c>
      <c r="AP327">
        <v>15</v>
      </c>
      <c r="AQ327">
        <f t="shared" si="32"/>
        <v>8.75</v>
      </c>
      <c r="AR327">
        <v>0</v>
      </c>
      <c r="AS327">
        <v>10</v>
      </c>
      <c r="AT327">
        <v>0</v>
      </c>
      <c r="AU327">
        <v>0</v>
      </c>
      <c r="AV327">
        <v>0</v>
      </c>
      <c r="AW327">
        <v>0</v>
      </c>
      <c r="AX327">
        <v>0</v>
      </c>
      <c r="AY327">
        <v>50</v>
      </c>
      <c r="AZ327">
        <v>20</v>
      </c>
      <c r="BA327">
        <v>10</v>
      </c>
      <c r="BB327">
        <v>15</v>
      </c>
      <c r="BC327">
        <v>0</v>
      </c>
      <c r="BD327">
        <f t="shared" si="33"/>
        <v>85.785714285714292</v>
      </c>
      <c r="BE327">
        <f t="shared" si="34"/>
        <v>95.714285714285708</v>
      </c>
      <c r="BF327">
        <f t="shared" si="35"/>
        <v>75.857142857142861</v>
      </c>
      <c r="BG327">
        <v>100</v>
      </c>
      <c r="BH327">
        <v>85</v>
      </c>
      <c r="BI327">
        <v>100</v>
      </c>
      <c r="BJ327">
        <v>75</v>
      </c>
      <c r="BK327">
        <v>100</v>
      </c>
      <c r="BL327">
        <v>79</v>
      </c>
      <c r="BM327">
        <v>100</v>
      </c>
      <c r="BN327">
        <v>67</v>
      </c>
      <c r="BO327">
        <v>100</v>
      </c>
      <c r="BP327">
        <v>100</v>
      </c>
      <c r="BQ327">
        <v>80</v>
      </c>
      <c r="BR327">
        <v>70</v>
      </c>
      <c r="BS327">
        <v>75</v>
      </c>
      <c r="BT327">
        <v>70</v>
      </c>
      <c r="BU327">
        <v>-1</v>
      </c>
      <c r="BV327" s="2" t="s">
        <v>164</v>
      </c>
      <c r="BW327">
        <v>5</v>
      </c>
      <c r="BX327" s="2" t="s">
        <v>931</v>
      </c>
      <c r="BY327" s="2" t="s">
        <v>184</v>
      </c>
      <c r="BZ327">
        <v>5</v>
      </c>
      <c r="CA327" s="2" t="s">
        <v>164</v>
      </c>
      <c r="CB327" s="2" t="s">
        <v>164</v>
      </c>
      <c r="CC327" s="2" t="s">
        <v>168</v>
      </c>
    </row>
    <row r="328" spans="1:81" ht="14.4" customHeight="1" x14ac:dyDescent="0.3">
      <c r="A328">
        <v>228</v>
      </c>
      <c r="B328" s="1">
        <v>44588.516881354168</v>
      </c>
      <c r="C328" s="2" t="s">
        <v>933</v>
      </c>
      <c r="D328" s="2" t="s">
        <v>222</v>
      </c>
      <c r="E328" s="2" t="s">
        <v>1537</v>
      </c>
      <c r="F328" s="12">
        <v>1</v>
      </c>
      <c r="G328" s="12">
        <v>0</v>
      </c>
      <c r="H328" s="12">
        <v>0</v>
      </c>
      <c r="I328" s="12">
        <v>0</v>
      </c>
      <c r="J328" s="12">
        <v>0</v>
      </c>
      <c r="K328" s="8">
        <f>AVERAGE(AI328:AO328)</f>
        <v>1</v>
      </c>
      <c r="L328">
        <v>2</v>
      </c>
      <c r="M328">
        <v>2</v>
      </c>
      <c r="N328" s="2"/>
      <c r="O328" s="2"/>
      <c r="P328" s="2"/>
      <c r="Q328" s="2"/>
      <c r="R328" s="6">
        <f t="shared" si="30"/>
        <v>0</v>
      </c>
      <c r="S328" s="6">
        <f t="shared" si="31"/>
        <v>35.333333333333336</v>
      </c>
      <c r="T328">
        <v>60</v>
      </c>
      <c r="U328">
        <v>78</v>
      </c>
      <c r="V328">
        <v>20</v>
      </c>
      <c r="W328">
        <v>19</v>
      </c>
      <c r="X328">
        <v>24</v>
      </c>
      <c r="Y328">
        <v>27</v>
      </c>
      <c r="Z328">
        <v>38</v>
      </c>
      <c r="AA328">
        <v>22</v>
      </c>
      <c r="AB328">
        <v>74</v>
      </c>
      <c r="AC328">
        <v>24</v>
      </c>
      <c r="AD328">
        <v>19</v>
      </c>
      <c r="AE328">
        <v>44</v>
      </c>
      <c r="AF328">
        <v>25</v>
      </c>
      <c r="AG328">
        <v>34</v>
      </c>
      <c r="AH328">
        <v>22</v>
      </c>
      <c r="AI328" s="2" t="s">
        <v>164</v>
      </c>
      <c r="AJ328" s="2" t="s">
        <v>164</v>
      </c>
      <c r="AK328" s="2" t="s">
        <v>164</v>
      </c>
      <c r="AL328">
        <v>1</v>
      </c>
      <c r="AM328" s="2" t="s">
        <v>164</v>
      </c>
      <c r="AN328" s="2" t="s">
        <v>164</v>
      </c>
      <c r="AO328" s="2" t="s">
        <v>164</v>
      </c>
      <c r="AP328">
        <v>75</v>
      </c>
      <c r="AQ328">
        <f t="shared" si="32"/>
        <v>32.333333333333336</v>
      </c>
      <c r="AR328">
        <v>29</v>
      </c>
      <c r="AS328">
        <v>22</v>
      </c>
      <c r="AT328">
        <v>27</v>
      </c>
      <c r="AU328">
        <v>23</v>
      </c>
      <c r="AV328">
        <v>27</v>
      </c>
      <c r="AW328">
        <v>16</v>
      </c>
      <c r="AX328">
        <v>40</v>
      </c>
      <c r="AY328">
        <v>69</v>
      </c>
      <c r="AZ328">
        <v>29</v>
      </c>
      <c r="BA328">
        <v>41</v>
      </c>
      <c r="BB328">
        <v>49</v>
      </c>
      <c r="BC328">
        <v>16</v>
      </c>
      <c r="BD328">
        <f t="shared" si="33"/>
        <v>64.857142857142861</v>
      </c>
      <c r="BE328">
        <f t="shared" si="34"/>
        <v>61.714285714285715</v>
      </c>
      <c r="BF328">
        <f t="shared" si="35"/>
        <v>68</v>
      </c>
      <c r="BG328">
        <v>56</v>
      </c>
      <c r="BH328">
        <v>73</v>
      </c>
      <c r="BI328">
        <v>49</v>
      </c>
      <c r="BJ328">
        <v>77</v>
      </c>
      <c r="BK328">
        <v>72</v>
      </c>
      <c r="BL328">
        <v>69</v>
      </c>
      <c r="BM328">
        <v>49</v>
      </c>
      <c r="BN328">
        <v>41</v>
      </c>
      <c r="BO328">
        <v>72</v>
      </c>
      <c r="BP328">
        <v>70</v>
      </c>
      <c r="BQ328">
        <v>75</v>
      </c>
      <c r="BR328">
        <v>64</v>
      </c>
      <c r="BS328">
        <v>70</v>
      </c>
      <c r="BT328">
        <v>71</v>
      </c>
      <c r="BU328">
        <v>1</v>
      </c>
      <c r="BV328" s="2" t="s">
        <v>164</v>
      </c>
      <c r="BW328">
        <v>1</v>
      </c>
      <c r="BX328" s="2" t="s">
        <v>164</v>
      </c>
      <c r="BY328" s="2" t="s">
        <v>257</v>
      </c>
      <c r="BZ328">
        <v>5</v>
      </c>
      <c r="CA328" s="2" t="s">
        <v>164</v>
      </c>
      <c r="CB328" s="2" t="s">
        <v>164</v>
      </c>
      <c r="CC328" s="2" t="s">
        <v>168</v>
      </c>
    </row>
    <row r="329" spans="1:81" ht="14.4" customHeight="1" x14ac:dyDescent="0.3">
      <c r="A329">
        <v>284</v>
      </c>
      <c r="B329" s="1">
        <v>44588.516905266202</v>
      </c>
      <c r="C329" s="2" t="s">
        <v>935</v>
      </c>
      <c r="D329" s="2" t="s">
        <v>191</v>
      </c>
      <c r="E329" s="2" t="s">
        <v>1534</v>
      </c>
      <c r="F329" s="12">
        <v>0</v>
      </c>
      <c r="G329" s="12">
        <v>0</v>
      </c>
      <c r="H329" s="12">
        <v>0</v>
      </c>
      <c r="I329" s="12">
        <v>1</v>
      </c>
      <c r="J329" s="12">
        <v>0</v>
      </c>
      <c r="K329" s="8">
        <v>0</v>
      </c>
      <c r="L329">
        <v>2</v>
      </c>
      <c r="M329">
        <v>2</v>
      </c>
      <c r="N329" s="2"/>
      <c r="O329" s="2"/>
      <c r="P329" s="2"/>
      <c r="Q329" s="2"/>
      <c r="R329" s="6">
        <f t="shared" si="30"/>
        <v>0</v>
      </c>
      <c r="S329" s="6">
        <f t="shared" si="31"/>
        <v>45.733333333333334</v>
      </c>
      <c r="T329">
        <v>82</v>
      </c>
      <c r="U329">
        <v>61</v>
      </c>
      <c r="V329">
        <v>0</v>
      </c>
      <c r="W329">
        <v>78</v>
      </c>
      <c r="X329">
        <v>50</v>
      </c>
      <c r="Y329">
        <v>58</v>
      </c>
      <c r="Z329">
        <v>59</v>
      </c>
      <c r="AA329">
        <v>72</v>
      </c>
      <c r="AB329">
        <v>39</v>
      </c>
      <c r="AC329">
        <v>0</v>
      </c>
      <c r="AD329">
        <v>44</v>
      </c>
      <c r="AE329">
        <v>45</v>
      </c>
      <c r="AF329">
        <v>58</v>
      </c>
      <c r="AG329">
        <v>40</v>
      </c>
      <c r="AH329">
        <v>0</v>
      </c>
      <c r="AI329" s="2" t="s">
        <v>164</v>
      </c>
      <c r="AJ329" s="2" t="s">
        <v>164</v>
      </c>
      <c r="AK329" s="2" t="s">
        <v>164</v>
      </c>
      <c r="AL329" s="2" t="s">
        <v>164</v>
      </c>
      <c r="AM329" s="2" t="s">
        <v>164</v>
      </c>
      <c r="AN329" s="2" t="s">
        <v>164</v>
      </c>
      <c r="AO329" s="2" t="s">
        <v>164</v>
      </c>
      <c r="AP329">
        <v>34</v>
      </c>
      <c r="AQ329">
        <f t="shared" si="32"/>
        <v>10.833333333333334</v>
      </c>
      <c r="AR329">
        <v>0</v>
      </c>
      <c r="AS329">
        <v>0</v>
      </c>
      <c r="AT329">
        <v>33</v>
      </c>
      <c r="AU329">
        <v>0</v>
      </c>
      <c r="AV329">
        <v>0</v>
      </c>
      <c r="AW329">
        <v>0</v>
      </c>
      <c r="AX329">
        <v>0</v>
      </c>
      <c r="AY329">
        <v>0</v>
      </c>
      <c r="AZ329">
        <v>34</v>
      </c>
      <c r="BA329">
        <v>26</v>
      </c>
      <c r="BB329">
        <v>37</v>
      </c>
      <c r="BC329">
        <v>0</v>
      </c>
      <c r="BD329">
        <f t="shared" si="33"/>
        <v>92.357142857142861</v>
      </c>
      <c r="BE329">
        <f t="shared" si="34"/>
        <v>94.857142857142861</v>
      </c>
      <c r="BF329">
        <f t="shared" si="35"/>
        <v>89.857142857142861</v>
      </c>
      <c r="BG329">
        <v>95</v>
      </c>
      <c r="BH329">
        <v>100</v>
      </c>
      <c r="BI329">
        <v>100</v>
      </c>
      <c r="BJ329">
        <v>85</v>
      </c>
      <c r="BK329">
        <v>87</v>
      </c>
      <c r="BL329">
        <v>79</v>
      </c>
      <c r="BM329">
        <v>100</v>
      </c>
      <c r="BN329">
        <v>100</v>
      </c>
      <c r="BO329">
        <v>100</v>
      </c>
      <c r="BP329">
        <v>90</v>
      </c>
      <c r="BQ329">
        <v>97</v>
      </c>
      <c r="BR329">
        <v>92</v>
      </c>
      <c r="BS329">
        <v>79</v>
      </c>
      <c r="BT329">
        <v>89</v>
      </c>
      <c r="BU329">
        <v>1</v>
      </c>
      <c r="BV329" s="2" t="s">
        <v>164</v>
      </c>
      <c r="BW329">
        <v>2</v>
      </c>
      <c r="BX329" s="2" t="s">
        <v>164</v>
      </c>
      <c r="BY329" s="2" t="s">
        <v>205</v>
      </c>
      <c r="BZ329">
        <v>4</v>
      </c>
      <c r="CA329" s="2" t="s">
        <v>164</v>
      </c>
      <c r="CB329" s="2" t="s">
        <v>164</v>
      </c>
      <c r="CC329" s="2" t="s">
        <v>168</v>
      </c>
    </row>
    <row r="330" spans="1:81" ht="14.4" customHeight="1" x14ac:dyDescent="0.3">
      <c r="A330">
        <v>451</v>
      </c>
      <c r="B330" s="1">
        <v>44588.517813333332</v>
      </c>
      <c r="C330" s="2" t="s">
        <v>937</v>
      </c>
      <c r="D330" s="2" t="s">
        <v>228</v>
      </c>
      <c r="E330" s="2" t="s">
        <v>121</v>
      </c>
      <c r="F330" s="12">
        <v>0</v>
      </c>
      <c r="G330" s="12">
        <v>1</v>
      </c>
      <c r="H330" s="12">
        <v>0</v>
      </c>
      <c r="I330" s="12">
        <v>0</v>
      </c>
      <c r="J330" s="12">
        <v>0</v>
      </c>
      <c r="K330" s="8">
        <f>AVERAGE(AI330:AO330)</f>
        <v>1</v>
      </c>
      <c r="L330">
        <v>2</v>
      </c>
      <c r="M330">
        <v>2</v>
      </c>
      <c r="N330" s="2"/>
      <c r="O330" s="2"/>
      <c r="P330" s="2"/>
      <c r="Q330" s="2"/>
      <c r="R330" s="6">
        <f t="shared" si="30"/>
        <v>0</v>
      </c>
      <c r="S330" s="6">
        <f t="shared" si="31"/>
        <v>65.13333333333334</v>
      </c>
      <c r="T330">
        <v>1</v>
      </c>
      <c r="U330">
        <v>0</v>
      </c>
      <c r="V330">
        <v>50</v>
      </c>
      <c r="W330">
        <v>81</v>
      </c>
      <c r="X330">
        <v>0</v>
      </c>
      <c r="Y330">
        <v>80</v>
      </c>
      <c r="Z330">
        <v>100</v>
      </c>
      <c r="AA330">
        <v>100</v>
      </c>
      <c r="AB330">
        <v>80</v>
      </c>
      <c r="AC330">
        <v>80</v>
      </c>
      <c r="AD330">
        <v>71</v>
      </c>
      <c r="AE330">
        <v>87</v>
      </c>
      <c r="AF330">
        <v>91</v>
      </c>
      <c r="AG330">
        <v>81</v>
      </c>
      <c r="AH330">
        <v>75</v>
      </c>
      <c r="AI330" s="2" t="s">
        <v>164</v>
      </c>
      <c r="AJ330">
        <v>1</v>
      </c>
      <c r="AK330" s="2" t="s">
        <v>164</v>
      </c>
      <c r="AL330" s="2" t="s">
        <v>164</v>
      </c>
      <c r="AM330" s="2" t="s">
        <v>164</v>
      </c>
      <c r="AN330" s="2" t="s">
        <v>164</v>
      </c>
      <c r="AO330" s="2" t="s">
        <v>164</v>
      </c>
      <c r="AP330">
        <v>50</v>
      </c>
      <c r="AQ330">
        <f t="shared" si="32"/>
        <v>0.16666666666666666</v>
      </c>
      <c r="AR330">
        <v>0</v>
      </c>
      <c r="AS330">
        <v>0</v>
      </c>
      <c r="AT330">
        <v>1</v>
      </c>
      <c r="AU330">
        <v>0</v>
      </c>
      <c r="AV330">
        <v>1</v>
      </c>
      <c r="AW330">
        <v>0</v>
      </c>
      <c r="AX330">
        <v>0</v>
      </c>
      <c r="AY330">
        <v>0</v>
      </c>
      <c r="AZ330">
        <v>0</v>
      </c>
      <c r="BA330">
        <v>0</v>
      </c>
      <c r="BB330">
        <v>0</v>
      </c>
      <c r="BC330">
        <v>0</v>
      </c>
      <c r="BD330">
        <f t="shared" si="33"/>
        <v>93.5</v>
      </c>
      <c r="BE330">
        <f t="shared" si="34"/>
        <v>97</v>
      </c>
      <c r="BF330">
        <f t="shared" si="35"/>
        <v>90</v>
      </c>
      <c r="BG330">
        <v>85</v>
      </c>
      <c r="BH330">
        <v>100</v>
      </c>
      <c r="BI330">
        <v>100</v>
      </c>
      <c r="BJ330">
        <v>90</v>
      </c>
      <c r="BK330">
        <v>100</v>
      </c>
      <c r="BL330">
        <v>100</v>
      </c>
      <c r="BM330">
        <v>99</v>
      </c>
      <c r="BN330">
        <v>100</v>
      </c>
      <c r="BO330">
        <v>100</v>
      </c>
      <c r="BP330">
        <v>95</v>
      </c>
      <c r="BQ330">
        <v>80</v>
      </c>
      <c r="BR330">
        <v>100</v>
      </c>
      <c r="BS330">
        <v>60</v>
      </c>
      <c r="BT330">
        <v>100</v>
      </c>
      <c r="BU330">
        <v>1</v>
      </c>
      <c r="BV330" s="2" t="s">
        <v>164</v>
      </c>
      <c r="BW330">
        <v>3</v>
      </c>
      <c r="BX330" s="2" t="s">
        <v>164</v>
      </c>
      <c r="BY330" s="2" t="s">
        <v>275</v>
      </c>
      <c r="BZ330">
        <v>6</v>
      </c>
      <c r="CA330" s="2" t="s">
        <v>164</v>
      </c>
      <c r="CB330" s="2" t="s">
        <v>164</v>
      </c>
      <c r="CC330" s="2" t="s">
        <v>168</v>
      </c>
    </row>
    <row r="331" spans="1:81" ht="14.4" customHeight="1" x14ac:dyDescent="0.3">
      <c r="A331">
        <v>405</v>
      </c>
      <c r="B331" s="1">
        <v>44588.524327418978</v>
      </c>
      <c r="C331" s="2" t="s">
        <v>942</v>
      </c>
      <c r="D331" s="2" t="s">
        <v>170</v>
      </c>
      <c r="E331" s="2" t="s">
        <v>124</v>
      </c>
      <c r="F331" s="12">
        <v>1</v>
      </c>
      <c r="G331" s="12">
        <v>0</v>
      </c>
      <c r="H331" s="12">
        <v>0</v>
      </c>
      <c r="I331" s="12">
        <v>0</v>
      </c>
      <c r="J331" s="12">
        <v>0</v>
      </c>
      <c r="K331" s="8">
        <f>AVERAGE(AI331:AO331)</f>
        <v>1</v>
      </c>
      <c r="L331">
        <v>2</v>
      </c>
      <c r="M331">
        <v>2</v>
      </c>
      <c r="N331" s="2"/>
      <c r="O331" s="2"/>
      <c r="P331" s="2"/>
      <c r="Q331" s="2"/>
      <c r="R331" s="6">
        <f t="shared" si="30"/>
        <v>0</v>
      </c>
      <c r="S331" s="6">
        <f t="shared" si="31"/>
        <v>0.4</v>
      </c>
      <c r="T331">
        <v>0</v>
      </c>
      <c r="U331">
        <v>0</v>
      </c>
      <c r="V331">
        <v>0</v>
      </c>
      <c r="W331">
        <v>0</v>
      </c>
      <c r="X331">
        <v>0</v>
      </c>
      <c r="Y331">
        <v>0</v>
      </c>
      <c r="Z331">
        <v>0</v>
      </c>
      <c r="AA331">
        <v>0</v>
      </c>
      <c r="AB331">
        <v>0</v>
      </c>
      <c r="AC331">
        <v>2</v>
      </c>
      <c r="AD331">
        <v>0</v>
      </c>
      <c r="AE331">
        <v>1</v>
      </c>
      <c r="AF331">
        <v>2</v>
      </c>
      <c r="AG331">
        <v>1</v>
      </c>
      <c r="AH331">
        <v>0</v>
      </c>
      <c r="AI331" s="2" t="s">
        <v>164</v>
      </c>
      <c r="AJ331" s="2" t="s">
        <v>164</v>
      </c>
      <c r="AK331" s="2" t="s">
        <v>164</v>
      </c>
      <c r="AL331" s="2" t="s">
        <v>164</v>
      </c>
      <c r="AM331">
        <v>1</v>
      </c>
      <c r="AN331" s="2" t="s">
        <v>164</v>
      </c>
      <c r="AO331" s="2" t="s">
        <v>164</v>
      </c>
      <c r="AP331">
        <v>50</v>
      </c>
      <c r="AQ331">
        <f t="shared" si="32"/>
        <v>18.416666666666668</v>
      </c>
      <c r="AR331">
        <v>5</v>
      </c>
      <c r="AS331">
        <v>0</v>
      </c>
      <c r="AT331">
        <v>4</v>
      </c>
      <c r="AU331">
        <v>2</v>
      </c>
      <c r="AV331">
        <v>10</v>
      </c>
      <c r="AW331">
        <v>45</v>
      </c>
      <c r="AX331">
        <v>5</v>
      </c>
      <c r="AY331">
        <v>35</v>
      </c>
      <c r="AZ331">
        <v>50</v>
      </c>
      <c r="BA331">
        <v>50</v>
      </c>
      <c r="BB331">
        <v>5</v>
      </c>
      <c r="BC331">
        <v>10</v>
      </c>
      <c r="BD331">
        <f t="shared" si="33"/>
        <v>75</v>
      </c>
      <c r="BE331">
        <f t="shared" si="34"/>
        <v>77.142857142857139</v>
      </c>
      <c r="BF331">
        <f t="shared" si="35"/>
        <v>72.857142857142861</v>
      </c>
      <c r="BG331">
        <v>70</v>
      </c>
      <c r="BH331">
        <v>75</v>
      </c>
      <c r="BI331">
        <v>80</v>
      </c>
      <c r="BJ331">
        <v>70</v>
      </c>
      <c r="BK331">
        <v>75</v>
      </c>
      <c r="BL331">
        <v>70</v>
      </c>
      <c r="BM331">
        <v>80</v>
      </c>
      <c r="BN331">
        <v>70</v>
      </c>
      <c r="BO331">
        <v>90</v>
      </c>
      <c r="BP331">
        <v>70</v>
      </c>
      <c r="BQ331">
        <v>75</v>
      </c>
      <c r="BR331">
        <v>75</v>
      </c>
      <c r="BS331">
        <v>75</v>
      </c>
      <c r="BT331">
        <v>75</v>
      </c>
      <c r="BU331">
        <v>1</v>
      </c>
      <c r="BV331" s="2" t="s">
        <v>164</v>
      </c>
      <c r="BW331">
        <v>1</v>
      </c>
      <c r="BX331" s="2" t="s">
        <v>164</v>
      </c>
      <c r="BY331" s="2" t="s">
        <v>239</v>
      </c>
      <c r="BZ331">
        <v>4</v>
      </c>
      <c r="CA331" s="2" t="s">
        <v>164</v>
      </c>
      <c r="CB331" s="2" t="s">
        <v>164</v>
      </c>
      <c r="CC331" s="2" t="s">
        <v>168</v>
      </c>
    </row>
    <row r="332" spans="1:81" ht="14.4" customHeight="1" x14ac:dyDescent="0.3">
      <c r="A332">
        <v>151</v>
      </c>
      <c r="B332" s="1">
        <v>44588.537303460645</v>
      </c>
      <c r="C332" s="2" t="s">
        <v>944</v>
      </c>
      <c r="D332" s="2" t="s">
        <v>186</v>
      </c>
      <c r="E332" s="2" t="s">
        <v>1538</v>
      </c>
      <c r="F332" s="12">
        <v>0</v>
      </c>
      <c r="G332" s="12">
        <v>0</v>
      </c>
      <c r="H332" s="12">
        <v>1</v>
      </c>
      <c r="I332" s="12">
        <v>0</v>
      </c>
      <c r="J332" s="12">
        <v>0</v>
      </c>
      <c r="K332" s="8">
        <v>0</v>
      </c>
      <c r="L332">
        <v>2</v>
      </c>
      <c r="M332">
        <v>2</v>
      </c>
      <c r="N332" s="2"/>
      <c r="O332" s="2"/>
      <c r="P332" s="2"/>
      <c r="Q332" s="2"/>
      <c r="R332" s="6">
        <f t="shared" si="30"/>
        <v>0</v>
      </c>
      <c r="S332" s="6">
        <f t="shared" si="31"/>
        <v>16.8</v>
      </c>
      <c r="T332">
        <v>45</v>
      </c>
      <c r="U332">
        <v>68</v>
      </c>
      <c r="V332">
        <v>3</v>
      </c>
      <c r="W332">
        <v>6</v>
      </c>
      <c r="X332">
        <v>5</v>
      </c>
      <c r="Y332">
        <v>12</v>
      </c>
      <c r="Z332">
        <v>22</v>
      </c>
      <c r="AA332">
        <v>28</v>
      </c>
      <c r="AB332">
        <v>5</v>
      </c>
      <c r="AC332">
        <v>0</v>
      </c>
      <c r="AD332">
        <v>8</v>
      </c>
      <c r="AE332">
        <v>13</v>
      </c>
      <c r="AF332">
        <v>29</v>
      </c>
      <c r="AG332">
        <v>8</v>
      </c>
      <c r="AH332">
        <v>0</v>
      </c>
      <c r="AI332" s="2" t="s">
        <v>164</v>
      </c>
      <c r="AJ332" s="2" t="s">
        <v>164</v>
      </c>
      <c r="AK332" s="2" t="s">
        <v>164</v>
      </c>
      <c r="AL332" s="2" t="s">
        <v>164</v>
      </c>
      <c r="AM332" s="2" t="s">
        <v>164</v>
      </c>
      <c r="AN332" s="2" t="s">
        <v>164</v>
      </c>
      <c r="AO332" s="2" t="s">
        <v>164</v>
      </c>
      <c r="AP332">
        <v>59</v>
      </c>
      <c r="AQ332">
        <f t="shared" si="32"/>
        <v>42.666666666666664</v>
      </c>
      <c r="AR332">
        <v>41</v>
      </c>
      <c r="AS332">
        <v>5</v>
      </c>
      <c r="AT332">
        <v>36</v>
      </c>
      <c r="AU332">
        <v>28</v>
      </c>
      <c r="AV332">
        <v>17</v>
      </c>
      <c r="AW332">
        <v>22</v>
      </c>
      <c r="AX332">
        <v>16</v>
      </c>
      <c r="AY332">
        <v>84</v>
      </c>
      <c r="AZ332">
        <v>72</v>
      </c>
      <c r="BA332">
        <v>75</v>
      </c>
      <c r="BB332">
        <v>66</v>
      </c>
      <c r="BC332">
        <v>50</v>
      </c>
      <c r="BD332">
        <f t="shared" si="33"/>
        <v>57.357142857142854</v>
      </c>
      <c r="BE332">
        <f t="shared" si="34"/>
        <v>74.571428571428569</v>
      </c>
      <c r="BF332">
        <f t="shared" si="35"/>
        <v>40.142857142857146</v>
      </c>
      <c r="BG332">
        <v>75</v>
      </c>
      <c r="BH332">
        <v>44</v>
      </c>
      <c r="BI332">
        <v>67</v>
      </c>
      <c r="BJ332">
        <v>29</v>
      </c>
      <c r="BK332">
        <v>87</v>
      </c>
      <c r="BL332">
        <v>18</v>
      </c>
      <c r="BM332">
        <v>49</v>
      </c>
      <c r="BN332">
        <v>29</v>
      </c>
      <c r="BO332">
        <v>79</v>
      </c>
      <c r="BP332">
        <v>79</v>
      </c>
      <c r="BQ332">
        <v>60</v>
      </c>
      <c r="BR332">
        <v>86</v>
      </c>
      <c r="BS332">
        <v>34</v>
      </c>
      <c r="BT332">
        <v>67</v>
      </c>
      <c r="BU332">
        <v>-1</v>
      </c>
      <c r="BV332" s="2" t="s">
        <v>164</v>
      </c>
      <c r="BW332">
        <v>1</v>
      </c>
      <c r="BX332" s="2" t="s">
        <v>164</v>
      </c>
      <c r="BY332" s="2" t="s">
        <v>453</v>
      </c>
      <c r="BZ332">
        <v>5</v>
      </c>
      <c r="CA332" s="2" t="s">
        <v>164</v>
      </c>
      <c r="CB332" s="2" t="s">
        <v>164</v>
      </c>
      <c r="CC332" s="2" t="s">
        <v>168</v>
      </c>
    </row>
    <row r="333" spans="1:81" ht="14.4" customHeight="1" x14ac:dyDescent="0.3">
      <c r="A333">
        <v>226</v>
      </c>
      <c r="B333" s="1">
        <v>44588.540456620372</v>
      </c>
      <c r="C333" s="2" t="s">
        <v>946</v>
      </c>
      <c r="D333" s="2" t="s">
        <v>213</v>
      </c>
      <c r="E333" s="2" t="s">
        <v>1536</v>
      </c>
      <c r="F333" s="12">
        <v>0</v>
      </c>
      <c r="G333" s="12">
        <v>0</v>
      </c>
      <c r="H333" s="12">
        <v>0</v>
      </c>
      <c r="I333" s="12">
        <v>0</v>
      </c>
      <c r="J333" s="12">
        <v>0</v>
      </c>
      <c r="K333" s="8">
        <v>0</v>
      </c>
      <c r="L333">
        <v>2</v>
      </c>
      <c r="M333">
        <v>2</v>
      </c>
      <c r="N333" s="2"/>
      <c r="O333" s="2"/>
      <c r="P333" s="2"/>
      <c r="Q333" s="2"/>
      <c r="R333" s="6">
        <f t="shared" si="30"/>
        <v>0</v>
      </c>
      <c r="S333" s="6">
        <f t="shared" si="31"/>
        <v>19.399999999999999</v>
      </c>
      <c r="T333">
        <v>19</v>
      </c>
      <c r="U333">
        <v>19</v>
      </c>
      <c r="V333">
        <v>18</v>
      </c>
      <c r="W333">
        <v>15</v>
      </c>
      <c r="X333">
        <v>18</v>
      </c>
      <c r="Y333">
        <v>18</v>
      </c>
      <c r="Z333">
        <v>20</v>
      </c>
      <c r="AA333">
        <v>20</v>
      </c>
      <c r="AB333">
        <v>23</v>
      </c>
      <c r="AC333">
        <v>23</v>
      </c>
      <c r="AD333">
        <v>24</v>
      </c>
      <c r="AE333">
        <v>21</v>
      </c>
      <c r="AF333">
        <v>18</v>
      </c>
      <c r="AG333">
        <v>18</v>
      </c>
      <c r="AH333">
        <v>17</v>
      </c>
      <c r="AI333" s="2" t="s">
        <v>164</v>
      </c>
      <c r="AJ333" s="2" t="s">
        <v>164</v>
      </c>
      <c r="AK333" s="2" t="s">
        <v>164</v>
      </c>
      <c r="AL333" s="2" t="s">
        <v>164</v>
      </c>
      <c r="AM333" s="2" t="s">
        <v>164</v>
      </c>
      <c r="AN333" s="2" t="s">
        <v>164</v>
      </c>
      <c r="AO333" s="2" t="s">
        <v>164</v>
      </c>
      <c r="AP333">
        <v>17</v>
      </c>
      <c r="AQ333">
        <f t="shared" si="32"/>
        <v>3.9166666666666665</v>
      </c>
      <c r="AR333">
        <v>0</v>
      </c>
      <c r="AS333">
        <v>0</v>
      </c>
      <c r="AT333">
        <v>17</v>
      </c>
      <c r="AU333">
        <v>0</v>
      </c>
      <c r="AV333">
        <v>0</v>
      </c>
      <c r="AW333">
        <v>0</v>
      </c>
      <c r="AX333">
        <v>0</v>
      </c>
      <c r="AY333">
        <v>30</v>
      </c>
      <c r="AZ333">
        <v>0</v>
      </c>
      <c r="BA333">
        <v>0</v>
      </c>
      <c r="BB333">
        <v>0</v>
      </c>
      <c r="BC333">
        <v>0</v>
      </c>
      <c r="BD333">
        <f t="shared" si="33"/>
        <v>87.5</v>
      </c>
      <c r="BE333">
        <f t="shared" si="34"/>
        <v>91.428571428571431</v>
      </c>
      <c r="BF333">
        <f t="shared" si="35"/>
        <v>83.571428571428569</v>
      </c>
      <c r="BG333">
        <v>100</v>
      </c>
      <c r="BH333">
        <v>100</v>
      </c>
      <c r="BI333">
        <v>76</v>
      </c>
      <c r="BJ333">
        <v>76</v>
      </c>
      <c r="BK333">
        <v>100</v>
      </c>
      <c r="BL333">
        <v>100</v>
      </c>
      <c r="BM333">
        <v>90</v>
      </c>
      <c r="BN333">
        <v>84</v>
      </c>
      <c r="BO333">
        <v>94</v>
      </c>
      <c r="BP333">
        <v>95</v>
      </c>
      <c r="BQ333">
        <v>36</v>
      </c>
      <c r="BR333">
        <v>85</v>
      </c>
      <c r="BS333">
        <v>95</v>
      </c>
      <c r="BT333">
        <v>94</v>
      </c>
      <c r="BU333">
        <v>-1</v>
      </c>
      <c r="BV333" s="2" t="s">
        <v>164</v>
      </c>
      <c r="BW333">
        <v>1</v>
      </c>
      <c r="BX333" s="2" t="s">
        <v>164</v>
      </c>
      <c r="BY333" s="2" t="s">
        <v>208</v>
      </c>
      <c r="BZ333">
        <v>5</v>
      </c>
      <c r="CA333" s="2" t="s">
        <v>164</v>
      </c>
      <c r="CB333" s="2" t="s">
        <v>164</v>
      </c>
      <c r="CC333" s="2" t="s">
        <v>168</v>
      </c>
    </row>
    <row r="334" spans="1:81" ht="14.4" customHeight="1" x14ac:dyDescent="0.3">
      <c r="A334">
        <v>450</v>
      </c>
      <c r="B334" s="1">
        <v>44588.542313483798</v>
      </c>
      <c r="C334" s="2" t="s">
        <v>948</v>
      </c>
      <c r="D334" s="2" t="s">
        <v>233</v>
      </c>
      <c r="E334" s="2" t="s">
        <v>126</v>
      </c>
      <c r="F334" s="12">
        <v>0</v>
      </c>
      <c r="G334" s="12">
        <v>0</v>
      </c>
      <c r="H334" s="12">
        <v>0</v>
      </c>
      <c r="I334" s="12">
        <v>0</v>
      </c>
      <c r="J334" s="12">
        <v>0</v>
      </c>
      <c r="K334" s="8">
        <f>AVERAGE(AI334:AO334)</f>
        <v>1</v>
      </c>
      <c r="L334">
        <v>2</v>
      </c>
      <c r="M334">
        <v>2</v>
      </c>
      <c r="N334" s="2"/>
      <c r="O334" s="2"/>
      <c r="P334" s="2"/>
      <c r="Q334" s="2"/>
      <c r="R334" s="6">
        <f t="shared" si="30"/>
        <v>0</v>
      </c>
      <c r="S334" s="6">
        <f t="shared" si="31"/>
        <v>89.333333333333329</v>
      </c>
      <c r="T334">
        <v>100</v>
      </c>
      <c r="U334">
        <v>100</v>
      </c>
      <c r="V334">
        <v>100</v>
      </c>
      <c r="W334">
        <v>50</v>
      </c>
      <c r="X334">
        <v>100</v>
      </c>
      <c r="Y334">
        <v>100</v>
      </c>
      <c r="Z334">
        <v>50</v>
      </c>
      <c r="AA334">
        <v>90</v>
      </c>
      <c r="AB334">
        <v>100</v>
      </c>
      <c r="AC334">
        <v>50</v>
      </c>
      <c r="AD334">
        <v>100</v>
      </c>
      <c r="AE334">
        <v>100</v>
      </c>
      <c r="AF334">
        <v>100</v>
      </c>
      <c r="AG334">
        <v>100</v>
      </c>
      <c r="AH334">
        <v>100</v>
      </c>
      <c r="AI334" s="2" t="s">
        <v>164</v>
      </c>
      <c r="AJ334" s="2" t="s">
        <v>164</v>
      </c>
      <c r="AK334" s="2" t="s">
        <v>164</v>
      </c>
      <c r="AL334" s="2" t="s">
        <v>164</v>
      </c>
      <c r="AM334" s="2" t="s">
        <v>164</v>
      </c>
      <c r="AN334" s="2" t="s">
        <v>164</v>
      </c>
      <c r="AO334">
        <v>1</v>
      </c>
      <c r="AP334">
        <v>60</v>
      </c>
      <c r="AQ334">
        <f t="shared" si="32"/>
        <v>10</v>
      </c>
      <c r="AR334">
        <v>5</v>
      </c>
      <c r="AS334">
        <v>5</v>
      </c>
      <c r="AT334">
        <v>0</v>
      </c>
      <c r="AU334">
        <v>10</v>
      </c>
      <c r="AV334">
        <v>20</v>
      </c>
      <c r="AW334">
        <v>0</v>
      </c>
      <c r="AX334">
        <v>10</v>
      </c>
      <c r="AY334">
        <v>10</v>
      </c>
      <c r="AZ334">
        <v>10</v>
      </c>
      <c r="BA334">
        <v>50</v>
      </c>
      <c r="BB334">
        <v>0</v>
      </c>
      <c r="BC334">
        <v>0</v>
      </c>
      <c r="BD334">
        <f t="shared" si="33"/>
        <v>93.571428571428569</v>
      </c>
      <c r="BE334">
        <f t="shared" si="34"/>
        <v>92.857142857142861</v>
      </c>
      <c r="BF334">
        <f t="shared" si="35"/>
        <v>94.285714285714292</v>
      </c>
      <c r="BG334">
        <v>100</v>
      </c>
      <c r="BH334">
        <v>100</v>
      </c>
      <c r="BI334">
        <v>100</v>
      </c>
      <c r="BJ334">
        <v>80</v>
      </c>
      <c r="BK334">
        <v>100</v>
      </c>
      <c r="BL334">
        <v>100</v>
      </c>
      <c r="BM334">
        <v>100</v>
      </c>
      <c r="BN334">
        <v>100</v>
      </c>
      <c r="BO334">
        <v>100</v>
      </c>
      <c r="BP334">
        <v>100</v>
      </c>
      <c r="BQ334">
        <v>100</v>
      </c>
      <c r="BR334">
        <v>50</v>
      </c>
      <c r="BS334">
        <v>100</v>
      </c>
      <c r="BT334">
        <v>80</v>
      </c>
      <c r="BU334">
        <v>1</v>
      </c>
      <c r="BV334" s="2" t="s">
        <v>164</v>
      </c>
      <c r="BW334">
        <v>1</v>
      </c>
      <c r="BX334" s="2" t="s">
        <v>164</v>
      </c>
      <c r="BY334" s="2" t="s">
        <v>211</v>
      </c>
      <c r="BZ334">
        <v>4</v>
      </c>
      <c r="CA334" s="2" t="s">
        <v>164</v>
      </c>
      <c r="CB334" s="2" t="s">
        <v>949</v>
      </c>
      <c r="CC334" s="2" t="s">
        <v>168</v>
      </c>
    </row>
    <row r="335" spans="1:81" ht="14.4" customHeight="1" x14ac:dyDescent="0.3">
      <c r="A335">
        <v>474</v>
      </c>
      <c r="B335" s="1">
        <v>44588.542429398149</v>
      </c>
      <c r="C335" s="2" t="s">
        <v>951</v>
      </c>
      <c r="D335" s="2" t="s">
        <v>181</v>
      </c>
      <c r="E335" s="2" t="s">
        <v>120</v>
      </c>
      <c r="F335" s="12">
        <v>0</v>
      </c>
      <c r="G335" s="12">
        <v>1</v>
      </c>
      <c r="H335" s="12">
        <v>0</v>
      </c>
      <c r="I335" s="12">
        <v>0</v>
      </c>
      <c r="J335" s="12">
        <v>0</v>
      </c>
      <c r="K335" s="8">
        <f>AVERAGE(AI335:AO335)</f>
        <v>1</v>
      </c>
      <c r="L335">
        <v>2</v>
      </c>
      <c r="M335">
        <v>2</v>
      </c>
      <c r="N335" s="2"/>
      <c r="O335" s="2"/>
      <c r="P335" s="2"/>
      <c r="Q335" s="2"/>
      <c r="R335" s="6">
        <f t="shared" si="30"/>
        <v>0</v>
      </c>
      <c r="S335" s="6">
        <f t="shared" si="31"/>
        <v>88.4</v>
      </c>
      <c r="T335">
        <v>80</v>
      </c>
      <c r="U335">
        <v>80</v>
      </c>
      <c r="V335">
        <v>95</v>
      </c>
      <c r="W335">
        <v>93</v>
      </c>
      <c r="X335">
        <v>95</v>
      </c>
      <c r="Y335">
        <v>80</v>
      </c>
      <c r="Z335">
        <v>97</v>
      </c>
      <c r="AA335">
        <v>95</v>
      </c>
      <c r="AB335">
        <v>96</v>
      </c>
      <c r="AC335">
        <v>50</v>
      </c>
      <c r="AD335">
        <v>95</v>
      </c>
      <c r="AE335">
        <v>85</v>
      </c>
      <c r="AF335">
        <v>90</v>
      </c>
      <c r="AG335">
        <v>100</v>
      </c>
      <c r="AH335">
        <v>95</v>
      </c>
      <c r="AI335">
        <v>1</v>
      </c>
      <c r="AJ335" s="2" t="s">
        <v>164</v>
      </c>
      <c r="AK335" s="2" t="s">
        <v>164</v>
      </c>
      <c r="AL335" s="2" t="s">
        <v>164</v>
      </c>
      <c r="AM335" s="2" t="s">
        <v>164</v>
      </c>
      <c r="AN335" s="2" t="s">
        <v>164</v>
      </c>
      <c r="AO335" s="2" t="s">
        <v>164</v>
      </c>
      <c r="AP335">
        <v>15</v>
      </c>
      <c r="AQ335">
        <f t="shared" si="32"/>
        <v>17.833333333333332</v>
      </c>
      <c r="AR335">
        <v>2</v>
      </c>
      <c r="AS335">
        <v>2</v>
      </c>
      <c r="AT335">
        <v>40</v>
      </c>
      <c r="AU335">
        <v>2</v>
      </c>
      <c r="AV335">
        <v>1</v>
      </c>
      <c r="AW335">
        <v>5</v>
      </c>
      <c r="AX335">
        <v>35</v>
      </c>
      <c r="AY335">
        <v>70</v>
      </c>
      <c r="AZ335">
        <v>25</v>
      </c>
      <c r="BA335">
        <v>30</v>
      </c>
      <c r="BB335">
        <v>1</v>
      </c>
      <c r="BC335">
        <v>1</v>
      </c>
      <c r="BD335">
        <f t="shared" si="33"/>
        <v>53.428571428571431</v>
      </c>
      <c r="BE335">
        <f t="shared" si="34"/>
        <v>58.428571428571431</v>
      </c>
      <c r="BF335">
        <f t="shared" si="35"/>
        <v>48.428571428571431</v>
      </c>
      <c r="BG335">
        <v>15</v>
      </c>
      <c r="BH335">
        <v>85</v>
      </c>
      <c r="BI335">
        <v>90</v>
      </c>
      <c r="BJ335">
        <v>60</v>
      </c>
      <c r="BK335">
        <v>20</v>
      </c>
      <c r="BL335">
        <v>45</v>
      </c>
      <c r="BM335">
        <v>97</v>
      </c>
      <c r="BN335">
        <v>60</v>
      </c>
      <c r="BO335">
        <v>97</v>
      </c>
      <c r="BP335">
        <v>15</v>
      </c>
      <c r="BQ335">
        <v>60</v>
      </c>
      <c r="BR335">
        <v>75</v>
      </c>
      <c r="BS335">
        <v>9</v>
      </c>
      <c r="BT335">
        <v>20</v>
      </c>
      <c r="BU335">
        <v>-1</v>
      </c>
      <c r="BV335" s="2" t="s">
        <v>164</v>
      </c>
      <c r="BW335">
        <v>1</v>
      </c>
      <c r="BX335" s="2" t="s">
        <v>164</v>
      </c>
      <c r="BY335" s="2" t="s">
        <v>412</v>
      </c>
      <c r="BZ335">
        <v>4</v>
      </c>
      <c r="CA335" s="2" t="s">
        <v>164</v>
      </c>
      <c r="CB335" s="2" t="s">
        <v>952</v>
      </c>
      <c r="CC335" s="2" t="s">
        <v>168</v>
      </c>
    </row>
    <row r="336" spans="1:81" ht="14.4" customHeight="1" x14ac:dyDescent="0.3">
      <c r="A336">
        <v>308</v>
      </c>
      <c r="B336" s="1">
        <v>44588.542550879632</v>
      </c>
      <c r="C336" s="2" t="s">
        <v>954</v>
      </c>
      <c r="D336" s="2" t="s">
        <v>176</v>
      </c>
      <c r="E336" s="2" t="s">
        <v>122</v>
      </c>
      <c r="F336" s="12">
        <v>0</v>
      </c>
      <c r="G336" s="12">
        <v>1</v>
      </c>
      <c r="H336" s="12">
        <v>0</v>
      </c>
      <c r="I336" s="12">
        <v>0</v>
      </c>
      <c r="J336" s="12">
        <v>0</v>
      </c>
      <c r="K336" s="8">
        <f>AVERAGE(AI336:AO336)</f>
        <v>2</v>
      </c>
      <c r="L336">
        <v>2</v>
      </c>
      <c r="M336">
        <v>2</v>
      </c>
      <c r="N336" s="2"/>
      <c r="O336" s="2"/>
      <c r="P336" s="2"/>
      <c r="Q336" s="2"/>
      <c r="R336" s="6">
        <f t="shared" si="30"/>
        <v>0</v>
      </c>
      <c r="S336" s="6">
        <f t="shared" si="31"/>
        <v>72.733333333333334</v>
      </c>
      <c r="T336">
        <v>91</v>
      </c>
      <c r="U336">
        <v>61</v>
      </c>
      <c r="V336">
        <v>51</v>
      </c>
      <c r="W336">
        <v>81</v>
      </c>
      <c r="X336">
        <v>71</v>
      </c>
      <c r="Y336">
        <v>81</v>
      </c>
      <c r="Z336">
        <v>70</v>
      </c>
      <c r="AA336">
        <v>71</v>
      </c>
      <c r="AB336">
        <v>80</v>
      </c>
      <c r="AC336">
        <v>50</v>
      </c>
      <c r="AD336">
        <v>91</v>
      </c>
      <c r="AE336">
        <v>91</v>
      </c>
      <c r="AF336">
        <v>82</v>
      </c>
      <c r="AG336">
        <v>70</v>
      </c>
      <c r="AH336">
        <v>50</v>
      </c>
      <c r="AI336" s="2" t="s">
        <v>164</v>
      </c>
      <c r="AJ336" s="2" t="s">
        <v>164</v>
      </c>
      <c r="AK336">
        <v>2</v>
      </c>
      <c r="AL336" s="2" t="s">
        <v>164</v>
      </c>
      <c r="AM336" s="2" t="s">
        <v>164</v>
      </c>
      <c r="AN336" s="2" t="s">
        <v>164</v>
      </c>
      <c r="AO336" s="2" t="s">
        <v>164</v>
      </c>
      <c r="AP336">
        <v>20</v>
      </c>
      <c r="AQ336">
        <f t="shared" si="32"/>
        <v>16.5</v>
      </c>
      <c r="AR336">
        <v>9</v>
      </c>
      <c r="AS336">
        <v>10</v>
      </c>
      <c r="AT336">
        <v>10</v>
      </c>
      <c r="AU336">
        <v>9</v>
      </c>
      <c r="AV336">
        <v>10</v>
      </c>
      <c r="AW336">
        <v>10</v>
      </c>
      <c r="AX336">
        <v>9</v>
      </c>
      <c r="AY336">
        <v>10</v>
      </c>
      <c r="AZ336">
        <v>40</v>
      </c>
      <c r="BA336">
        <v>30</v>
      </c>
      <c r="BB336">
        <v>31</v>
      </c>
      <c r="BC336">
        <v>20</v>
      </c>
      <c r="BD336">
        <f t="shared" si="33"/>
        <v>75.285714285714292</v>
      </c>
      <c r="BE336">
        <f t="shared" si="34"/>
        <v>84</v>
      </c>
      <c r="BF336">
        <f t="shared" si="35"/>
        <v>66.571428571428569</v>
      </c>
      <c r="BG336">
        <v>81</v>
      </c>
      <c r="BH336">
        <v>30</v>
      </c>
      <c r="BI336">
        <v>80</v>
      </c>
      <c r="BJ336">
        <v>71</v>
      </c>
      <c r="BK336">
        <v>81</v>
      </c>
      <c r="BL336">
        <v>75</v>
      </c>
      <c r="BM336">
        <v>89</v>
      </c>
      <c r="BN336">
        <v>59</v>
      </c>
      <c r="BO336">
        <v>90</v>
      </c>
      <c r="BP336">
        <v>81</v>
      </c>
      <c r="BQ336">
        <v>75</v>
      </c>
      <c r="BR336">
        <v>86</v>
      </c>
      <c r="BS336">
        <v>75</v>
      </c>
      <c r="BT336">
        <v>81</v>
      </c>
      <c r="BU336">
        <v>-1</v>
      </c>
      <c r="BV336" s="2" t="s">
        <v>164</v>
      </c>
      <c r="BW336">
        <v>1</v>
      </c>
      <c r="BX336" s="2" t="s">
        <v>164</v>
      </c>
      <c r="BY336" s="2" t="s">
        <v>955</v>
      </c>
      <c r="BZ336">
        <v>7</v>
      </c>
      <c r="CA336" s="2" t="s">
        <v>164</v>
      </c>
      <c r="CB336" s="2" t="s">
        <v>164</v>
      </c>
      <c r="CC336" s="2" t="s">
        <v>168</v>
      </c>
    </row>
    <row r="337" spans="1:81" ht="14.4" customHeight="1" x14ac:dyDescent="0.3">
      <c r="A337">
        <v>489</v>
      </c>
      <c r="B337" s="1">
        <v>44588.543622638892</v>
      </c>
      <c r="C337" s="2" t="s">
        <v>957</v>
      </c>
      <c r="D337" s="2" t="s">
        <v>195</v>
      </c>
      <c r="E337" s="2" t="s">
        <v>1535</v>
      </c>
      <c r="F337" s="12">
        <v>0</v>
      </c>
      <c r="G337" s="12">
        <v>0</v>
      </c>
      <c r="H337" s="12">
        <v>0</v>
      </c>
      <c r="I337" s="12">
        <v>0</v>
      </c>
      <c r="J337" s="12">
        <v>0</v>
      </c>
      <c r="K337" s="8">
        <v>0</v>
      </c>
      <c r="L337">
        <v>2</v>
      </c>
      <c r="M337">
        <v>2</v>
      </c>
      <c r="N337" s="2"/>
      <c r="O337" s="2"/>
      <c r="P337" s="2"/>
      <c r="Q337" s="2"/>
      <c r="R337" s="6">
        <f t="shared" si="30"/>
        <v>0</v>
      </c>
      <c r="S337" s="6">
        <f t="shared" si="31"/>
        <v>0</v>
      </c>
      <c r="T337">
        <v>0</v>
      </c>
      <c r="U337">
        <v>0</v>
      </c>
      <c r="V337">
        <v>0</v>
      </c>
      <c r="W337">
        <v>0</v>
      </c>
      <c r="X337">
        <v>0</v>
      </c>
      <c r="Y337">
        <v>0</v>
      </c>
      <c r="Z337">
        <v>0</v>
      </c>
      <c r="AA337">
        <v>0</v>
      </c>
      <c r="AB337">
        <v>0</v>
      </c>
      <c r="AC337">
        <v>0</v>
      </c>
      <c r="AD337">
        <v>0</v>
      </c>
      <c r="AE337">
        <v>0</v>
      </c>
      <c r="AF337">
        <v>0</v>
      </c>
      <c r="AG337">
        <v>0</v>
      </c>
      <c r="AH337">
        <v>0</v>
      </c>
      <c r="AI337" s="2" t="s">
        <v>164</v>
      </c>
      <c r="AJ337" s="2" t="s">
        <v>164</v>
      </c>
      <c r="AK337" s="2" t="s">
        <v>164</v>
      </c>
      <c r="AL337" s="2" t="s">
        <v>164</v>
      </c>
      <c r="AM337" s="2" t="s">
        <v>164</v>
      </c>
      <c r="AN337" s="2" t="s">
        <v>164</v>
      </c>
      <c r="AO337" s="2" t="s">
        <v>164</v>
      </c>
      <c r="AP337">
        <v>40</v>
      </c>
      <c r="AQ337">
        <f t="shared" si="32"/>
        <v>40.833333333333336</v>
      </c>
      <c r="AR337">
        <v>26</v>
      </c>
      <c r="AS337">
        <v>100</v>
      </c>
      <c r="AT337">
        <v>90</v>
      </c>
      <c r="AU337">
        <v>0</v>
      </c>
      <c r="AV337">
        <v>0</v>
      </c>
      <c r="AW337">
        <v>10</v>
      </c>
      <c r="AX337">
        <v>61</v>
      </c>
      <c r="AY337">
        <v>59</v>
      </c>
      <c r="AZ337">
        <v>64</v>
      </c>
      <c r="BA337">
        <v>80</v>
      </c>
      <c r="BB337">
        <v>0</v>
      </c>
      <c r="BC337">
        <v>0</v>
      </c>
      <c r="BD337">
        <f t="shared" si="33"/>
        <v>84.285714285714292</v>
      </c>
      <c r="BE337">
        <f t="shared" si="34"/>
        <v>92.285714285714292</v>
      </c>
      <c r="BF337">
        <f t="shared" si="35"/>
        <v>76.285714285714292</v>
      </c>
      <c r="BG337">
        <v>100</v>
      </c>
      <c r="BH337">
        <v>87</v>
      </c>
      <c r="BI337">
        <v>46</v>
      </c>
      <c r="BJ337">
        <v>78</v>
      </c>
      <c r="BK337">
        <v>100</v>
      </c>
      <c r="BL337">
        <v>49</v>
      </c>
      <c r="BM337">
        <v>100</v>
      </c>
      <c r="BN337">
        <v>68</v>
      </c>
      <c r="BO337">
        <v>100</v>
      </c>
      <c r="BP337">
        <v>100</v>
      </c>
      <c r="BQ337">
        <v>100</v>
      </c>
      <c r="BR337">
        <v>100</v>
      </c>
      <c r="BS337">
        <v>52</v>
      </c>
      <c r="BT337">
        <v>100</v>
      </c>
      <c r="BU337">
        <v>1</v>
      </c>
      <c r="BV337" s="2" t="s">
        <v>164</v>
      </c>
      <c r="BW337">
        <v>1</v>
      </c>
      <c r="BX337" s="2" t="s">
        <v>164</v>
      </c>
      <c r="BY337" s="2" t="s">
        <v>189</v>
      </c>
      <c r="BZ337">
        <v>4</v>
      </c>
      <c r="CA337" s="2" t="s">
        <v>164</v>
      </c>
      <c r="CB337" s="2" t="s">
        <v>164</v>
      </c>
      <c r="CC337" s="2" t="s">
        <v>168</v>
      </c>
    </row>
    <row r="338" spans="1:81" ht="14.4" customHeight="1" x14ac:dyDescent="0.3">
      <c r="A338">
        <v>493</v>
      </c>
      <c r="B338" s="1">
        <v>44588.543821782405</v>
      </c>
      <c r="C338" s="2" t="s">
        <v>959</v>
      </c>
      <c r="D338" s="2" t="s">
        <v>191</v>
      </c>
      <c r="E338" s="2" t="s">
        <v>1534</v>
      </c>
      <c r="F338" s="12">
        <v>0</v>
      </c>
      <c r="G338" s="12">
        <v>0</v>
      </c>
      <c r="H338" s="12">
        <v>0</v>
      </c>
      <c r="I338" s="12">
        <v>1</v>
      </c>
      <c r="J338" s="12">
        <v>0</v>
      </c>
      <c r="K338" s="8">
        <v>0</v>
      </c>
      <c r="L338">
        <v>2</v>
      </c>
      <c r="M338">
        <v>2</v>
      </c>
      <c r="N338" s="2"/>
      <c r="O338" s="2"/>
      <c r="P338" s="2"/>
      <c r="Q338" s="2"/>
      <c r="R338" s="6">
        <f t="shared" si="30"/>
        <v>0</v>
      </c>
      <c r="S338" s="6">
        <f t="shared" si="31"/>
        <v>60.666666666666664</v>
      </c>
      <c r="T338">
        <v>80</v>
      </c>
      <c r="U338">
        <v>90</v>
      </c>
      <c r="V338">
        <v>30</v>
      </c>
      <c r="W338">
        <v>35</v>
      </c>
      <c r="X338">
        <v>50</v>
      </c>
      <c r="Y338">
        <v>100</v>
      </c>
      <c r="Z338">
        <v>75</v>
      </c>
      <c r="AA338">
        <v>75</v>
      </c>
      <c r="AB338">
        <v>35</v>
      </c>
      <c r="AC338">
        <v>65</v>
      </c>
      <c r="AD338">
        <v>50</v>
      </c>
      <c r="AE338">
        <v>30</v>
      </c>
      <c r="AF338">
        <v>75</v>
      </c>
      <c r="AG338">
        <v>80</v>
      </c>
      <c r="AH338">
        <v>40</v>
      </c>
      <c r="AI338" s="2" t="s">
        <v>164</v>
      </c>
      <c r="AJ338" s="2" t="s">
        <v>164</v>
      </c>
      <c r="AK338" s="2" t="s">
        <v>164</v>
      </c>
      <c r="AL338" s="2" t="s">
        <v>164</v>
      </c>
      <c r="AM338" s="2" t="s">
        <v>164</v>
      </c>
      <c r="AN338" s="2" t="s">
        <v>164</v>
      </c>
      <c r="AO338" s="2" t="s">
        <v>164</v>
      </c>
      <c r="AP338">
        <v>40</v>
      </c>
      <c r="AQ338">
        <f t="shared" si="32"/>
        <v>42.916666666666664</v>
      </c>
      <c r="AR338">
        <v>15</v>
      </c>
      <c r="AS338">
        <v>65</v>
      </c>
      <c r="AT338">
        <v>90</v>
      </c>
      <c r="AU338">
        <v>10</v>
      </c>
      <c r="AV338">
        <v>10</v>
      </c>
      <c r="AW338">
        <v>25</v>
      </c>
      <c r="AX338">
        <v>10</v>
      </c>
      <c r="AY338">
        <v>60</v>
      </c>
      <c r="AZ338">
        <v>65</v>
      </c>
      <c r="BA338">
        <v>90</v>
      </c>
      <c r="BB338">
        <v>25</v>
      </c>
      <c r="BC338">
        <v>50</v>
      </c>
      <c r="BD338">
        <f t="shared" si="33"/>
        <v>58.928571428571431</v>
      </c>
      <c r="BE338">
        <f t="shared" si="34"/>
        <v>79.285714285714292</v>
      </c>
      <c r="BF338">
        <f t="shared" si="35"/>
        <v>38.571428571428569</v>
      </c>
      <c r="BG338">
        <v>70</v>
      </c>
      <c r="BH338">
        <v>40</v>
      </c>
      <c r="BI338">
        <v>75</v>
      </c>
      <c r="BJ338">
        <v>40</v>
      </c>
      <c r="BK338">
        <v>70</v>
      </c>
      <c r="BL338">
        <v>50</v>
      </c>
      <c r="BM338">
        <v>85</v>
      </c>
      <c r="BN338">
        <v>65</v>
      </c>
      <c r="BO338">
        <v>85</v>
      </c>
      <c r="BP338">
        <v>85</v>
      </c>
      <c r="BQ338">
        <v>25</v>
      </c>
      <c r="BR338">
        <v>85</v>
      </c>
      <c r="BS338">
        <v>30</v>
      </c>
      <c r="BT338">
        <v>20</v>
      </c>
      <c r="BU338">
        <v>-1</v>
      </c>
      <c r="BV338" s="2" t="s">
        <v>164</v>
      </c>
      <c r="BW338">
        <v>1</v>
      </c>
      <c r="BX338" s="2" t="s">
        <v>164</v>
      </c>
      <c r="BY338" s="2" t="s">
        <v>342</v>
      </c>
      <c r="BZ338">
        <v>2</v>
      </c>
      <c r="CA338" s="2" t="s">
        <v>164</v>
      </c>
      <c r="CB338" s="2" t="s">
        <v>164</v>
      </c>
      <c r="CC338" s="2" t="s">
        <v>168</v>
      </c>
    </row>
    <row r="339" spans="1:81" ht="14.4" customHeight="1" x14ac:dyDescent="0.3">
      <c r="A339">
        <v>353</v>
      </c>
      <c r="B339" s="1">
        <v>44588.55009060185</v>
      </c>
      <c r="C339" s="2" t="s">
        <v>961</v>
      </c>
      <c r="D339" s="2" t="s">
        <v>228</v>
      </c>
      <c r="E339" s="2" t="s">
        <v>121</v>
      </c>
      <c r="F339" s="12">
        <v>0</v>
      </c>
      <c r="G339" s="12">
        <v>1</v>
      </c>
      <c r="H339" s="12">
        <v>0</v>
      </c>
      <c r="I339" s="12">
        <v>0</v>
      </c>
      <c r="J339" s="12">
        <v>0</v>
      </c>
      <c r="K339" s="8">
        <f>AVERAGE(AI339:AO339)</f>
        <v>1</v>
      </c>
      <c r="L339">
        <v>2</v>
      </c>
      <c r="M339">
        <v>2</v>
      </c>
      <c r="N339" s="2"/>
      <c r="O339" s="2"/>
      <c r="P339" s="2"/>
      <c r="Q339" s="2"/>
      <c r="R339" s="6">
        <f t="shared" si="30"/>
        <v>0</v>
      </c>
      <c r="S339" s="6">
        <f t="shared" si="31"/>
        <v>96.666666666666671</v>
      </c>
      <c r="T339">
        <v>100</v>
      </c>
      <c r="U339">
        <v>100</v>
      </c>
      <c r="V339">
        <v>100</v>
      </c>
      <c r="W339">
        <v>100</v>
      </c>
      <c r="X339">
        <v>100</v>
      </c>
      <c r="Y339">
        <v>100</v>
      </c>
      <c r="Z339">
        <v>100</v>
      </c>
      <c r="AA339">
        <v>100</v>
      </c>
      <c r="AB339">
        <v>100</v>
      </c>
      <c r="AC339">
        <v>100</v>
      </c>
      <c r="AD339">
        <v>100</v>
      </c>
      <c r="AE339">
        <v>100</v>
      </c>
      <c r="AF339">
        <v>50</v>
      </c>
      <c r="AG339">
        <v>100</v>
      </c>
      <c r="AH339">
        <v>100</v>
      </c>
      <c r="AI339" s="2" t="s">
        <v>164</v>
      </c>
      <c r="AJ339">
        <v>1</v>
      </c>
      <c r="AK339" s="2" t="s">
        <v>164</v>
      </c>
      <c r="AL339" s="2" t="s">
        <v>164</v>
      </c>
      <c r="AM339" s="2" t="s">
        <v>164</v>
      </c>
      <c r="AN339" s="2" t="s">
        <v>164</v>
      </c>
      <c r="AO339" s="2" t="s">
        <v>164</v>
      </c>
      <c r="AP339">
        <v>0</v>
      </c>
      <c r="AQ339">
        <f t="shared" si="32"/>
        <v>11.666666666666666</v>
      </c>
      <c r="AR339">
        <v>0</v>
      </c>
      <c r="AS339">
        <v>10</v>
      </c>
      <c r="AT339">
        <v>0</v>
      </c>
      <c r="AU339">
        <v>0</v>
      </c>
      <c r="AV339">
        <v>0</v>
      </c>
      <c r="AW339">
        <v>0</v>
      </c>
      <c r="AX339">
        <v>0</v>
      </c>
      <c r="AY339">
        <v>80</v>
      </c>
      <c r="AZ339">
        <v>50</v>
      </c>
      <c r="BA339">
        <v>0</v>
      </c>
      <c r="BB339">
        <v>0</v>
      </c>
      <c r="BC339">
        <v>0</v>
      </c>
      <c r="BD339">
        <f t="shared" si="33"/>
        <v>97.142857142857139</v>
      </c>
      <c r="BE339">
        <f t="shared" si="34"/>
        <v>100</v>
      </c>
      <c r="BF339">
        <f t="shared" si="35"/>
        <v>94.285714285714292</v>
      </c>
      <c r="BG339">
        <v>100</v>
      </c>
      <c r="BH339">
        <v>90</v>
      </c>
      <c r="BI339">
        <v>100</v>
      </c>
      <c r="BJ339">
        <v>100</v>
      </c>
      <c r="BK339">
        <v>100</v>
      </c>
      <c r="BL339">
        <v>100</v>
      </c>
      <c r="BM339">
        <v>100</v>
      </c>
      <c r="BN339">
        <v>90</v>
      </c>
      <c r="BO339">
        <v>100</v>
      </c>
      <c r="BP339">
        <v>100</v>
      </c>
      <c r="BQ339">
        <v>90</v>
      </c>
      <c r="BR339">
        <v>100</v>
      </c>
      <c r="BS339">
        <v>100</v>
      </c>
      <c r="BT339">
        <v>90</v>
      </c>
      <c r="BU339">
        <v>1</v>
      </c>
      <c r="BV339" s="2" t="s">
        <v>164</v>
      </c>
      <c r="BW339">
        <v>4</v>
      </c>
      <c r="BX339" s="2" t="s">
        <v>164</v>
      </c>
      <c r="BY339" s="2" t="s">
        <v>339</v>
      </c>
      <c r="BZ339">
        <v>5</v>
      </c>
      <c r="CA339" s="2" t="s">
        <v>164</v>
      </c>
      <c r="CB339" s="2" t="s">
        <v>962</v>
      </c>
      <c r="CC339" s="2" t="s">
        <v>168</v>
      </c>
    </row>
    <row r="340" spans="1:81" ht="14.4" customHeight="1" x14ac:dyDescent="0.3">
      <c r="A340">
        <v>1430</v>
      </c>
      <c r="B340" s="1">
        <v>44588.553034212964</v>
      </c>
      <c r="C340" s="2" t="s">
        <v>964</v>
      </c>
      <c r="D340" s="2" t="s">
        <v>268</v>
      </c>
      <c r="E340" s="2" t="s">
        <v>1539</v>
      </c>
      <c r="F340" s="12">
        <v>0</v>
      </c>
      <c r="G340" s="12">
        <v>0</v>
      </c>
      <c r="H340" s="12">
        <v>0</v>
      </c>
      <c r="I340" s="12">
        <v>0</v>
      </c>
      <c r="J340" s="12">
        <v>1</v>
      </c>
      <c r="K340" s="8">
        <v>0</v>
      </c>
      <c r="L340">
        <v>2</v>
      </c>
      <c r="M340">
        <v>2</v>
      </c>
      <c r="N340" s="2"/>
      <c r="O340" s="2"/>
      <c r="P340" s="2"/>
      <c r="Q340" s="2"/>
      <c r="R340" s="6">
        <f t="shared" si="30"/>
        <v>0</v>
      </c>
      <c r="S340" s="6">
        <f t="shared" si="31"/>
        <v>21.333333333333332</v>
      </c>
      <c r="T340">
        <v>60</v>
      </c>
      <c r="U340">
        <v>60</v>
      </c>
      <c r="V340">
        <v>5</v>
      </c>
      <c r="W340">
        <v>30</v>
      </c>
      <c r="X340">
        <v>7</v>
      </c>
      <c r="Y340">
        <v>19</v>
      </c>
      <c r="Z340">
        <v>20</v>
      </c>
      <c r="AA340">
        <v>9</v>
      </c>
      <c r="AB340">
        <v>3</v>
      </c>
      <c r="AC340">
        <v>40</v>
      </c>
      <c r="AD340">
        <v>10</v>
      </c>
      <c r="AE340">
        <v>6</v>
      </c>
      <c r="AF340">
        <v>20</v>
      </c>
      <c r="AG340">
        <v>30</v>
      </c>
      <c r="AH340">
        <v>1</v>
      </c>
      <c r="AI340" s="2" t="s">
        <v>164</v>
      </c>
      <c r="AJ340" s="2" t="s">
        <v>164</v>
      </c>
      <c r="AK340" s="2" t="s">
        <v>164</v>
      </c>
      <c r="AL340" s="2" t="s">
        <v>164</v>
      </c>
      <c r="AM340" s="2" t="s">
        <v>164</v>
      </c>
      <c r="AN340" s="2" t="s">
        <v>164</v>
      </c>
      <c r="AO340" s="2" t="s">
        <v>164</v>
      </c>
      <c r="AP340">
        <v>20</v>
      </c>
      <c r="AQ340">
        <f t="shared" si="32"/>
        <v>54.916666666666664</v>
      </c>
      <c r="AR340">
        <v>85</v>
      </c>
      <c r="AS340">
        <v>90</v>
      </c>
      <c r="AT340">
        <v>85</v>
      </c>
      <c r="AU340">
        <v>80</v>
      </c>
      <c r="AV340">
        <v>70</v>
      </c>
      <c r="AW340">
        <v>80</v>
      </c>
      <c r="AX340">
        <v>19</v>
      </c>
      <c r="AY340">
        <v>70</v>
      </c>
      <c r="AZ340">
        <v>25</v>
      </c>
      <c r="BA340">
        <v>20</v>
      </c>
      <c r="BB340">
        <v>25</v>
      </c>
      <c r="BC340">
        <v>10</v>
      </c>
      <c r="BD340">
        <f t="shared" si="33"/>
        <v>16.357142857142858</v>
      </c>
      <c r="BE340">
        <f t="shared" si="34"/>
        <v>25</v>
      </c>
      <c r="BF340">
        <f t="shared" si="35"/>
        <v>7.7142857142857144</v>
      </c>
      <c r="BG340">
        <v>25</v>
      </c>
      <c r="BH340">
        <v>9</v>
      </c>
      <c r="BI340">
        <v>15</v>
      </c>
      <c r="BJ340">
        <v>10</v>
      </c>
      <c r="BK340">
        <v>30</v>
      </c>
      <c r="BL340">
        <v>5</v>
      </c>
      <c r="BM340">
        <v>20</v>
      </c>
      <c r="BN340">
        <v>9</v>
      </c>
      <c r="BO340">
        <v>20</v>
      </c>
      <c r="BP340">
        <v>50</v>
      </c>
      <c r="BQ340">
        <v>15</v>
      </c>
      <c r="BR340">
        <v>15</v>
      </c>
      <c r="BS340">
        <v>5</v>
      </c>
      <c r="BT340">
        <v>1</v>
      </c>
      <c r="BU340">
        <v>1</v>
      </c>
      <c r="BV340" s="2" t="s">
        <v>164</v>
      </c>
      <c r="BW340">
        <v>1</v>
      </c>
      <c r="BX340" s="2" t="s">
        <v>164</v>
      </c>
      <c r="BY340" s="2" t="s">
        <v>236</v>
      </c>
      <c r="BZ340">
        <v>5</v>
      </c>
      <c r="CA340" s="2" t="s">
        <v>164</v>
      </c>
      <c r="CB340" s="2" t="s">
        <v>311</v>
      </c>
      <c r="CC340" s="2" t="s">
        <v>168</v>
      </c>
    </row>
    <row r="341" spans="1:81" ht="14.4" customHeight="1" x14ac:dyDescent="0.3">
      <c r="A341">
        <v>152</v>
      </c>
      <c r="B341" s="1">
        <v>44588.56248803241</v>
      </c>
      <c r="C341" s="2" t="s">
        <v>966</v>
      </c>
      <c r="D341" s="2" t="s">
        <v>186</v>
      </c>
      <c r="E341" s="2" t="s">
        <v>1538</v>
      </c>
      <c r="F341" s="12">
        <v>0</v>
      </c>
      <c r="G341" s="12">
        <v>0</v>
      </c>
      <c r="H341" s="12">
        <v>1</v>
      </c>
      <c r="I341" s="12">
        <v>0</v>
      </c>
      <c r="J341" s="12">
        <v>0</v>
      </c>
      <c r="K341" s="8">
        <v>0</v>
      </c>
      <c r="L341">
        <v>2</v>
      </c>
      <c r="M341">
        <v>2</v>
      </c>
      <c r="N341" s="2"/>
      <c r="O341" s="2"/>
      <c r="P341" s="2"/>
      <c r="Q341" s="2"/>
      <c r="R341" s="6">
        <f t="shared" si="30"/>
        <v>0</v>
      </c>
      <c r="S341" s="6">
        <f t="shared" si="31"/>
        <v>68.333333333333329</v>
      </c>
      <c r="T341">
        <v>80</v>
      </c>
      <c r="U341">
        <v>49</v>
      </c>
      <c r="V341">
        <v>77</v>
      </c>
      <c r="W341">
        <v>76</v>
      </c>
      <c r="X341">
        <v>72</v>
      </c>
      <c r="Y341">
        <v>75</v>
      </c>
      <c r="Z341">
        <v>77</v>
      </c>
      <c r="AA341">
        <v>76</v>
      </c>
      <c r="AB341">
        <v>50</v>
      </c>
      <c r="AC341">
        <v>78</v>
      </c>
      <c r="AD341">
        <v>80</v>
      </c>
      <c r="AE341">
        <v>16</v>
      </c>
      <c r="AF341">
        <v>65</v>
      </c>
      <c r="AG341">
        <v>76</v>
      </c>
      <c r="AH341">
        <v>78</v>
      </c>
      <c r="AI341" s="2" t="s">
        <v>164</v>
      </c>
      <c r="AJ341" s="2" t="s">
        <v>164</v>
      </c>
      <c r="AK341" s="2" t="s">
        <v>164</v>
      </c>
      <c r="AL341" s="2" t="s">
        <v>164</v>
      </c>
      <c r="AM341" s="2" t="s">
        <v>164</v>
      </c>
      <c r="AN341" s="2" t="s">
        <v>164</v>
      </c>
      <c r="AO341" s="2" t="s">
        <v>164</v>
      </c>
      <c r="AP341">
        <v>64</v>
      </c>
      <c r="AQ341">
        <f t="shared" si="32"/>
        <v>19.083333333333332</v>
      </c>
      <c r="AR341">
        <v>21</v>
      </c>
      <c r="AS341">
        <v>15</v>
      </c>
      <c r="AT341">
        <v>19</v>
      </c>
      <c r="AU341">
        <v>14</v>
      </c>
      <c r="AV341">
        <v>16</v>
      </c>
      <c r="AW341">
        <v>17</v>
      </c>
      <c r="AX341">
        <v>11</v>
      </c>
      <c r="AY341">
        <v>18</v>
      </c>
      <c r="AZ341">
        <v>21</v>
      </c>
      <c r="BA341">
        <v>28</v>
      </c>
      <c r="BB341">
        <v>26</v>
      </c>
      <c r="BC341">
        <v>23</v>
      </c>
      <c r="BD341">
        <f t="shared" si="33"/>
        <v>86.285714285714292</v>
      </c>
      <c r="BE341">
        <f t="shared" si="34"/>
        <v>89.571428571428569</v>
      </c>
      <c r="BF341">
        <f t="shared" si="35"/>
        <v>83</v>
      </c>
      <c r="BG341">
        <v>85</v>
      </c>
      <c r="BH341">
        <v>83</v>
      </c>
      <c r="BI341">
        <v>99</v>
      </c>
      <c r="BJ341">
        <v>85</v>
      </c>
      <c r="BK341">
        <v>83</v>
      </c>
      <c r="BL341">
        <v>77</v>
      </c>
      <c r="BM341">
        <v>91</v>
      </c>
      <c r="BN341">
        <v>88</v>
      </c>
      <c r="BO341">
        <v>90</v>
      </c>
      <c r="BP341">
        <v>85</v>
      </c>
      <c r="BQ341">
        <v>80</v>
      </c>
      <c r="BR341">
        <v>94</v>
      </c>
      <c r="BS341">
        <v>86</v>
      </c>
      <c r="BT341">
        <v>82</v>
      </c>
      <c r="BU341">
        <v>-1</v>
      </c>
      <c r="BV341" s="2" t="s">
        <v>164</v>
      </c>
      <c r="BW341">
        <v>1</v>
      </c>
      <c r="BX341" s="2" t="s">
        <v>164</v>
      </c>
      <c r="BY341" s="2" t="s">
        <v>329</v>
      </c>
      <c r="BZ341">
        <v>5</v>
      </c>
      <c r="CA341" s="2" t="s">
        <v>164</v>
      </c>
      <c r="CB341" s="2" t="s">
        <v>164</v>
      </c>
      <c r="CC341" s="2" t="s">
        <v>168</v>
      </c>
    </row>
    <row r="342" spans="1:81" ht="14.4" customHeight="1" x14ac:dyDescent="0.3">
      <c r="A342">
        <v>235</v>
      </c>
      <c r="B342" s="1">
        <v>44588.563894571758</v>
      </c>
      <c r="C342" s="2" t="s">
        <v>968</v>
      </c>
      <c r="D342" s="2" t="s">
        <v>191</v>
      </c>
      <c r="E342" s="2" t="s">
        <v>1534</v>
      </c>
      <c r="F342" s="12">
        <v>0</v>
      </c>
      <c r="G342" s="12">
        <v>0</v>
      </c>
      <c r="H342" s="12">
        <v>0</v>
      </c>
      <c r="I342" s="12">
        <v>1</v>
      </c>
      <c r="J342" s="12">
        <v>0</v>
      </c>
      <c r="K342" s="8">
        <v>0</v>
      </c>
      <c r="L342">
        <v>2</v>
      </c>
      <c r="M342">
        <v>2</v>
      </c>
      <c r="N342" s="2"/>
      <c r="O342" s="2"/>
      <c r="P342" s="2"/>
      <c r="Q342" s="2"/>
      <c r="R342" s="6">
        <f t="shared" si="30"/>
        <v>0</v>
      </c>
      <c r="S342" s="6">
        <f t="shared" si="31"/>
        <v>53.666666666666664</v>
      </c>
      <c r="T342">
        <v>60</v>
      </c>
      <c r="U342">
        <v>70</v>
      </c>
      <c r="V342">
        <v>50</v>
      </c>
      <c r="W342">
        <v>55</v>
      </c>
      <c r="X342">
        <v>40</v>
      </c>
      <c r="Y342">
        <v>60</v>
      </c>
      <c r="Z342">
        <v>50</v>
      </c>
      <c r="AA342">
        <v>50</v>
      </c>
      <c r="AB342">
        <v>55</v>
      </c>
      <c r="AC342">
        <v>50</v>
      </c>
      <c r="AD342">
        <v>40</v>
      </c>
      <c r="AE342">
        <v>75</v>
      </c>
      <c r="AF342">
        <v>50</v>
      </c>
      <c r="AG342">
        <v>65</v>
      </c>
      <c r="AH342">
        <v>35</v>
      </c>
      <c r="AI342" s="2" t="s">
        <v>164</v>
      </c>
      <c r="AJ342" s="2" t="s">
        <v>164</v>
      </c>
      <c r="AK342" s="2" t="s">
        <v>164</v>
      </c>
      <c r="AL342" s="2" t="s">
        <v>164</v>
      </c>
      <c r="AM342" s="2" t="s">
        <v>164</v>
      </c>
      <c r="AN342" s="2" t="s">
        <v>164</v>
      </c>
      <c r="AO342" s="2" t="s">
        <v>164</v>
      </c>
      <c r="AP342">
        <v>48</v>
      </c>
      <c r="AQ342">
        <f t="shared" si="32"/>
        <v>36.25</v>
      </c>
      <c r="AR342">
        <v>15</v>
      </c>
      <c r="AS342">
        <v>10</v>
      </c>
      <c r="AT342">
        <v>15</v>
      </c>
      <c r="AU342">
        <v>10</v>
      </c>
      <c r="AV342">
        <v>20</v>
      </c>
      <c r="AW342">
        <v>25</v>
      </c>
      <c r="AX342">
        <v>70</v>
      </c>
      <c r="AY342">
        <v>81</v>
      </c>
      <c r="AZ342">
        <v>70</v>
      </c>
      <c r="BA342">
        <v>60</v>
      </c>
      <c r="BB342">
        <v>39</v>
      </c>
      <c r="BC342">
        <v>20</v>
      </c>
      <c r="BD342">
        <f t="shared" si="33"/>
        <v>54.714285714285715</v>
      </c>
      <c r="BE342">
        <f t="shared" si="34"/>
        <v>54.285714285714285</v>
      </c>
      <c r="BF342">
        <f t="shared" si="35"/>
        <v>55.142857142857146</v>
      </c>
      <c r="BG342">
        <v>60</v>
      </c>
      <c r="BH342">
        <v>40</v>
      </c>
      <c r="BI342">
        <v>60</v>
      </c>
      <c r="BJ342">
        <v>70</v>
      </c>
      <c r="BK342">
        <v>60</v>
      </c>
      <c r="BL342">
        <v>70</v>
      </c>
      <c r="BM342">
        <v>60</v>
      </c>
      <c r="BN342">
        <v>40</v>
      </c>
      <c r="BO342">
        <v>60</v>
      </c>
      <c r="BP342">
        <v>60</v>
      </c>
      <c r="BQ342">
        <v>76</v>
      </c>
      <c r="BR342">
        <v>20</v>
      </c>
      <c r="BS342">
        <v>30</v>
      </c>
      <c r="BT342">
        <v>60</v>
      </c>
      <c r="BU342">
        <v>-1</v>
      </c>
      <c r="BV342" s="2" t="s">
        <v>164</v>
      </c>
      <c r="BW342">
        <v>1</v>
      </c>
      <c r="BX342" s="2" t="s">
        <v>164</v>
      </c>
      <c r="BY342" s="2" t="s">
        <v>287</v>
      </c>
      <c r="BZ342">
        <v>5</v>
      </c>
      <c r="CA342" s="2" t="s">
        <v>164</v>
      </c>
      <c r="CB342" s="2" t="s">
        <v>164</v>
      </c>
      <c r="CC342" s="2" t="s">
        <v>168</v>
      </c>
    </row>
    <row r="343" spans="1:81" ht="14.4" customHeight="1" x14ac:dyDescent="0.3">
      <c r="A343">
        <v>278</v>
      </c>
      <c r="B343" s="1">
        <v>44588.563909212964</v>
      </c>
      <c r="C343" s="2" t="s">
        <v>970</v>
      </c>
      <c r="D343" s="2" t="s">
        <v>176</v>
      </c>
      <c r="E343" s="2" t="s">
        <v>122</v>
      </c>
      <c r="F343" s="12">
        <v>0</v>
      </c>
      <c r="G343" s="12">
        <v>1</v>
      </c>
      <c r="H343" s="12">
        <v>0</v>
      </c>
      <c r="I343" s="12">
        <v>0</v>
      </c>
      <c r="J343" s="12">
        <v>0</v>
      </c>
      <c r="K343" s="8">
        <f>AVERAGE(AI343:AO343)</f>
        <v>1</v>
      </c>
      <c r="L343">
        <v>2</v>
      </c>
      <c r="M343">
        <v>2</v>
      </c>
      <c r="N343" s="2"/>
      <c r="O343" s="2"/>
      <c r="P343" s="2"/>
      <c r="Q343" s="2"/>
      <c r="R343" s="6">
        <f t="shared" si="30"/>
        <v>0</v>
      </c>
      <c r="S343" s="6">
        <f t="shared" si="31"/>
        <v>89.333333333333329</v>
      </c>
      <c r="T343">
        <v>50</v>
      </c>
      <c r="U343">
        <v>100</v>
      </c>
      <c r="V343">
        <v>50</v>
      </c>
      <c r="W343">
        <v>100</v>
      </c>
      <c r="X343">
        <v>100</v>
      </c>
      <c r="Y343">
        <v>100</v>
      </c>
      <c r="Z343">
        <v>100</v>
      </c>
      <c r="AA343">
        <v>100</v>
      </c>
      <c r="AB343">
        <v>90</v>
      </c>
      <c r="AC343">
        <v>100</v>
      </c>
      <c r="AD343">
        <v>100</v>
      </c>
      <c r="AE343">
        <v>100</v>
      </c>
      <c r="AF343">
        <v>50</v>
      </c>
      <c r="AG343">
        <v>100</v>
      </c>
      <c r="AH343">
        <v>100</v>
      </c>
      <c r="AI343" s="2" t="s">
        <v>164</v>
      </c>
      <c r="AJ343" s="2" t="s">
        <v>164</v>
      </c>
      <c r="AK343">
        <v>1</v>
      </c>
      <c r="AL343" s="2" t="s">
        <v>164</v>
      </c>
      <c r="AM343" s="2" t="s">
        <v>164</v>
      </c>
      <c r="AN343" s="2" t="s">
        <v>164</v>
      </c>
      <c r="AO343" s="2" t="s">
        <v>164</v>
      </c>
      <c r="AP343">
        <v>14</v>
      </c>
      <c r="AQ343">
        <f t="shared" si="32"/>
        <v>21.25</v>
      </c>
      <c r="AR343">
        <v>1</v>
      </c>
      <c r="AS343">
        <v>0</v>
      </c>
      <c r="AT343">
        <v>0</v>
      </c>
      <c r="AU343">
        <v>0</v>
      </c>
      <c r="AV343">
        <v>0</v>
      </c>
      <c r="AW343">
        <v>0</v>
      </c>
      <c r="AX343">
        <v>0</v>
      </c>
      <c r="AY343">
        <v>23</v>
      </c>
      <c r="AZ343">
        <v>76</v>
      </c>
      <c r="BA343">
        <v>75</v>
      </c>
      <c r="BB343">
        <v>65</v>
      </c>
      <c r="BC343">
        <v>15</v>
      </c>
      <c r="BD343">
        <f t="shared" si="33"/>
        <v>48.214285714285715</v>
      </c>
      <c r="BE343">
        <f t="shared" si="34"/>
        <v>56.285714285714285</v>
      </c>
      <c r="BF343">
        <f t="shared" si="35"/>
        <v>40.142857142857146</v>
      </c>
      <c r="BG343">
        <v>50</v>
      </c>
      <c r="BH343">
        <v>20</v>
      </c>
      <c r="BI343">
        <v>29</v>
      </c>
      <c r="BJ343">
        <v>50</v>
      </c>
      <c r="BK343">
        <v>100</v>
      </c>
      <c r="BL343">
        <v>80</v>
      </c>
      <c r="BM343">
        <v>76</v>
      </c>
      <c r="BN343">
        <v>51</v>
      </c>
      <c r="BO343">
        <v>65</v>
      </c>
      <c r="BP343">
        <v>40</v>
      </c>
      <c r="BQ343">
        <v>10</v>
      </c>
      <c r="BR343">
        <v>34</v>
      </c>
      <c r="BS343">
        <v>50</v>
      </c>
      <c r="BT343">
        <v>20</v>
      </c>
      <c r="BU343">
        <v>1</v>
      </c>
      <c r="BV343" s="2" t="s">
        <v>164</v>
      </c>
      <c r="BW343">
        <v>1</v>
      </c>
      <c r="BX343" s="2" t="s">
        <v>164</v>
      </c>
      <c r="BY343" s="2" t="s">
        <v>329</v>
      </c>
      <c r="BZ343">
        <v>6</v>
      </c>
      <c r="CA343" s="2" t="s">
        <v>164</v>
      </c>
      <c r="CB343" s="2" t="s">
        <v>164</v>
      </c>
      <c r="CC343" s="2" t="s">
        <v>168</v>
      </c>
    </row>
    <row r="344" spans="1:81" ht="14.4" customHeight="1" x14ac:dyDescent="0.3">
      <c r="A344">
        <v>323</v>
      </c>
      <c r="B344" s="1">
        <v>44588.564275567129</v>
      </c>
      <c r="C344" s="2" t="s">
        <v>972</v>
      </c>
      <c r="D344" s="2" t="s">
        <v>170</v>
      </c>
      <c r="E344" s="2" t="s">
        <v>124</v>
      </c>
      <c r="F344" s="12">
        <v>1</v>
      </c>
      <c r="G344" s="12">
        <v>0</v>
      </c>
      <c r="H344" s="12">
        <v>0</v>
      </c>
      <c r="I344" s="12">
        <v>0</v>
      </c>
      <c r="J344" s="12">
        <v>0</v>
      </c>
      <c r="K344" s="8">
        <f>AVERAGE(AI344:AO344)</f>
        <v>1</v>
      </c>
      <c r="L344">
        <v>2</v>
      </c>
      <c r="M344">
        <v>2</v>
      </c>
      <c r="N344" s="2"/>
      <c r="O344" s="2"/>
      <c r="P344" s="2"/>
      <c r="Q344" s="2"/>
      <c r="R344" s="6">
        <f t="shared" si="30"/>
        <v>0</v>
      </c>
      <c r="S344" s="6">
        <f t="shared" si="31"/>
        <v>4.1333333333333337</v>
      </c>
      <c r="T344">
        <v>0</v>
      </c>
      <c r="U344">
        <v>0</v>
      </c>
      <c r="V344">
        <v>0</v>
      </c>
      <c r="W344">
        <v>19</v>
      </c>
      <c r="X344">
        <v>0</v>
      </c>
      <c r="Y344">
        <v>9</v>
      </c>
      <c r="Z344">
        <v>0</v>
      </c>
      <c r="AA344">
        <v>0</v>
      </c>
      <c r="AB344">
        <v>0</v>
      </c>
      <c r="AC344">
        <v>9</v>
      </c>
      <c r="AD344">
        <v>20</v>
      </c>
      <c r="AE344">
        <v>0</v>
      </c>
      <c r="AF344">
        <v>0</v>
      </c>
      <c r="AG344">
        <v>0</v>
      </c>
      <c r="AH344">
        <v>5</v>
      </c>
      <c r="AI344" s="2" t="s">
        <v>164</v>
      </c>
      <c r="AJ344" s="2" t="s">
        <v>164</v>
      </c>
      <c r="AK344" s="2" t="s">
        <v>164</v>
      </c>
      <c r="AL344" s="2" t="s">
        <v>164</v>
      </c>
      <c r="AM344">
        <v>1</v>
      </c>
      <c r="AN344" s="2" t="s">
        <v>164</v>
      </c>
      <c r="AO344" s="2" t="s">
        <v>164</v>
      </c>
      <c r="AP344">
        <v>75</v>
      </c>
      <c r="AQ344">
        <f t="shared" si="32"/>
        <v>26.583333333333332</v>
      </c>
      <c r="AR344">
        <v>40</v>
      </c>
      <c r="AS344">
        <v>0</v>
      </c>
      <c r="AT344">
        <v>29</v>
      </c>
      <c r="AU344">
        <v>0</v>
      </c>
      <c r="AV344">
        <v>0</v>
      </c>
      <c r="AW344">
        <v>0</v>
      </c>
      <c r="AX344">
        <v>30</v>
      </c>
      <c r="AY344">
        <v>70</v>
      </c>
      <c r="AZ344">
        <v>50</v>
      </c>
      <c r="BA344">
        <v>60</v>
      </c>
      <c r="BB344">
        <v>20</v>
      </c>
      <c r="BC344">
        <v>20</v>
      </c>
      <c r="BD344">
        <f t="shared" si="33"/>
        <v>72.5</v>
      </c>
      <c r="BE344">
        <f t="shared" si="34"/>
        <v>77.142857142857139</v>
      </c>
      <c r="BF344">
        <f t="shared" si="35"/>
        <v>67.857142857142861</v>
      </c>
      <c r="BG344">
        <v>80</v>
      </c>
      <c r="BH344">
        <v>80</v>
      </c>
      <c r="BI344">
        <v>70</v>
      </c>
      <c r="BJ344">
        <v>65</v>
      </c>
      <c r="BK344">
        <v>70</v>
      </c>
      <c r="BL344">
        <v>70</v>
      </c>
      <c r="BM344">
        <v>90</v>
      </c>
      <c r="BN344">
        <v>60</v>
      </c>
      <c r="BO344">
        <v>90</v>
      </c>
      <c r="BP344">
        <v>70</v>
      </c>
      <c r="BQ344">
        <v>65</v>
      </c>
      <c r="BR344">
        <v>70</v>
      </c>
      <c r="BS344">
        <v>60</v>
      </c>
      <c r="BT344">
        <v>75</v>
      </c>
      <c r="BU344">
        <v>1</v>
      </c>
      <c r="BV344" s="2" t="s">
        <v>164</v>
      </c>
      <c r="BW344">
        <v>1</v>
      </c>
      <c r="BX344" s="2" t="s">
        <v>164</v>
      </c>
      <c r="BY344" s="2" t="s">
        <v>973</v>
      </c>
      <c r="BZ344">
        <v>6</v>
      </c>
      <c r="CA344" s="2" t="s">
        <v>164</v>
      </c>
      <c r="CB344" s="2" t="s">
        <v>164</v>
      </c>
      <c r="CC344" s="2" t="s">
        <v>168</v>
      </c>
    </row>
    <row r="345" spans="1:81" ht="14.4" customHeight="1" x14ac:dyDescent="0.3">
      <c r="A345">
        <v>190</v>
      </c>
      <c r="B345" s="1">
        <v>44588.565395486112</v>
      </c>
      <c r="C345" s="2" t="s">
        <v>975</v>
      </c>
      <c r="D345" s="2" t="s">
        <v>202</v>
      </c>
      <c r="E345" s="2" t="s">
        <v>125</v>
      </c>
      <c r="F345" s="12">
        <v>1</v>
      </c>
      <c r="G345" s="12">
        <v>0</v>
      </c>
      <c r="H345" s="12">
        <v>0</v>
      </c>
      <c r="I345" s="12">
        <v>0</v>
      </c>
      <c r="J345" s="12">
        <v>0</v>
      </c>
      <c r="K345" s="8">
        <f>AVERAGE(AI345:AO345)</f>
        <v>1</v>
      </c>
      <c r="L345">
        <v>2</v>
      </c>
      <c r="M345">
        <v>2</v>
      </c>
      <c r="N345" s="2"/>
      <c r="O345" s="2"/>
      <c r="P345" s="2"/>
      <c r="Q345" s="2"/>
      <c r="R345" s="6">
        <f t="shared" si="30"/>
        <v>0</v>
      </c>
      <c r="S345" s="6">
        <f t="shared" si="31"/>
        <v>0</v>
      </c>
      <c r="T345">
        <v>0</v>
      </c>
      <c r="U345">
        <v>0</v>
      </c>
      <c r="V345">
        <v>0</v>
      </c>
      <c r="W345">
        <v>0</v>
      </c>
      <c r="X345">
        <v>0</v>
      </c>
      <c r="Y345">
        <v>0</v>
      </c>
      <c r="Z345">
        <v>0</v>
      </c>
      <c r="AA345">
        <v>0</v>
      </c>
      <c r="AB345">
        <v>0</v>
      </c>
      <c r="AC345">
        <v>0</v>
      </c>
      <c r="AD345">
        <v>0</v>
      </c>
      <c r="AE345">
        <v>0</v>
      </c>
      <c r="AF345">
        <v>0</v>
      </c>
      <c r="AG345">
        <v>0</v>
      </c>
      <c r="AH345">
        <v>0</v>
      </c>
      <c r="AI345" s="2" t="s">
        <v>164</v>
      </c>
      <c r="AJ345" s="2" t="s">
        <v>164</v>
      </c>
      <c r="AK345" s="2" t="s">
        <v>164</v>
      </c>
      <c r="AL345" s="2" t="s">
        <v>164</v>
      </c>
      <c r="AM345" s="2" t="s">
        <v>164</v>
      </c>
      <c r="AN345">
        <v>1</v>
      </c>
      <c r="AO345" s="2" t="s">
        <v>164</v>
      </c>
      <c r="AP345">
        <v>0</v>
      </c>
      <c r="AQ345">
        <f t="shared" si="32"/>
        <v>8.5</v>
      </c>
      <c r="AR345">
        <v>20</v>
      </c>
      <c r="AS345">
        <v>0</v>
      </c>
      <c r="AT345">
        <v>10</v>
      </c>
      <c r="AU345">
        <v>0</v>
      </c>
      <c r="AV345">
        <v>0</v>
      </c>
      <c r="AW345">
        <v>0</v>
      </c>
      <c r="AX345">
        <v>4</v>
      </c>
      <c r="AY345">
        <v>68</v>
      </c>
      <c r="AZ345">
        <v>0</v>
      </c>
      <c r="BA345">
        <v>0</v>
      </c>
      <c r="BB345">
        <v>0</v>
      </c>
      <c r="BC345">
        <v>0</v>
      </c>
      <c r="BD345">
        <f t="shared" si="33"/>
        <v>43.142857142857146</v>
      </c>
      <c r="BE345">
        <f t="shared" si="34"/>
        <v>68.142857142857139</v>
      </c>
      <c r="BF345">
        <f t="shared" si="35"/>
        <v>18.142857142857142</v>
      </c>
      <c r="BG345">
        <v>46</v>
      </c>
      <c r="BH345">
        <v>33</v>
      </c>
      <c r="BI345">
        <v>68</v>
      </c>
      <c r="BJ345">
        <v>21</v>
      </c>
      <c r="BK345">
        <v>59</v>
      </c>
      <c r="BL345">
        <v>9</v>
      </c>
      <c r="BM345">
        <v>99</v>
      </c>
      <c r="BN345">
        <v>15</v>
      </c>
      <c r="BO345">
        <v>79</v>
      </c>
      <c r="BP345">
        <v>94</v>
      </c>
      <c r="BQ345">
        <v>21</v>
      </c>
      <c r="BR345">
        <v>32</v>
      </c>
      <c r="BS345">
        <v>17</v>
      </c>
      <c r="BT345">
        <v>11</v>
      </c>
      <c r="BU345">
        <v>1</v>
      </c>
      <c r="BV345" s="2" t="s">
        <v>164</v>
      </c>
      <c r="BW345">
        <v>1</v>
      </c>
      <c r="BX345" s="2" t="s">
        <v>164</v>
      </c>
      <c r="BY345" s="2" t="s">
        <v>428</v>
      </c>
      <c r="BZ345">
        <v>5</v>
      </c>
      <c r="CA345" s="2" t="s">
        <v>164</v>
      </c>
      <c r="CB345" s="2" t="s">
        <v>164</v>
      </c>
      <c r="CC345" s="2" t="s">
        <v>168</v>
      </c>
    </row>
    <row r="346" spans="1:81" ht="14.4" customHeight="1" x14ac:dyDescent="0.3">
      <c r="A346">
        <v>408</v>
      </c>
      <c r="B346" s="1">
        <v>44588.566300393519</v>
      </c>
      <c r="C346" s="2" t="s">
        <v>977</v>
      </c>
      <c r="D346" s="2" t="s">
        <v>233</v>
      </c>
      <c r="E346" s="2" t="s">
        <v>126</v>
      </c>
      <c r="F346" s="12">
        <v>0</v>
      </c>
      <c r="G346" s="12">
        <v>0</v>
      </c>
      <c r="H346" s="12">
        <v>0</v>
      </c>
      <c r="I346" s="12">
        <v>0</v>
      </c>
      <c r="J346" s="12">
        <v>0</v>
      </c>
      <c r="K346" s="8">
        <f>AVERAGE(AI346:AO346)</f>
        <v>1</v>
      </c>
      <c r="L346">
        <v>2</v>
      </c>
      <c r="M346">
        <v>2</v>
      </c>
      <c r="N346" s="2"/>
      <c r="O346" s="2"/>
      <c r="P346" s="2"/>
      <c r="Q346" s="2"/>
      <c r="R346" s="6">
        <f t="shared" si="30"/>
        <v>0</v>
      </c>
      <c r="S346" s="6">
        <f t="shared" si="31"/>
        <v>33.06666666666667</v>
      </c>
      <c r="T346">
        <v>63</v>
      </c>
      <c r="U346">
        <v>29</v>
      </c>
      <c r="V346">
        <v>25</v>
      </c>
      <c r="W346">
        <v>4</v>
      </c>
      <c r="X346">
        <v>3</v>
      </c>
      <c r="Y346">
        <v>1</v>
      </c>
      <c r="Z346">
        <v>1</v>
      </c>
      <c r="AA346">
        <v>1</v>
      </c>
      <c r="AB346">
        <v>58</v>
      </c>
      <c r="AC346">
        <v>71</v>
      </c>
      <c r="AD346">
        <v>68</v>
      </c>
      <c r="AE346">
        <v>51</v>
      </c>
      <c r="AF346">
        <v>89</v>
      </c>
      <c r="AG346">
        <v>30</v>
      </c>
      <c r="AH346">
        <v>2</v>
      </c>
      <c r="AI346" s="2" t="s">
        <v>164</v>
      </c>
      <c r="AJ346" s="2" t="s">
        <v>164</v>
      </c>
      <c r="AK346" s="2" t="s">
        <v>164</v>
      </c>
      <c r="AL346" s="2" t="s">
        <v>164</v>
      </c>
      <c r="AM346" s="2" t="s">
        <v>164</v>
      </c>
      <c r="AN346" s="2" t="s">
        <v>164</v>
      </c>
      <c r="AO346">
        <v>1</v>
      </c>
      <c r="AP346">
        <v>82</v>
      </c>
      <c r="AQ346">
        <f t="shared" si="32"/>
        <v>4.416666666666667</v>
      </c>
      <c r="AR346">
        <v>0</v>
      </c>
      <c r="AS346">
        <v>0</v>
      </c>
      <c r="AT346">
        <v>1</v>
      </c>
      <c r="AU346">
        <v>0</v>
      </c>
      <c r="AV346">
        <v>0</v>
      </c>
      <c r="AW346">
        <v>1</v>
      </c>
      <c r="AX346">
        <v>0</v>
      </c>
      <c r="AY346">
        <v>0</v>
      </c>
      <c r="AZ346">
        <v>0</v>
      </c>
      <c r="BA346">
        <v>21</v>
      </c>
      <c r="BB346">
        <v>30</v>
      </c>
      <c r="BC346">
        <v>0</v>
      </c>
      <c r="BD346">
        <f t="shared" si="33"/>
        <v>82.071428571428569</v>
      </c>
      <c r="BE346">
        <f t="shared" si="34"/>
        <v>87.142857142857139</v>
      </c>
      <c r="BF346">
        <f t="shared" si="35"/>
        <v>77</v>
      </c>
      <c r="BG346">
        <v>73</v>
      </c>
      <c r="BH346">
        <v>32</v>
      </c>
      <c r="BI346">
        <v>99</v>
      </c>
      <c r="BJ346">
        <v>76</v>
      </c>
      <c r="BK346">
        <v>92</v>
      </c>
      <c r="BL346">
        <v>96</v>
      </c>
      <c r="BM346">
        <v>100</v>
      </c>
      <c r="BN346">
        <v>100</v>
      </c>
      <c r="BO346">
        <v>99</v>
      </c>
      <c r="BP346">
        <v>81</v>
      </c>
      <c r="BQ346">
        <v>84</v>
      </c>
      <c r="BR346">
        <v>66</v>
      </c>
      <c r="BS346">
        <v>80</v>
      </c>
      <c r="BT346">
        <v>71</v>
      </c>
      <c r="BU346">
        <v>1</v>
      </c>
      <c r="BV346" s="2" t="s">
        <v>164</v>
      </c>
      <c r="BW346">
        <v>1</v>
      </c>
      <c r="BX346" s="2" t="s">
        <v>164</v>
      </c>
      <c r="BY346" s="2" t="s">
        <v>208</v>
      </c>
      <c r="BZ346">
        <v>4</v>
      </c>
      <c r="CA346" s="2" t="s">
        <v>164</v>
      </c>
      <c r="CB346" s="2" t="s">
        <v>164</v>
      </c>
      <c r="CC346" s="2" t="s">
        <v>168</v>
      </c>
    </row>
    <row r="347" spans="1:81" ht="14.4" customHeight="1" x14ac:dyDescent="0.3">
      <c r="A347">
        <v>334</v>
      </c>
      <c r="B347" s="1">
        <v>44588.566358703705</v>
      </c>
      <c r="C347" s="2" t="s">
        <v>979</v>
      </c>
      <c r="D347" s="2" t="s">
        <v>222</v>
      </c>
      <c r="E347" s="2" t="s">
        <v>1537</v>
      </c>
      <c r="F347" s="12">
        <v>1</v>
      </c>
      <c r="G347" s="12">
        <v>0</v>
      </c>
      <c r="H347" s="12">
        <v>0</v>
      </c>
      <c r="I347" s="12">
        <v>0</v>
      </c>
      <c r="J347" s="12">
        <v>0</v>
      </c>
      <c r="K347" s="8">
        <f>AVERAGE(AI347:AO347)</f>
        <v>1</v>
      </c>
      <c r="L347">
        <v>2</v>
      </c>
      <c r="M347">
        <v>2</v>
      </c>
      <c r="N347" s="2"/>
      <c r="O347" s="2"/>
      <c r="P347" s="2"/>
      <c r="Q347" s="2"/>
      <c r="R347" s="6">
        <f t="shared" si="30"/>
        <v>0</v>
      </c>
      <c r="S347" s="6">
        <f t="shared" si="31"/>
        <v>7.333333333333333</v>
      </c>
      <c r="T347">
        <v>10</v>
      </c>
      <c r="U347">
        <v>10</v>
      </c>
      <c r="V347">
        <v>0</v>
      </c>
      <c r="W347">
        <v>0</v>
      </c>
      <c r="X347">
        <v>0</v>
      </c>
      <c r="Y347">
        <v>0</v>
      </c>
      <c r="Z347">
        <v>0</v>
      </c>
      <c r="AA347">
        <v>0</v>
      </c>
      <c r="AB347">
        <v>0</v>
      </c>
      <c r="AC347">
        <v>10</v>
      </c>
      <c r="AD347">
        <v>0</v>
      </c>
      <c r="AE347">
        <v>75</v>
      </c>
      <c r="AF347">
        <v>5</v>
      </c>
      <c r="AG347">
        <v>0</v>
      </c>
      <c r="AH347">
        <v>0</v>
      </c>
      <c r="AI347" s="2" t="s">
        <v>164</v>
      </c>
      <c r="AJ347" s="2" t="s">
        <v>164</v>
      </c>
      <c r="AK347" s="2" t="s">
        <v>164</v>
      </c>
      <c r="AL347">
        <v>1</v>
      </c>
      <c r="AM347" s="2" t="s">
        <v>164</v>
      </c>
      <c r="AN347" s="2" t="s">
        <v>164</v>
      </c>
      <c r="AO347" s="2" t="s">
        <v>164</v>
      </c>
      <c r="AP347">
        <v>10</v>
      </c>
      <c r="AQ347">
        <f t="shared" si="32"/>
        <v>11.25</v>
      </c>
      <c r="AR347">
        <v>5</v>
      </c>
      <c r="AS347">
        <v>20</v>
      </c>
      <c r="AT347">
        <v>0</v>
      </c>
      <c r="AU347">
        <v>0</v>
      </c>
      <c r="AV347">
        <v>0</v>
      </c>
      <c r="AW347">
        <v>0</v>
      </c>
      <c r="AX347">
        <v>10</v>
      </c>
      <c r="AY347">
        <v>40</v>
      </c>
      <c r="AZ347">
        <v>20</v>
      </c>
      <c r="BA347">
        <v>20</v>
      </c>
      <c r="BB347">
        <v>20</v>
      </c>
      <c r="BC347">
        <v>0</v>
      </c>
      <c r="BD347">
        <f t="shared" si="33"/>
        <v>80.428571428571431</v>
      </c>
      <c r="BE347">
        <f t="shared" si="34"/>
        <v>78.142857142857139</v>
      </c>
      <c r="BF347">
        <f t="shared" si="35"/>
        <v>82.714285714285708</v>
      </c>
      <c r="BG347">
        <v>80</v>
      </c>
      <c r="BH347">
        <v>85</v>
      </c>
      <c r="BI347">
        <v>100</v>
      </c>
      <c r="BJ347">
        <v>81</v>
      </c>
      <c r="BK347">
        <v>20</v>
      </c>
      <c r="BL347">
        <v>75</v>
      </c>
      <c r="BM347">
        <v>100</v>
      </c>
      <c r="BN347">
        <v>90</v>
      </c>
      <c r="BO347">
        <v>90</v>
      </c>
      <c r="BP347">
        <v>87</v>
      </c>
      <c r="BQ347">
        <v>81</v>
      </c>
      <c r="BR347">
        <v>70</v>
      </c>
      <c r="BS347">
        <v>85</v>
      </c>
      <c r="BT347">
        <v>82</v>
      </c>
      <c r="BU347">
        <v>1</v>
      </c>
      <c r="BV347" s="2" t="s">
        <v>164</v>
      </c>
      <c r="BW347">
        <v>1</v>
      </c>
      <c r="BX347" s="2" t="s">
        <v>164</v>
      </c>
      <c r="BY347" s="2" t="s">
        <v>248</v>
      </c>
      <c r="BZ347">
        <v>5</v>
      </c>
      <c r="CA347" s="2" t="s">
        <v>164</v>
      </c>
      <c r="CB347" s="2" t="s">
        <v>164</v>
      </c>
      <c r="CC347" s="2" t="s">
        <v>168</v>
      </c>
    </row>
    <row r="348" spans="1:81" ht="14.4" customHeight="1" x14ac:dyDescent="0.3">
      <c r="A348">
        <v>763</v>
      </c>
      <c r="B348" s="1">
        <v>44588.571191377312</v>
      </c>
      <c r="C348" s="2" t="s">
        <v>981</v>
      </c>
      <c r="D348" s="2" t="s">
        <v>195</v>
      </c>
      <c r="E348" s="2" t="s">
        <v>1535</v>
      </c>
      <c r="F348" s="12">
        <v>0</v>
      </c>
      <c r="G348" s="12">
        <v>0</v>
      </c>
      <c r="H348" s="12">
        <v>0</v>
      </c>
      <c r="I348" s="12">
        <v>0</v>
      </c>
      <c r="J348" s="12">
        <v>0</v>
      </c>
      <c r="K348" s="8">
        <v>0</v>
      </c>
      <c r="L348">
        <v>2</v>
      </c>
      <c r="M348">
        <v>2</v>
      </c>
      <c r="N348" s="2"/>
      <c r="O348" s="2"/>
      <c r="P348" s="2"/>
      <c r="Q348" s="2"/>
      <c r="R348" s="6">
        <f t="shared" si="30"/>
        <v>0</v>
      </c>
      <c r="S348" s="6">
        <f t="shared" si="31"/>
        <v>11.666666666666666</v>
      </c>
      <c r="T348">
        <v>10</v>
      </c>
      <c r="U348">
        <v>0</v>
      </c>
      <c r="V348">
        <v>0</v>
      </c>
      <c r="W348">
        <v>0</v>
      </c>
      <c r="X348">
        <v>15</v>
      </c>
      <c r="Y348">
        <v>5</v>
      </c>
      <c r="Z348">
        <v>10</v>
      </c>
      <c r="AA348">
        <v>0</v>
      </c>
      <c r="AB348">
        <v>50</v>
      </c>
      <c r="AC348">
        <v>20</v>
      </c>
      <c r="AD348">
        <v>15</v>
      </c>
      <c r="AE348">
        <v>0</v>
      </c>
      <c r="AF348">
        <v>15</v>
      </c>
      <c r="AG348">
        <v>30</v>
      </c>
      <c r="AH348">
        <v>5</v>
      </c>
      <c r="AI348" s="2" t="s">
        <v>164</v>
      </c>
      <c r="AJ348" s="2" t="s">
        <v>164</v>
      </c>
      <c r="AK348" s="2" t="s">
        <v>164</v>
      </c>
      <c r="AL348" s="2" t="s">
        <v>164</v>
      </c>
      <c r="AM348" s="2" t="s">
        <v>164</v>
      </c>
      <c r="AN348" s="2" t="s">
        <v>164</v>
      </c>
      <c r="AO348" s="2" t="s">
        <v>164</v>
      </c>
      <c r="AP348">
        <v>75</v>
      </c>
      <c r="AQ348">
        <f t="shared" si="32"/>
        <v>33.333333333333336</v>
      </c>
      <c r="AR348">
        <v>35</v>
      </c>
      <c r="AS348">
        <v>100</v>
      </c>
      <c r="AT348">
        <v>0</v>
      </c>
      <c r="AU348">
        <v>10</v>
      </c>
      <c r="AV348">
        <v>75</v>
      </c>
      <c r="AW348">
        <v>0</v>
      </c>
      <c r="AX348">
        <v>80</v>
      </c>
      <c r="AY348">
        <v>80</v>
      </c>
      <c r="AZ348">
        <v>10</v>
      </c>
      <c r="BA348">
        <v>0</v>
      </c>
      <c r="BB348">
        <v>10</v>
      </c>
      <c r="BC348">
        <v>0</v>
      </c>
      <c r="BD348">
        <f t="shared" si="33"/>
        <v>48.214285714285715</v>
      </c>
      <c r="BE348">
        <f t="shared" si="34"/>
        <v>32.142857142857146</v>
      </c>
      <c r="BF348">
        <f t="shared" si="35"/>
        <v>64.285714285714292</v>
      </c>
      <c r="BG348">
        <v>10</v>
      </c>
      <c r="BH348">
        <v>95</v>
      </c>
      <c r="BI348">
        <v>0</v>
      </c>
      <c r="BJ348">
        <v>80</v>
      </c>
      <c r="BK348">
        <v>90</v>
      </c>
      <c r="BL348">
        <v>90</v>
      </c>
      <c r="BM348">
        <v>10</v>
      </c>
      <c r="BN348">
        <v>10</v>
      </c>
      <c r="BO348">
        <v>85</v>
      </c>
      <c r="BP348">
        <v>10</v>
      </c>
      <c r="BQ348">
        <v>80</v>
      </c>
      <c r="BR348">
        <v>20</v>
      </c>
      <c r="BS348">
        <v>10</v>
      </c>
      <c r="BT348">
        <v>85</v>
      </c>
      <c r="BU348">
        <v>-1</v>
      </c>
      <c r="BV348" s="2" t="s">
        <v>164</v>
      </c>
      <c r="BW348">
        <v>2</v>
      </c>
      <c r="BX348" s="2" t="s">
        <v>164</v>
      </c>
      <c r="BY348" s="2" t="s">
        <v>297</v>
      </c>
      <c r="BZ348">
        <v>2</v>
      </c>
      <c r="CA348" s="2" t="s">
        <v>164</v>
      </c>
      <c r="CB348" s="2" t="s">
        <v>164</v>
      </c>
      <c r="CC348" s="2" t="s">
        <v>168</v>
      </c>
    </row>
    <row r="349" spans="1:81" ht="14.4" customHeight="1" x14ac:dyDescent="0.3">
      <c r="A349">
        <v>409</v>
      </c>
      <c r="B349" s="1">
        <v>44588.578456435185</v>
      </c>
      <c r="C349" s="2" t="s">
        <v>983</v>
      </c>
      <c r="D349" s="2" t="s">
        <v>228</v>
      </c>
      <c r="E349" s="2" t="s">
        <v>121</v>
      </c>
      <c r="F349" s="12">
        <v>0</v>
      </c>
      <c r="G349" s="12">
        <v>1</v>
      </c>
      <c r="H349" s="12">
        <v>0</v>
      </c>
      <c r="I349" s="12">
        <v>0</v>
      </c>
      <c r="J349" s="12">
        <v>0</v>
      </c>
      <c r="K349" s="8">
        <f>AVERAGE(AI349:AO349)</f>
        <v>1</v>
      </c>
      <c r="L349">
        <v>2</v>
      </c>
      <c r="M349">
        <v>1</v>
      </c>
      <c r="N349">
        <v>15</v>
      </c>
      <c r="O349">
        <v>30</v>
      </c>
      <c r="P349">
        <v>50</v>
      </c>
      <c r="Q349">
        <v>1</v>
      </c>
      <c r="R349" s="6">
        <f t="shared" si="30"/>
        <v>0</v>
      </c>
      <c r="S349" s="6">
        <f t="shared" si="31"/>
        <v>91.4</v>
      </c>
      <c r="T349">
        <v>100</v>
      </c>
      <c r="U349">
        <v>80</v>
      </c>
      <c r="V349">
        <v>93</v>
      </c>
      <c r="W349">
        <v>100</v>
      </c>
      <c r="X349">
        <v>100</v>
      </c>
      <c r="Y349">
        <v>82</v>
      </c>
      <c r="Z349">
        <v>100</v>
      </c>
      <c r="AA349">
        <v>91</v>
      </c>
      <c r="AB349">
        <v>100</v>
      </c>
      <c r="AC349">
        <v>81</v>
      </c>
      <c r="AD349">
        <v>87</v>
      </c>
      <c r="AE349">
        <v>82</v>
      </c>
      <c r="AF349">
        <v>75</v>
      </c>
      <c r="AG349">
        <v>100</v>
      </c>
      <c r="AH349">
        <v>100</v>
      </c>
      <c r="AI349" s="2" t="s">
        <v>164</v>
      </c>
      <c r="AJ349">
        <v>1</v>
      </c>
      <c r="AK349" s="2" t="s">
        <v>164</v>
      </c>
      <c r="AL349" s="2" t="s">
        <v>164</v>
      </c>
      <c r="AM349" s="2" t="s">
        <v>164</v>
      </c>
      <c r="AN349" s="2" t="s">
        <v>164</v>
      </c>
      <c r="AO349" s="2" t="s">
        <v>164</v>
      </c>
      <c r="AP349">
        <v>44</v>
      </c>
      <c r="AQ349">
        <f t="shared" si="32"/>
        <v>42.666666666666664</v>
      </c>
      <c r="AR349">
        <v>57</v>
      </c>
      <c r="AS349">
        <v>39</v>
      </c>
      <c r="AT349">
        <v>21</v>
      </c>
      <c r="AU349">
        <v>24</v>
      </c>
      <c r="AV349">
        <v>14</v>
      </c>
      <c r="AW349">
        <v>21</v>
      </c>
      <c r="AX349">
        <v>26</v>
      </c>
      <c r="AY349">
        <v>76</v>
      </c>
      <c r="AZ349">
        <v>68</v>
      </c>
      <c r="BA349">
        <v>67</v>
      </c>
      <c r="BB349">
        <v>67</v>
      </c>
      <c r="BC349">
        <v>32</v>
      </c>
      <c r="BD349">
        <f t="shared" si="33"/>
        <v>54.642857142857146</v>
      </c>
      <c r="BE349">
        <f t="shared" si="34"/>
        <v>53.714285714285715</v>
      </c>
      <c r="BF349">
        <f t="shared" si="35"/>
        <v>55.571428571428569</v>
      </c>
      <c r="BG349">
        <v>72</v>
      </c>
      <c r="BH349">
        <v>50</v>
      </c>
      <c r="BI349">
        <v>48</v>
      </c>
      <c r="BJ349">
        <v>33</v>
      </c>
      <c r="BK349">
        <v>71</v>
      </c>
      <c r="BL349">
        <v>88</v>
      </c>
      <c r="BM349">
        <v>50</v>
      </c>
      <c r="BN349">
        <v>61</v>
      </c>
      <c r="BO349">
        <v>20</v>
      </c>
      <c r="BP349">
        <v>60</v>
      </c>
      <c r="BQ349">
        <v>73</v>
      </c>
      <c r="BR349">
        <v>55</v>
      </c>
      <c r="BS349">
        <v>24</v>
      </c>
      <c r="BT349">
        <v>60</v>
      </c>
      <c r="BU349">
        <v>-1</v>
      </c>
      <c r="BV349" s="2" t="s">
        <v>164</v>
      </c>
      <c r="BW349">
        <v>1</v>
      </c>
      <c r="BX349" s="2" t="s">
        <v>164</v>
      </c>
      <c r="BY349" s="2" t="s">
        <v>329</v>
      </c>
      <c r="BZ349">
        <v>5</v>
      </c>
      <c r="CA349" s="2" t="s">
        <v>164</v>
      </c>
      <c r="CB349" s="2" t="s">
        <v>164</v>
      </c>
      <c r="CC349" s="2" t="s">
        <v>168</v>
      </c>
    </row>
    <row r="350" spans="1:81" ht="14.4" customHeight="1" x14ac:dyDescent="0.3">
      <c r="A350">
        <v>421</v>
      </c>
      <c r="B350" s="1">
        <v>44588.587005810186</v>
      </c>
      <c r="C350" s="2" t="s">
        <v>985</v>
      </c>
      <c r="D350" s="2" t="s">
        <v>268</v>
      </c>
      <c r="E350" s="2" t="s">
        <v>1539</v>
      </c>
      <c r="F350" s="12">
        <v>0</v>
      </c>
      <c r="G350" s="12">
        <v>0</v>
      </c>
      <c r="H350" s="12">
        <v>0</v>
      </c>
      <c r="I350" s="12">
        <v>0</v>
      </c>
      <c r="J350" s="12">
        <v>1</v>
      </c>
      <c r="K350" s="8">
        <v>0</v>
      </c>
      <c r="L350">
        <v>2</v>
      </c>
      <c r="M350">
        <v>2</v>
      </c>
      <c r="N350" s="2"/>
      <c r="O350" s="2"/>
      <c r="P350" s="2"/>
      <c r="Q350" s="2"/>
      <c r="R350" s="6">
        <f t="shared" si="30"/>
        <v>0</v>
      </c>
      <c r="S350" s="6">
        <f t="shared" si="31"/>
        <v>7.2666666666666666</v>
      </c>
      <c r="T350">
        <v>19</v>
      </c>
      <c r="U350">
        <v>0</v>
      </c>
      <c r="V350">
        <v>0</v>
      </c>
      <c r="W350">
        <v>10</v>
      </c>
      <c r="X350">
        <v>0</v>
      </c>
      <c r="Y350">
        <v>50</v>
      </c>
      <c r="Z350">
        <v>0</v>
      </c>
      <c r="AA350">
        <v>0</v>
      </c>
      <c r="AB350">
        <v>30</v>
      </c>
      <c r="AC350">
        <v>0</v>
      </c>
      <c r="AD350">
        <v>0</v>
      </c>
      <c r="AE350">
        <v>0</v>
      </c>
      <c r="AF350">
        <v>0</v>
      </c>
      <c r="AG350">
        <v>0</v>
      </c>
      <c r="AH350">
        <v>0</v>
      </c>
      <c r="AI350" s="2" t="s">
        <v>164</v>
      </c>
      <c r="AJ350" s="2" t="s">
        <v>164</v>
      </c>
      <c r="AK350" s="2" t="s">
        <v>164</v>
      </c>
      <c r="AL350" s="2" t="s">
        <v>164</v>
      </c>
      <c r="AM350" s="2" t="s">
        <v>164</v>
      </c>
      <c r="AN350" s="2" t="s">
        <v>164</v>
      </c>
      <c r="AO350" s="2" t="s">
        <v>164</v>
      </c>
      <c r="AP350">
        <v>50</v>
      </c>
      <c r="AQ350">
        <f t="shared" si="32"/>
        <v>5</v>
      </c>
      <c r="AR350">
        <v>0</v>
      </c>
      <c r="AS350">
        <v>0</v>
      </c>
      <c r="AT350">
        <v>0</v>
      </c>
      <c r="AU350">
        <v>0</v>
      </c>
      <c r="AV350">
        <v>0</v>
      </c>
      <c r="AW350">
        <v>0</v>
      </c>
      <c r="AX350">
        <v>0</v>
      </c>
      <c r="AY350">
        <v>50</v>
      </c>
      <c r="AZ350">
        <v>0</v>
      </c>
      <c r="BA350">
        <v>10</v>
      </c>
      <c r="BB350">
        <v>0</v>
      </c>
      <c r="BC350">
        <v>0</v>
      </c>
      <c r="BD350">
        <f t="shared" si="33"/>
        <v>91.357142857142861</v>
      </c>
      <c r="BE350">
        <f t="shared" si="34"/>
        <v>95.857142857142861</v>
      </c>
      <c r="BF350">
        <f t="shared" si="35"/>
        <v>86.857142857142861</v>
      </c>
      <c r="BG350">
        <v>91</v>
      </c>
      <c r="BH350">
        <v>81</v>
      </c>
      <c r="BI350">
        <v>100</v>
      </c>
      <c r="BJ350">
        <v>95</v>
      </c>
      <c r="BK350">
        <v>100</v>
      </c>
      <c r="BL350">
        <v>100</v>
      </c>
      <c r="BM350">
        <v>100</v>
      </c>
      <c r="BN350">
        <v>69</v>
      </c>
      <c r="BO350">
        <v>100</v>
      </c>
      <c r="BP350">
        <v>80</v>
      </c>
      <c r="BQ350">
        <v>90</v>
      </c>
      <c r="BR350">
        <v>100</v>
      </c>
      <c r="BS350">
        <v>81</v>
      </c>
      <c r="BT350">
        <v>92</v>
      </c>
      <c r="BU350">
        <v>1</v>
      </c>
      <c r="BV350" s="2" t="s">
        <v>164</v>
      </c>
      <c r="BW350">
        <v>1</v>
      </c>
      <c r="BX350" s="2" t="s">
        <v>164</v>
      </c>
      <c r="BY350" s="2" t="s">
        <v>314</v>
      </c>
      <c r="BZ350">
        <v>2</v>
      </c>
      <c r="CA350" s="2" t="s">
        <v>164</v>
      </c>
      <c r="CB350" s="2" t="s">
        <v>164</v>
      </c>
      <c r="CC350" s="2" t="s">
        <v>168</v>
      </c>
    </row>
    <row r="351" spans="1:81" ht="14.4" customHeight="1" x14ac:dyDescent="0.3">
      <c r="A351">
        <v>479</v>
      </c>
      <c r="B351" s="1">
        <v>44588.588028784725</v>
      </c>
      <c r="C351" s="2" t="s">
        <v>987</v>
      </c>
      <c r="D351" s="2" t="s">
        <v>213</v>
      </c>
      <c r="E351" s="2" t="s">
        <v>1536</v>
      </c>
      <c r="F351" s="12">
        <v>0</v>
      </c>
      <c r="G351" s="12">
        <v>0</v>
      </c>
      <c r="H351" s="12">
        <v>0</v>
      </c>
      <c r="I351" s="12">
        <v>0</v>
      </c>
      <c r="J351" s="12">
        <v>0</v>
      </c>
      <c r="K351" s="8">
        <v>0</v>
      </c>
      <c r="L351">
        <v>2</v>
      </c>
      <c r="M351">
        <v>2</v>
      </c>
      <c r="N351" s="2"/>
      <c r="O351" s="2"/>
      <c r="P351" s="2"/>
      <c r="Q351" s="2"/>
      <c r="R351" s="6">
        <f t="shared" si="30"/>
        <v>0</v>
      </c>
      <c r="S351" s="6">
        <f t="shared" si="31"/>
        <v>24.466666666666665</v>
      </c>
      <c r="T351">
        <v>17</v>
      </c>
      <c r="U351">
        <v>90</v>
      </c>
      <c r="V351">
        <v>14</v>
      </c>
      <c r="W351">
        <v>21</v>
      </c>
      <c r="X351">
        <v>16</v>
      </c>
      <c r="Y351">
        <v>14</v>
      </c>
      <c r="Z351">
        <v>17</v>
      </c>
      <c r="AA351">
        <v>23</v>
      </c>
      <c r="AB351">
        <v>10</v>
      </c>
      <c r="AC351">
        <v>3</v>
      </c>
      <c r="AD351">
        <v>28</v>
      </c>
      <c r="AE351">
        <v>41</v>
      </c>
      <c r="AF351">
        <v>29</v>
      </c>
      <c r="AG351">
        <v>19</v>
      </c>
      <c r="AH351">
        <v>25</v>
      </c>
      <c r="AI351" s="2" t="s">
        <v>164</v>
      </c>
      <c r="AJ351" s="2" t="s">
        <v>164</v>
      </c>
      <c r="AK351" s="2" t="s">
        <v>164</v>
      </c>
      <c r="AL351" s="2" t="s">
        <v>164</v>
      </c>
      <c r="AM351" s="2" t="s">
        <v>164</v>
      </c>
      <c r="AN351" s="2" t="s">
        <v>164</v>
      </c>
      <c r="AO351" s="2" t="s">
        <v>164</v>
      </c>
      <c r="AP351">
        <v>50</v>
      </c>
      <c r="AQ351">
        <f t="shared" si="32"/>
        <v>18.416666666666668</v>
      </c>
      <c r="AR351">
        <v>8</v>
      </c>
      <c r="AS351">
        <v>19</v>
      </c>
      <c r="AT351">
        <v>29</v>
      </c>
      <c r="AU351">
        <v>4</v>
      </c>
      <c r="AV351">
        <v>4</v>
      </c>
      <c r="AW351">
        <v>90</v>
      </c>
      <c r="AX351">
        <v>8</v>
      </c>
      <c r="AY351">
        <v>9</v>
      </c>
      <c r="AZ351">
        <v>13</v>
      </c>
      <c r="BA351">
        <v>5</v>
      </c>
      <c r="BB351">
        <v>18</v>
      </c>
      <c r="BC351">
        <v>14</v>
      </c>
      <c r="BD351">
        <f t="shared" si="33"/>
        <v>79.714285714285708</v>
      </c>
      <c r="BE351">
        <f t="shared" si="34"/>
        <v>92.285714285714292</v>
      </c>
      <c r="BF351">
        <f t="shared" si="35"/>
        <v>67.142857142857139</v>
      </c>
      <c r="BG351">
        <v>91</v>
      </c>
      <c r="BH351">
        <v>50</v>
      </c>
      <c r="BI351">
        <v>99</v>
      </c>
      <c r="BJ351">
        <v>52</v>
      </c>
      <c r="BK351">
        <v>99</v>
      </c>
      <c r="BL351">
        <v>72</v>
      </c>
      <c r="BM351">
        <v>94</v>
      </c>
      <c r="BN351">
        <v>97</v>
      </c>
      <c r="BO351">
        <v>99</v>
      </c>
      <c r="BP351">
        <v>82</v>
      </c>
      <c r="BQ351">
        <v>87</v>
      </c>
      <c r="BR351">
        <v>82</v>
      </c>
      <c r="BS351">
        <v>51</v>
      </c>
      <c r="BT351">
        <v>61</v>
      </c>
      <c r="BU351">
        <v>1</v>
      </c>
      <c r="BV351" s="2" t="s">
        <v>164</v>
      </c>
      <c r="BW351">
        <v>2</v>
      </c>
      <c r="BX351" s="2" t="s">
        <v>164</v>
      </c>
      <c r="BY351" s="2" t="s">
        <v>300</v>
      </c>
      <c r="BZ351">
        <v>4</v>
      </c>
      <c r="CA351" s="2" t="s">
        <v>164</v>
      </c>
      <c r="CB351" s="2" t="s">
        <v>164</v>
      </c>
      <c r="CC351" s="2" t="s">
        <v>168</v>
      </c>
    </row>
    <row r="352" spans="1:81" ht="14.4" customHeight="1" x14ac:dyDescent="0.3">
      <c r="A352">
        <v>222</v>
      </c>
      <c r="B352" s="1">
        <v>44588.588716921295</v>
      </c>
      <c r="C352" s="2" t="s">
        <v>989</v>
      </c>
      <c r="D352" s="2" t="s">
        <v>170</v>
      </c>
      <c r="E352" s="2" t="s">
        <v>124</v>
      </c>
      <c r="F352" s="12">
        <v>1</v>
      </c>
      <c r="G352" s="12">
        <v>0</v>
      </c>
      <c r="H352" s="12">
        <v>0</v>
      </c>
      <c r="I352" s="12">
        <v>0</v>
      </c>
      <c r="J352" s="12">
        <v>0</v>
      </c>
      <c r="K352" s="8">
        <f>AVERAGE(AI352:AO352)</f>
        <v>1</v>
      </c>
      <c r="L352">
        <v>2</v>
      </c>
      <c r="M352">
        <v>2</v>
      </c>
      <c r="N352" s="2"/>
      <c r="O352" s="2"/>
      <c r="P352" s="2"/>
      <c r="Q352" s="2"/>
      <c r="R352" s="6">
        <f t="shared" si="30"/>
        <v>0</v>
      </c>
      <c r="S352" s="6">
        <f t="shared" si="31"/>
        <v>5.8</v>
      </c>
      <c r="T352">
        <v>4</v>
      </c>
      <c r="U352">
        <v>7</v>
      </c>
      <c r="V352">
        <v>5</v>
      </c>
      <c r="W352">
        <v>3</v>
      </c>
      <c r="X352">
        <v>4</v>
      </c>
      <c r="Y352">
        <v>6</v>
      </c>
      <c r="Z352">
        <v>8</v>
      </c>
      <c r="AA352">
        <v>7</v>
      </c>
      <c r="AB352">
        <v>8</v>
      </c>
      <c r="AC352">
        <v>10</v>
      </c>
      <c r="AD352">
        <v>6</v>
      </c>
      <c r="AE352">
        <v>7</v>
      </c>
      <c r="AF352">
        <v>7</v>
      </c>
      <c r="AG352">
        <v>2</v>
      </c>
      <c r="AH352">
        <v>3</v>
      </c>
      <c r="AI352" s="2" t="s">
        <v>164</v>
      </c>
      <c r="AJ352" s="2" t="s">
        <v>164</v>
      </c>
      <c r="AK352" s="2" t="s">
        <v>164</v>
      </c>
      <c r="AL352" s="2" t="s">
        <v>164</v>
      </c>
      <c r="AM352">
        <v>1</v>
      </c>
      <c r="AN352" s="2" t="s">
        <v>164</v>
      </c>
      <c r="AO352" s="2" t="s">
        <v>164</v>
      </c>
      <c r="AP352">
        <v>50</v>
      </c>
      <c r="AQ352">
        <f t="shared" si="32"/>
        <v>32.75</v>
      </c>
      <c r="AR352">
        <v>7</v>
      </c>
      <c r="AS352">
        <v>88</v>
      </c>
      <c r="AT352">
        <v>58</v>
      </c>
      <c r="AU352">
        <v>6</v>
      </c>
      <c r="AV352">
        <v>6</v>
      </c>
      <c r="AW352">
        <v>88</v>
      </c>
      <c r="AX352">
        <v>15</v>
      </c>
      <c r="AY352">
        <v>79</v>
      </c>
      <c r="AZ352">
        <v>21</v>
      </c>
      <c r="BA352">
        <v>13</v>
      </c>
      <c r="BB352">
        <v>9</v>
      </c>
      <c r="BC352">
        <v>3</v>
      </c>
      <c r="BD352">
        <f t="shared" si="33"/>
        <v>71.5</v>
      </c>
      <c r="BE352">
        <f t="shared" si="34"/>
        <v>63</v>
      </c>
      <c r="BF352">
        <f t="shared" si="35"/>
        <v>80</v>
      </c>
      <c r="BG352">
        <v>79</v>
      </c>
      <c r="BH352">
        <v>64</v>
      </c>
      <c r="BI352">
        <v>39</v>
      </c>
      <c r="BJ352">
        <v>87</v>
      </c>
      <c r="BK352">
        <v>74</v>
      </c>
      <c r="BL352">
        <v>87</v>
      </c>
      <c r="BM352">
        <v>41</v>
      </c>
      <c r="BN352">
        <v>94</v>
      </c>
      <c r="BO352">
        <v>67</v>
      </c>
      <c r="BP352">
        <v>74</v>
      </c>
      <c r="BQ352">
        <v>89</v>
      </c>
      <c r="BR352">
        <v>67</v>
      </c>
      <c r="BS352">
        <v>67</v>
      </c>
      <c r="BT352">
        <v>72</v>
      </c>
      <c r="BU352">
        <v>-1</v>
      </c>
      <c r="BV352" s="2" t="s">
        <v>164</v>
      </c>
      <c r="BW352">
        <v>1</v>
      </c>
      <c r="BX352" s="2" t="s">
        <v>164</v>
      </c>
      <c r="BY352" s="2" t="s">
        <v>179</v>
      </c>
      <c r="BZ352">
        <v>6</v>
      </c>
      <c r="CA352" s="2" t="s">
        <v>164</v>
      </c>
      <c r="CB352" s="2" t="s">
        <v>990</v>
      </c>
      <c r="CC352" s="2" t="s">
        <v>168</v>
      </c>
    </row>
    <row r="353" spans="1:81" ht="14.4" customHeight="1" x14ac:dyDescent="0.3">
      <c r="A353">
        <v>375</v>
      </c>
      <c r="B353" s="1">
        <v>44588.590147824078</v>
      </c>
      <c r="C353" s="2" t="s">
        <v>992</v>
      </c>
      <c r="D353" s="2" t="s">
        <v>181</v>
      </c>
      <c r="E353" s="2" t="s">
        <v>120</v>
      </c>
      <c r="F353" s="12">
        <v>0</v>
      </c>
      <c r="G353" s="12">
        <v>1</v>
      </c>
      <c r="H353" s="12">
        <v>0</v>
      </c>
      <c r="I353" s="12">
        <v>0</v>
      </c>
      <c r="J353" s="12">
        <v>0</v>
      </c>
      <c r="K353" s="8">
        <f>AVERAGE(AI353:AO353)</f>
        <v>1</v>
      </c>
      <c r="L353">
        <v>2</v>
      </c>
      <c r="M353">
        <v>2</v>
      </c>
      <c r="N353" s="2"/>
      <c r="O353" s="2"/>
      <c r="P353" s="2"/>
      <c r="Q353" s="2"/>
      <c r="R353" s="6">
        <f t="shared" si="30"/>
        <v>0</v>
      </c>
      <c r="S353" s="6">
        <f t="shared" si="31"/>
        <v>84.333333333333329</v>
      </c>
      <c r="T353">
        <v>85</v>
      </c>
      <c r="U353">
        <v>100</v>
      </c>
      <c r="V353">
        <v>90</v>
      </c>
      <c r="W353">
        <v>100</v>
      </c>
      <c r="X353">
        <v>100</v>
      </c>
      <c r="Y353">
        <v>100</v>
      </c>
      <c r="Z353">
        <v>100</v>
      </c>
      <c r="AA353">
        <v>100</v>
      </c>
      <c r="AB353">
        <v>100</v>
      </c>
      <c r="AC353">
        <v>10</v>
      </c>
      <c r="AD353">
        <v>85</v>
      </c>
      <c r="AE353">
        <v>10</v>
      </c>
      <c r="AF353">
        <v>85</v>
      </c>
      <c r="AG353">
        <v>100</v>
      </c>
      <c r="AH353">
        <v>100</v>
      </c>
      <c r="AI353">
        <v>1</v>
      </c>
      <c r="AJ353" s="2" t="s">
        <v>164</v>
      </c>
      <c r="AK353" s="2" t="s">
        <v>164</v>
      </c>
      <c r="AL353" s="2" t="s">
        <v>164</v>
      </c>
      <c r="AM353" s="2" t="s">
        <v>164</v>
      </c>
      <c r="AN353" s="2" t="s">
        <v>164</v>
      </c>
      <c r="AO353" s="2" t="s">
        <v>164</v>
      </c>
      <c r="AP353">
        <v>95</v>
      </c>
      <c r="AQ353">
        <f t="shared" si="32"/>
        <v>10.416666666666666</v>
      </c>
      <c r="AR353">
        <v>10</v>
      </c>
      <c r="AS353">
        <v>15</v>
      </c>
      <c r="AT353">
        <v>45</v>
      </c>
      <c r="AU353">
        <v>0</v>
      </c>
      <c r="AV353">
        <v>0</v>
      </c>
      <c r="AW353">
        <v>0</v>
      </c>
      <c r="AX353">
        <v>10</v>
      </c>
      <c r="AY353">
        <v>45</v>
      </c>
      <c r="AZ353">
        <v>0</v>
      </c>
      <c r="BA353">
        <v>0</v>
      </c>
      <c r="BB353">
        <v>0</v>
      </c>
      <c r="BC353">
        <v>0</v>
      </c>
      <c r="BD353">
        <f t="shared" si="33"/>
        <v>71.428571428571431</v>
      </c>
      <c r="BE353">
        <f t="shared" si="34"/>
        <v>80.714285714285708</v>
      </c>
      <c r="BF353">
        <f t="shared" si="35"/>
        <v>62.142857142857146</v>
      </c>
      <c r="BG353">
        <v>75</v>
      </c>
      <c r="BH353">
        <v>65</v>
      </c>
      <c r="BI353">
        <v>85</v>
      </c>
      <c r="BJ353">
        <v>75</v>
      </c>
      <c r="BK353">
        <v>95</v>
      </c>
      <c r="BL353">
        <v>85</v>
      </c>
      <c r="BM353">
        <v>50</v>
      </c>
      <c r="BN353">
        <v>5</v>
      </c>
      <c r="BO353">
        <v>100</v>
      </c>
      <c r="BP353">
        <v>85</v>
      </c>
      <c r="BQ353">
        <v>75</v>
      </c>
      <c r="BR353">
        <v>75</v>
      </c>
      <c r="BS353">
        <v>65</v>
      </c>
      <c r="BT353">
        <v>65</v>
      </c>
      <c r="BU353">
        <v>1</v>
      </c>
      <c r="BV353" s="2" t="s">
        <v>164</v>
      </c>
      <c r="BW353">
        <v>1</v>
      </c>
      <c r="BX353" s="2" t="s">
        <v>164</v>
      </c>
      <c r="BY353" s="2" t="s">
        <v>167</v>
      </c>
      <c r="BZ353">
        <v>2</v>
      </c>
      <c r="CA353" s="2" t="s">
        <v>164</v>
      </c>
      <c r="CB353" s="2" t="s">
        <v>164</v>
      </c>
      <c r="CC353" s="2" t="s">
        <v>168</v>
      </c>
    </row>
    <row r="354" spans="1:81" ht="14.4" customHeight="1" x14ac:dyDescent="0.3">
      <c r="A354">
        <v>372</v>
      </c>
      <c r="B354" s="1">
        <v>44588.591000810186</v>
      </c>
      <c r="C354" s="2" t="s">
        <v>994</v>
      </c>
      <c r="D354" s="2" t="s">
        <v>202</v>
      </c>
      <c r="E354" s="2" t="s">
        <v>125</v>
      </c>
      <c r="F354" s="12">
        <v>1</v>
      </c>
      <c r="G354" s="12">
        <v>0</v>
      </c>
      <c r="H354" s="12">
        <v>0</v>
      </c>
      <c r="I354" s="12">
        <v>0</v>
      </c>
      <c r="J354" s="12">
        <v>0</v>
      </c>
      <c r="K354" s="8">
        <f>AVERAGE(AI354:AO354)</f>
        <v>1</v>
      </c>
      <c r="L354">
        <v>2</v>
      </c>
      <c r="M354">
        <v>2</v>
      </c>
      <c r="N354" s="2"/>
      <c r="O354" s="2"/>
      <c r="P354" s="2"/>
      <c r="Q354" s="2"/>
      <c r="R354" s="6">
        <f t="shared" si="30"/>
        <v>0</v>
      </c>
      <c r="S354" s="6">
        <f t="shared" si="31"/>
        <v>11.8</v>
      </c>
      <c r="T354">
        <v>0</v>
      </c>
      <c r="U354">
        <v>5</v>
      </c>
      <c r="V354">
        <v>0</v>
      </c>
      <c r="W354">
        <v>0</v>
      </c>
      <c r="X354">
        <v>50</v>
      </c>
      <c r="Y354">
        <v>5</v>
      </c>
      <c r="Z354">
        <v>0</v>
      </c>
      <c r="AA354">
        <v>1</v>
      </c>
      <c r="AB354">
        <v>5</v>
      </c>
      <c r="AC354">
        <v>0</v>
      </c>
      <c r="AD354">
        <v>30</v>
      </c>
      <c r="AE354">
        <v>1</v>
      </c>
      <c r="AF354">
        <v>0</v>
      </c>
      <c r="AG354">
        <v>80</v>
      </c>
      <c r="AH354">
        <v>0</v>
      </c>
      <c r="AI354" s="2" t="s">
        <v>164</v>
      </c>
      <c r="AJ354" s="2" t="s">
        <v>164</v>
      </c>
      <c r="AK354" s="2" t="s">
        <v>164</v>
      </c>
      <c r="AL354" s="2" t="s">
        <v>164</v>
      </c>
      <c r="AM354" s="2" t="s">
        <v>164</v>
      </c>
      <c r="AN354">
        <v>1</v>
      </c>
      <c r="AO354" s="2" t="s">
        <v>164</v>
      </c>
      <c r="AP354">
        <v>1</v>
      </c>
      <c r="AQ354">
        <f t="shared" si="32"/>
        <v>17.666666666666668</v>
      </c>
      <c r="AR354">
        <v>0</v>
      </c>
      <c r="AS354">
        <v>100</v>
      </c>
      <c r="AT354">
        <v>25</v>
      </c>
      <c r="AU354">
        <v>2</v>
      </c>
      <c r="AV354">
        <v>0</v>
      </c>
      <c r="AW354">
        <v>0</v>
      </c>
      <c r="AX354">
        <v>10</v>
      </c>
      <c r="AY354">
        <v>50</v>
      </c>
      <c r="AZ354">
        <v>15</v>
      </c>
      <c r="BA354">
        <v>5</v>
      </c>
      <c r="BB354">
        <v>0</v>
      </c>
      <c r="BC354">
        <v>5</v>
      </c>
      <c r="BD354">
        <f t="shared" si="33"/>
        <v>76.785714285714292</v>
      </c>
      <c r="BE354">
        <f t="shared" si="34"/>
        <v>85</v>
      </c>
      <c r="BF354">
        <f t="shared" si="35"/>
        <v>68.571428571428569</v>
      </c>
      <c r="BG354">
        <v>85</v>
      </c>
      <c r="BH354">
        <v>75</v>
      </c>
      <c r="BI354">
        <v>80</v>
      </c>
      <c r="BJ354">
        <v>85</v>
      </c>
      <c r="BK354">
        <v>80</v>
      </c>
      <c r="BL354">
        <v>80</v>
      </c>
      <c r="BM354">
        <v>90</v>
      </c>
      <c r="BN354">
        <v>70</v>
      </c>
      <c r="BO354">
        <v>95</v>
      </c>
      <c r="BP354">
        <v>85</v>
      </c>
      <c r="BQ354">
        <v>50</v>
      </c>
      <c r="BR354">
        <v>80</v>
      </c>
      <c r="BS354">
        <v>70</v>
      </c>
      <c r="BT354">
        <v>50</v>
      </c>
      <c r="BU354">
        <v>1</v>
      </c>
      <c r="BV354" s="2" t="s">
        <v>164</v>
      </c>
      <c r="BW354">
        <v>1</v>
      </c>
      <c r="BX354" s="2" t="s">
        <v>164</v>
      </c>
      <c r="BY354" s="2" t="s">
        <v>231</v>
      </c>
      <c r="BZ354">
        <v>4</v>
      </c>
      <c r="CA354" s="2" t="s">
        <v>164</v>
      </c>
      <c r="CB354" s="2" t="s">
        <v>164</v>
      </c>
      <c r="CC354" s="2" t="s">
        <v>168</v>
      </c>
    </row>
    <row r="355" spans="1:81" ht="14.4" customHeight="1" x14ac:dyDescent="0.3">
      <c r="A355">
        <v>752</v>
      </c>
      <c r="B355" s="1">
        <v>44588.5916291088</v>
      </c>
      <c r="C355" s="2" t="s">
        <v>996</v>
      </c>
      <c r="D355" s="2" t="s">
        <v>176</v>
      </c>
      <c r="E355" s="2" t="s">
        <v>122</v>
      </c>
      <c r="F355" s="12">
        <v>0</v>
      </c>
      <c r="G355" s="12">
        <v>1</v>
      </c>
      <c r="H355" s="12">
        <v>0</v>
      </c>
      <c r="I355" s="12">
        <v>0</v>
      </c>
      <c r="J355" s="12">
        <v>0</v>
      </c>
      <c r="K355" s="8">
        <f>AVERAGE(AI355:AO355)</f>
        <v>1</v>
      </c>
      <c r="L355">
        <v>2</v>
      </c>
      <c r="M355">
        <v>2</v>
      </c>
      <c r="N355" s="2"/>
      <c r="O355" s="2"/>
      <c r="P355" s="2"/>
      <c r="Q355" s="2"/>
      <c r="R355" s="6">
        <f t="shared" si="30"/>
        <v>0</v>
      </c>
      <c r="S355" s="6">
        <f t="shared" si="31"/>
        <v>84.333333333333329</v>
      </c>
      <c r="T355">
        <v>100</v>
      </c>
      <c r="U355">
        <v>85</v>
      </c>
      <c r="V355">
        <v>100</v>
      </c>
      <c r="W355">
        <v>100</v>
      </c>
      <c r="X355">
        <v>100</v>
      </c>
      <c r="Y355">
        <v>71</v>
      </c>
      <c r="Z355">
        <v>100</v>
      </c>
      <c r="AA355">
        <v>57</v>
      </c>
      <c r="AB355">
        <v>49</v>
      </c>
      <c r="AC355">
        <v>51</v>
      </c>
      <c r="AD355">
        <v>100</v>
      </c>
      <c r="AE355">
        <v>100</v>
      </c>
      <c r="AF355">
        <v>100</v>
      </c>
      <c r="AG355">
        <v>82</v>
      </c>
      <c r="AH355">
        <v>70</v>
      </c>
      <c r="AI355" s="2" t="s">
        <v>164</v>
      </c>
      <c r="AJ355" s="2" t="s">
        <v>164</v>
      </c>
      <c r="AK355">
        <v>1</v>
      </c>
      <c r="AL355" s="2" t="s">
        <v>164</v>
      </c>
      <c r="AM355" s="2" t="s">
        <v>164</v>
      </c>
      <c r="AN355" s="2" t="s">
        <v>164</v>
      </c>
      <c r="AO355" s="2" t="s">
        <v>164</v>
      </c>
      <c r="AP355">
        <v>45</v>
      </c>
      <c r="AQ355">
        <f t="shared" si="32"/>
        <v>14.25</v>
      </c>
      <c r="AR355">
        <v>1</v>
      </c>
      <c r="AS355">
        <v>1</v>
      </c>
      <c r="AT355">
        <v>2</v>
      </c>
      <c r="AU355">
        <v>2</v>
      </c>
      <c r="AV355">
        <v>10</v>
      </c>
      <c r="AW355">
        <v>2</v>
      </c>
      <c r="AX355">
        <v>1</v>
      </c>
      <c r="AY355">
        <v>60</v>
      </c>
      <c r="AZ355">
        <v>2</v>
      </c>
      <c r="BA355">
        <v>30</v>
      </c>
      <c r="BB355">
        <v>50</v>
      </c>
      <c r="BC355">
        <v>10</v>
      </c>
      <c r="BD355">
        <f t="shared" si="33"/>
        <v>89.357142857142861</v>
      </c>
      <c r="BE355">
        <f t="shared" si="34"/>
        <v>90.857142857142861</v>
      </c>
      <c r="BF355">
        <f t="shared" si="35"/>
        <v>87.857142857142861</v>
      </c>
      <c r="BG355">
        <v>87</v>
      </c>
      <c r="BH355">
        <v>98</v>
      </c>
      <c r="BI355">
        <v>98</v>
      </c>
      <c r="BJ355">
        <v>71</v>
      </c>
      <c r="BK355">
        <v>71</v>
      </c>
      <c r="BL355">
        <v>85</v>
      </c>
      <c r="BM355">
        <v>97</v>
      </c>
      <c r="BN355">
        <v>97</v>
      </c>
      <c r="BO355">
        <v>98</v>
      </c>
      <c r="BP355">
        <v>100</v>
      </c>
      <c r="BQ355">
        <v>99</v>
      </c>
      <c r="BR355">
        <v>85</v>
      </c>
      <c r="BS355">
        <v>80</v>
      </c>
      <c r="BT355">
        <v>85</v>
      </c>
      <c r="BU355">
        <v>1</v>
      </c>
      <c r="BV355" s="2" t="s">
        <v>164</v>
      </c>
      <c r="BW355">
        <v>1</v>
      </c>
      <c r="BX355" s="2" t="s">
        <v>164</v>
      </c>
      <c r="BY355" s="2" t="s">
        <v>236</v>
      </c>
      <c r="BZ355">
        <v>5</v>
      </c>
      <c r="CA355" s="2" t="s">
        <v>164</v>
      </c>
      <c r="CB355" s="2" t="s">
        <v>997</v>
      </c>
      <c r="CC355" s="2" t="s">
        <v>168</v>
      </c>
    </row>
    <row r="356" spans="1:81" ht="14.4" customHeight="1" x14ac:dyDescent="0.3">
      <c r="A356">
        <v>222</v>
      </c>
      <c r="B356" s="1">
        <v>44588.597502418983</v>
      </c>
      <c r="C356" s="2" t="s">
        <v>999</v>
      </c>
      <c r="D356" s="2" t="s">
        <v>228</v>
      </c>
      <c r="E356" s="2" t="s">
        <v>121</v>
      </c>
      <c r="F356" s="12">
        <v>0</v>
      </c>
      <c r="G356" s="12">
        <v>1</v>
      </c>
      <c r="H356" s="12">
        <v>0</v>
      </c>
      <c r="I356" s="12">
        <v>0</v>
      </c>
      <c r="J356" s="12">
        <v>0</v>
      </c>
      <c r="K356" s="8">
        <f>AVERAGE(AI356:AO356)</f>
        <v>1</v>
      </c>
      <c r="L356">
        <v>2</v>
      </c>
      <c r="M356">
        <v>2</v>
      </c>
      <c r="N356" s="2"/>
      <c r="O356" s="2"/>
      <c r="P356" s="2"/>
      <c r="Q356" s="2"/>
      <c r="R356" s="6">
        <f t="shared" si="30"/>
        <v>0</v>
      </c>
      <c r="S356" s="6">
        <f t="shared" si="31"/>
        <v>75.733333333333334</v>
      </c>
      <c r="T356">
        <v>72</v>
      </c>
      <c r="U356">
        <v>100</v>
      </c>
      <c r="V356">
        <v>90</v>
      </c>
      <c r="W356">
        <v>100</v>
      </c>
      <c r="X356">
        <v>100</v>
      </c>
      <c r="Y356">
        <v>51</v>
      </c>
      <c r="Z356">
        <v>100</v>
      </c>
      <c r="AA356">
        <v>100</v>
      </c>
      <c r="AB356">
        <v>46</v>
      </c>
      <c r="AC356">
        <v>54</v>
      </c>
      <c r="AD356">
        <v>52</v>
      </c>
      <c r="AE356">
        <v>52</v>
      </c>
      <c r="AF356">
        <v>19</v>
      </c>
      <c r="AG356">
        <v>100</v>
      </c>
      <c r="AH356">
        <v>100</v>
      </c>
      <c r="AI356" s="2" t="s">
        <v>164</v>
      </c>
      <c r="AJ356">
        <v>1</v>
      </c>
      <c r="AK356" s="2" t="s">
        <v>164</v>
      </c>
      <c r="AL356" s="2" t="s">
        <v>164</v>
      </c>
      <c r="AM356" s="2" t="s">
        <v>164</v>
      </c>
      <c r="AN356" s="2" t="s">
        <v>164</v>
      </c>
      <c r="AO356" s="2" t="s">
        <v>164</v>
      </c>
      <c r="AP356">
        <v>51</v>
      </c>
      <c r="AQ356">
        <f t="shared" si="32"/>
        <v>10.916666666666666</v>
      </c>
      <c r="AR356">
        <v>0</v>
      </c>
      <c r="AS356">
        <v>14</v>
      </c>
      <c r="AT356">
        <v>0</v>
      </c>
      <c r="AU356">
        <v>0</v>
      </c>
      <c r="AV356">
        <v>0</v>
      </c>
      <c r="AW356">
        <v>9</v>
      </c>
      <c r="AX356">
        <v>6</v>
      </c>
      <c r="AY356">
        <v>55</v>
      </c>
      <c r="AZ356">
        <v>9</v>
      </c>
      <c r="BA356">
        <v>30</v>
      </c>
      <c r="BB356">
        <v>8</v>
      </c>
      <c r="BC356">
        <v>0</v>
      </c>
      <c r="BD356">
        <f t="shared" si="33"/>
        <v>70.142857142857139</v>
      </c>
      <c r="BE356">
        <f t="shared" si="34"/>
        <v>78</v>
      </c>
      <c r="BF356">
        <f t="shared" si="35"/>
        <v>62.285714285714285</v>
      </c>
      <c r="BG356">
        <v>80</v>
      </c>
      <c r="BH356">
        <v>80</v>
      </c>
      <c r="BI356">
        <v>16</v>
      </c>
      <c r="BJ356">
        <v>30</v>
      </c>
      <c r="BK356">
        <v>87</v>
      </c>
      <c r="BL356">
        <v>81</v>
      </c>
      <c r="BM356">
        <v>82</v>
      </c>
      <c r="BN356">
        <v>73</v>
      </c>
      <c r="BO356">
        <v>90</v>
      </c>
      <c r="BP356">
        <v>93</v>
      </c>
      <c r="BQ356">
        <v>20</v>
      </c>
      <c r="BR356">
        <v>98</v>
      </c>
      <c r="BS356">
        <v>83</v>
      </c>
      <c r="BT356">
        <v>69</v>
      </c>
      <c r="BU356">
        <v>-1</v>
      </c>
      <c r="BV356" s="2" t="s">
        <v>164</v>
      </c>
      <c r="BW356">
        <v>4</v>
      </c>
      <c r="BX356" s="2" t="s">
        <v>164</v>
      </c>
      <c r="BY356" s="2" t="s">
        <v>339</v>
      </c>
      <c r="BZ356">
        <v>5</v>
      </c>
      <c r="CA356" s="2" t="s">
        <v>164</v>
      </c>
      <c r="CB356" s="2" t="s">
        <v>164</v>
      </c>
      <c r="CC356" s="2" t="s">
        <v>168</v>
      </c>
    </row>
    <row r="357" spans="1:81" ht="14.4" customHeight="1" x14ac:dyDescent="0.3">
      <c r="A357">
        <v>141</v>
      </c>
      <c r="B357" s="1">
        <v>44588.60039871528</v>
      </c>
      <c r="C357" s="2" t="s">
        <v>1001</v>
      </c>
      <c r="D357" s="2" t="s">
        <v>268</v>
      </c>
      <c r="E357" s="2" t="s">
        <v>1539</v>
      </c>
      <c r="F357" s="12">
        <v>0</v>
      </c>
      <c r="G357" s="12">
        <v>0</v>
      </c>
      <c r="H357" s="12">
        <v>0</v>
      </c>
      <c r="I357" s="12">
        <v>0</v>
      </c>
      <c r="J357" s="12">
        <v>1</v>
      </c>
      <c r="K357" s="8">
        <v>0</v>
      </c>
      <c r="L357">
        <v>2</v>
      </c>
      <c r="M357">
        <v>2</v>
      </c>
      <c r="N357" s="2"/>
      <c r="O357" s="2"/>
      <c r="P357" s="2"/>
      <c r="Q357" s="2"/>
      <c r="R357" s="6">
        <f t="shared" si="30"/>
        <v>0</v>
      </c>
      <c r="S357" s="6">
        <f t="shared" si="31"/>
        <v>50.2</v>
      </c>
      <c r="T357">
        <v>90</v>
      </c>
      <c r="U357">
        <v>50</v>
      </c>
      <c r="V357">
        <v>51</v>
      </c>
      <c r="W357">
        <v>68</v>
      </c>
      <c r="X357">
        <v>11</v>
      </c>
      <c r="Y357">
        <v>57</v>
      </c>
      <c r="Z357">
        <v>27</v>
      </c>
      <c r="AA357">
        <v>69</v>
      </c>
      <c r="AB357">
        <v>13</v>
      </c>
      <c r="AC357">
        <v>68</v>
      </c>
      <c r="AD357">
        <v>19</v>
      </c>
      <c r="AE357">
        <v>73</v>
      </c>
      <c r="AF357">
        <v>21</v>
      </c>
      <c r="AG357">
        <v>66</v>
      </c>
      <c r="AH357">
        <v>70</v>
      </c>
      <c r="AI357" s="2" t="s">
        <v>164</v>
      </c>
      <c r="AJ357" s="2" t="s">
        <v>164</v>
      </c>
      <c r="AK357" s="2" t="s">
        <v>164</v>
      </c>
      <c r="AL357" s="2" t="s">
        <v>164</v>
      </c>
      <c r="AM357" s="2" t="s">
        <v>164</v>
      </c>
      <c r="AN357" s="2" t="s">
        <v>164</v>
      </c>
      <c r="AO357" s="2" t="s">
        <v>164</v>
      </c>
      <c r="AP357">
        <v>18</v>
      </c>
      <c r="AQ357">
        <f t="shared" si="32"/>
        <v>10.916666666666666</v>
      </c>
      <c r="AR357">
        <v>0</v>
      </c>
      <c r="AS357">
        <v>0</v>
      </c>
      <c r="AT357">
        <v>8</v>
      </c>
      <c r="AU357">
        <v>0</v>
      </c>
      <c r="AV357">
        <v>0</v>
      </c>
      <c r="AW357">
        <v>0</v>
      </c>
      <c r="AX357">
        <v>1</v>
      </c>
      <c r="AY357">
        <v>39</v>
      </c>
      <c r="AZ357">
        <v>41</v>
      </c>
      <c r="BA357">
        <v>24</v>
      </c>
      <c r="BB357">
        <v>15</v>
      </c>
      <c r="BC357">
        <v>3</v>
      </c>
      <c r="BD357">
        <f t="shared" si="33"/>
        <v>51.142857142857146</v>
      </c>
      <c r="BE357">
        <f t="shared" si="34"/>
        <v>53.714285714285715</v>
      </c>
      <c r="BF357">
        <f t="shared" si="35"/>
        <v>48.571428571428569</v>
      </c>
      <c r="BG357">
        <v>61</v>
      </c>
      <c r="BH357">
        <v>50</v>
      </c>
      <c r="BI357">
        <v>56</v>
      </c>
      <c r="BJ357">
        <v>52</v>
      </c>
      <c r="BK357">
        <v>41</v>
      </c>
      <c r="BL357">
        <v>51</v>
      </c>
      <c r="BM357">
        <v>45</v>
      </c>
      <c r="BN357">
        <v>49</v>
      </c>
      <c r="BO357">
        <v>49</v>
      </c>
      <c r="BP357">
        <v>50</v>
      </c>
      <c r="BQ357">
        <v>62</v>
      </c>
      <c r="BR357">
        <v>74</v>
      </c>
      <c r="BS357">
        <v>30</v>
      </c>
      <c r="BT357">
        <v>46</v>
      </c>
      <c r="BU357">
        <v>1</v>
      </c>
      <c r="BV357" s="2" t="s">
        <v>164</v>
      </c>
      <c r="BW357">
        <v>1</v>
      </c>
      <c r="BX357" s="2" t="s">
        <v>164</v>
      </c>
      <c r="BY357" s="2" t="s">
        <v>208</v>
      </c>
      <c r="BZ357">
        <v>5</v>
      </c>
      <c r="CA357" s="2" t="s">
        <v>164</v>
      </c>
      <c r="CB357" s="2" t="s">
        <v>164</v>
      </c>
      <c r="CC357" s="2" t="s">
        <v>168</v>
      </c>
    </row>
    <row r="358" spans="1:81" ht="14.4" customHeight="1" x14ac:dyDescent="0.3">
      <c r="A358">
        <v>162</v>
      </c>
      <c r="B358" s="1">
        <v>44588.608510324077</v>
      </c>
      <c r="C358" s="2" t="s">
        <v>1003</v>
      </c>
      <c r="D358" s="2" t="s">
        <v>195</v>
      </c>
      <c r="E358" s="2" t="s">
        <v>1535</v>
      </c>
      <c r="F358" s="12">
        <v>0</v>
      </c>
      <c r="G358" s="12">
        <v>0</v>
      </c>
      <c r="H358" s="12">
        <v>0</v>
      </c>
      <c r="I358" s="12">
        <v>0</v>
      </c>
      <c r="J358" s="12">
        <v>0</v>
      </c>
      <c r="K358" s="8">
        <v>0</v>
      </c>
      <c r="L358">
        <v>2</v>
      </c>
      <c r="M358">
        <v>2</v>
      </c>
      <c r="N358" s="2"/>
      <c r="O358" s="2"/>
      <c r="P358" s="2"/>
      <c r="Q358" s="2"/>
      <c r="R358" s="6">
        <f t="shared" si="30"/>
        <v>0</v>
      </c>
      <c r="S358" s="6">
        <f t="shared" si="31"/>
        <v>1</v>
      </c>
      <c r="T358">
        <v>1</v>
      </c>
      <c r="U358">
        <v>1</v>
      </c>
      <c r="V358">
        <v>1</v>
      </c>
      <c r="W358">
        <v>1</v>
      </c>
      <c r="X358">
        <v>1</v>
      </c>
      <c r="Y358">
        <v>1</v>
      </c>
      <c r="Z358">
        <v>1</v>
      </c>
      <c r="AA358">
        <v>1</v>
      </c>
      <c r="AB358">
        <v>1</v>
      </c>
      <c r="AC358">
        <v>1</v>
      </c>
      <c r="AD358">
        <v>1</v>
      </c>
      <c r="AE358">
        <v>1</v>
      </c>
      <c r="AF358">
        <v>1</v>
      </c>
      <c r="AG358">
        <v>1</v>
      </c>
      <c r="AH358">
        <v>1</v>
      </c>
      <c r="AI358" s="2" t="s">
        <v>164</v>
      </c>
      <c r="AJ358" s="2" t="s">
        <v>164</v>
      </c>
      <c r="AK358" s="2" t="s">
        <v>164</v>
      </c>
      <c r="AL358" s="2" t="s">
        <v>164</v>
      </c>
      <c r="AM358" s="2" t="s">
        <v>164</v>
      </c>
      <c r="AN358" s="2" t="s">
        <v>164</v>
      </c>
      <c r="AO358" s="2" t="s">
        <v>164</v>
      </c>
      <c r="AP358">
        <v>47</v>
      </c>
      <c r="AQ358">
        <f t="shared" si="32"/>
        <v>8.5833333333333339</v>
      </c>
      <c r="AR358">
        <v>1</v>
      </c>
      <c r="AS358">
        <v>5</v>
      </c>
      <c r="AT358">
        <v>5</v>
      </c>
      <c r="AU358">
        <v>1</v>
      </c>
      <c r="AV358">
        <v>1</v>
      </c>
      <c r="AW358">
        <v>11</v>
      </c>
      <c r="AX358">
        <v>12</v>
      </c>
      <c r="AY358">
        <v>49</v>
      </c>
      <c r="AZ358">
        <v>5</v>
      </c>
      <c r="BA358">
        <v>1</v>
      </c>
      <c r="BB358">
        <v>11</v>
      </c>
      <c r="BC358">
        <v>1</v>
      </c>
      <c r="BD358">
        <f t="shared" si="33"/>
        <v>76.714285714285708</v>
      </c>
      <c r="BE358">
        <f t="shared" si="34"/>
        <v>68.428571428571431</v>
      </c>
      <c r="BF358">
        <f t="shared" si="35"/>
        <v>85</v>
      </c>
      <c r="BG358">
        <v>81</v>
      </c>
      <c r="BH358">
        <v>90</v>
      </c>
      <c r="BI358">
        <v>71</v>
      </c>
      <c r="BJ358">
        <v>83</v>
      </c>
      <c r="BK358">
        <v>88</v>
      </c>
      <c r="BL358">
        <v>80</v>
      </c>
      <c r="BM358">
        <v>73</v>
      </c>
      <c r="BN358">
        <v>92</v>
      </c>
      <c r="BO358">
        <v>8</v>
      </c>
      <c r="BP358">
        <v>89</v>
      </c>
      <c r="BQ358">
        <v>82</v>
      </c>
      <c r="BR358">
        <v>69</v>
      </c>
      <c r="BS358">
        <v>71</v>
      </c>
      <c r="BT358">
        <v>97</v>
      </c>
      <c r="BU358">
        <v>-1</v>
      </c>
      <c r="BV358" s="2" t="s">
        <v>164</v>
      </c>
      <c r="BW358">
        <v>1</v>
      </c>
      <c r="BX358" s="2" t="s">
        <v>164</v>
      </c>
      <c r="BY358" s="2" t="s">
        <v>377</v>
      </c>
      <c r="BZ358">
        <v>5</v>
      </c>
      <c r="CA358" s="2" t="s">
        <v>164</v>
      </c>
      <c r="CB358" s="2" t="s">
        <v>164</v>
      </c>
      <c r="CC358" s="2" t="s">
        <v>168</v>
      </c>
    </row>
    <row r="359" spans="1:81" ht="14.4" customHeight="1" x14ac:dyDescent="0.3">
      <c r="A359">
        <v>109</v>
      </c>
      <c r="B359" s="1">
        <v>44588.608795486114</v>
      </c>
      <c r="C359" s="2" t="s">
        <v>1005</v>
      </c>
      <c r="D359" s="2" t="s">
        <v>233</v>
      </c>
      <c r="E359" s="2" t="s">
        <v>126</v>
      </c>
      <c r="F359" s="12">
        <v>0</v>
      </c>
      <c r="G359" s="12">
        <v>0</v>
      </c>
      <c r="H359" s="12">
        <v>0</v>
      </c>
      <c r="I359" s="12">
        <v>0</v>
      </c>
      <c r="J359" s="12">
        <v>0</v>
      </c>
      <c r="K359" s="8">
        <f>AVERAGE(AI359:AO359)</f>
        <v>1</v>
      </c>
      <c r="L359">
        <v>2</v>
      </c>
      <c r="M359">
        <v>2</v>
      </c>
      <c r="N359" s="2"/>
      <c r="O359" s="2"/>
      <c r="P359" s="2"/>
      <c r="Q359" s="2"/>
      <c r="R359" s="6">
        <f t="shared" si="30"/>
        <v>0</v>
      </c>
      <c r="S359" s="6">
        <f t="shared" si="31"/>
        <v>0</v>
      </c>
      <c r="T359">
        <v>0</v>
      </c>
      <c r="U359">
        <v>0</v>
      </c>
      <c r="V359">
        <v>0</v>
      </c>
      <c r="W359">
        <v>0</v>
      </c>
      <c r="X359">
        <v>0</v>
      </c>
      <c r="Y359">
        <v>0</v>
      </c>
      <c r="Z359">
        <v>0</v>
      </c>
      <c r="AA359">
        <v>0</v>
      </c>
      <c r="AB359">
        <v>0</v>
      </c>
      <c r="AC359">
        <v>0</v>
      </c>
      <c r="AD359">
        <v>0</v>
      </c>
      <c r="AE359">
        <v>0</v>
      </c>
      <c r="AF359">
        <v>0</v>
      </c>
      <c r="AG359">
        <v>0</v>
      </c>
      <c r="AH359">
        <v>0</v>
      </c>
      <c r="AI359" s="2" t="s">
        <v>164</v>
      </c>
      <c r="AJ359" s="2" t="s">
        <v>164</v>
      </c>
      <c r="AK359" s="2" t="s">
        <v>164</v>
      </c>
      <c r="AL359" s="2" t="s">
        <v>164</v>
      </c>
      <c r="AM359" s="2" t="s">
        <v>164</v>
      </c>
      <c r="AN359" s="2" t="s">
        <v>164</v>
      </c>
      <c r="AO359">
        <v>1</v>
      </c>
      <c r="AP359">
        <v>11</v>
      </c>
      <c r="AQ359">
        <f t="shared" si="32"/>
        <v>3.1666666666666665</v>
      </c>
      <c r="AR359">
        <v>0</v>
      </c>
      <c r="AS359">
        <v>0</v>
      </c>
      <c r="AT359">
        <v>0</v>
      </c>
      <c r="AU359">
        <v>0</v>
      </c>
      <c r="AV359">
        <v>0</v>
      </c>
      <c r="AW359">
        <v>0</v>
      </c>
      <c r="AX359">
        <v>0</v>
      </c>
      <c r="AY359">
        <v>38</v>
      </c>
      <c r="AZ359">
        <v>0</v>
      </c>
      <c r="BA359">
        <v>0</v>
      </c>
      <c r="BB359">
        <v>0</v>
      </c>
      <c r="BC359">
        <v>0</v>
      </c>
      <c r="BD359">
        <f t="shared" si="33"/>
        <v>80.928571428571431</v>
      </c>
      <c r="BE359">
        <f t="shared" si="34"/>
        <v>77.857142857142861</v>
      </c>
      <c r="BF359">
        <f t="shared" si="35"/>
        <v>84</v>
      </c>
      <c r="BG359">
        <v>57</v>
      </c>
      <c r="BH359">
        <v>100</v>
      </c>
      <c r="BI359">
        <v>100</v>
      </c>
      <c r="BJ359">
        <v>69</v>
      </c>
      <c r="BK359">
        <v>65</v>
      </c>
      <c r="BL359">
        <v>79</v>
      </c>
      <c r="BM359">
        <v>100</v>
      </c>
      <c r="BN359">
        <v>100</v>
      </c>
      <c r="BO359">
        <v>100</v>
      </c>
      <c r="BP359">
        <v>66</v>
      </c>
      <c r="BQ359">
        <v>75</v>
      </c>
      <c r="BR359">
        <v>57</v>
      </c>
      <c r="BS359">
        <v>83</v>
      </c>
      <c r="BT359">
        <v>82</v>
      </c>
      <c r="BU359">
        <v>-1</v>
      </c>
      <c r="BV359" s="2" t="s">
        <v>164</v>
      </c>
      <c r="BW359">
        <v>1</v>
      </c>
      <c r="BX359" s="2" t="s">
        <v>164</v>
      </c>
      <c r="BY359" s="2" t="s">
        <v>220</v>
      </c>
      <c r="BZ359">
        <v>5</v>
      </c>
      <c r="CA359" s="2" t="s">
        <v>164</v>
      </c>
      <c r="CB359" s="2" t="s">
        <v>164</v>
      </c>
      <c r="CC359" s="2" t="s">
        <v>168</v>
      </c>
    </row>
    <row r="360" spans="1:81" ht="14.4" customHeight="1" x14ac:dyDescent="0.3">
      <c r="A360">
        <v>158</v>
      </c>
      <c r="B360" s="1">
        <v>44588.60896982639</v>
      </c>
      <c r="C360" s="2" t="s">
        <v>1007</v>
      </c>
      <c r="D360" s="2" t="s">
        <v>222</v>
      </c>
      <c r="E360" s="2" t="s">
        <v>1537</v>
      </c>
      <c r="F360" s="12">
        <v>1</v>
      </c>
      <c r="G360" s="12">
        <v>0</v>
      </c>
      <c r="H360" s="12">
        <v>0</v>
      </c>
      <c r="I360" s="12">
        <v>0</v>
      </c>
      <c r="J360" s="12">
        <v>0</v>
      </c>
      <c r="K360" s="8">
        <f>AVERAGE(AI360:AO360)</f>
        <v>1</v>
      </c>
      <c r="L360">
        <v>2</v>
      </c>
      <c r="M360">
        <v>2</v>
      </c>
      <c r="N360" s="2"/>
      <c r="O360" s="2"/>
      <c r="P360" s="2"/>
      <c r="Q360" s="2"/>
      <c r="R360" s="6">
        <f t="shared" si="30"/>
        <v>0</v>
      </c>
      <c r="S360" s="6">
        <f t="shared" si="31"/>
        <v>6.666666666666667</v>
      </c>
      <c r="T360">
        <v>0</v>
      </c>
      <c r="U360">
        <v>0</v>
      </c>
      <c r="V360">
        <v>0</v>
      </c>
      <c r="W360">
        <v>0</v>
      </c>
      <c r="X360">
        <v>100</v>
      </c>
      <c r="Y360">
        <v>0</v>
      </c>
      <c r="Z360">
        <v>0</v>
      </c>
      <c r="AA360">
        <v>0</v>
      </c>
      <c r="AB360">
        <v>0</v>
      </c>
      <c r="AC360">
        <v>0</v>
      </c>
      <c r="AD360">
        <v>0</v>
      </c>
      <c r="AE360">
        <v>0</v>
      </c>
      <c r="AF360">
        <v>0</v>
      </c>
      <c r="AG360">
        <v>0</v>
      </c>
      <c r="AH360">
        <v>0</v>
      </c>
      <c r="AI360" s="2" t="s">
        <v>164</v>
      </c>
      <c r="AJ360" s="2" t="s">
        <v>164</v>
      </c>
      <c r="AK360" s="2" t="s">
        <v>164</v>
      </c>
      <c r="AL360">
        <v>1</v>
      </c>
      <c r="AM360" s="2" t="s">
        <v>164</v>
      </c>
      <c r="AN360" s="2" t="s">
        <v>164</v>
      </c>
      <c r="AO360" s="2" t="s">
        <v>164</v>
      </c>
      <c r="AP360">
        <v>38</v>
      </c>
      <c r="AQ360">
        <f t="shared" si="32"/>
        <v>22.083333333333332</v>
      </c>
      <c r="AR360">
        <v>15</v>
      </c>
      <c r="AS360">
        <v>19</v>
      </c>
      <c r="AT360">
        <v>62</v>
      </c>
      <c r="AU360">
        <v>16</v>
      </c>
      <c r="AV360">
        <v>11</v>
      </c>
      <c r="AW360">
        <v>15</v>
      </c>
      <c r="AX360">
        <v>5</v>
      </c>
      <c r="AY360">
        <v>50</v>
      </c>
      <c r="AZ360">
        <v>15</v>
      </c>
      <c r="BA360">
        <v>16</v>
      </c>
      <c r="BB360">
        <v>35</v>
      </c>
      <c r="BC360">
        <v>6</v>
      </c>
      <c r="BD360">
        <f t="shared" si="33"/>
        <v>66.857142857142861</v>
      </c>
      <c r="BE360">
        <f t="shared" si="34"/>
        <v>69.428571428571431</v>
      </c>
      <c r="BF360">
        <f t="shared" si="35"/>
        <v>64.285714285714292</v>
      </c>
      <c r="BG360">
        <v>68</v>
      </c>
      <c r="BH360">
        <v>50</v>
      </c>
      <c r="BI360">
        <v>69</v>
      </c>
      <c r="BJ360">
        <v>70</v>
      </c>
      <c r="BK360">
        <v>72</v>
      </c>
      <c r="BL360">
        <v>65</v>
      </c>
      <c r="BM360">
        <v>70</v>
      </c>
      <c r="BN360">
        <v>49</v>
      </c>
      <c r="BO360">
        <v>67</v>
      </c>
      <c r="BP360">
        <v>71</v>
      </c>
      <c r="BQ360">
        <v>71</v>
      </c>
      <c r="BR360">
        <v>69</v>
      </c>
      <c r="BS360">
        <v>73</v>
      </c>
      <c r="BT360">
        <v>72</v>
      </c>
      <c r="BU360">
        <v>-1</v>
      </c>
      <c r="BV360" s="2" t="s">
        <v>164</v>
      </c>
      <c r="BW360">
        <v>1</v>
      </c>
      <c r="BX360" s="2" t="s">
        <v>164</v>
      </c>
      <c r="BY360" s="2" t="s">
        <v>329</v>
      </c>
      <c r="BZ360">
        <v>5</v>
      </c>
      <c r="CA360" s="2" t="s">
        <v>164</v>
      </c>
      <c r="CB360" s="2" t="s">
        <v>164</v>
      </c>
      <c r="CC360" s="2" t="s">
        <v>168</v>
      </c>
    </row>
    <row r="361" spans="1:81" ht="14.4" customHeight="1" x14ac:dyDescent="0.3">
      <c r="A361">
        <v>369</v>
      </c>
      <c r="B361" s="1">
        <v>44588.610247812503</v>
      </c>
      <c r="C361" s="2" t="s">
        <v>1009</v>
      </c>
      <c r="D361" s="2" t="s">
        <v>191</v>
      </c>
      <c r="E361" s="2" t="s">
        <v>1534</v>
      </c>
      <c r="F361" s="12">
        <v>0</v>
      </c>
      <c r="G361" s="12">
        <v>0</v>
      </c>
      <c r="H361" s="12">
        <v>0</v>
      </c>
      <c r="I361" s="12">
        <v>1</v>
      </c>
      <c r="J361" s="12">
        <v>0</v>
      </c>
      <c r="K361" s="8">
        <v>0</v>
      </c>
      <c r="L361">
        <v>2</v>
      </c>
      <c r="M361">
        <v>2</v>
      </c>
      <c r="N361" s="2"/>
      <c r="O361" s="2"/>
      <c r="P361" s="2"/>
      <c r="Q361" s="2"/>
      <c r="R361" s="6">
        <f t="shared" si="30"/>
        <v>0</v>
      </c>
      <c r="S361" s="6">
        <f t="shared" si="31"/>
        <v>60.733333333333334</v>
      </c>
      <c r="T361">
        <v>85</v>
      </c>
      <c r="U361">
        <v>85</v>
      </c>
      <c r="V361">
        <v>50</v>
      </c>
      <c r="W361">
        <v>75</v>
      </c>
      <c r="X361">
        <v>50</v>
      </c>
      <c r="Y361">
        <v>90</v>
      </c>
      <c r="Z361">
        <v>66</v>
      </c>
      <c r="AA361">
        <v>85</v>
      </c>
      <c r="AB361">
        <v>40</v>
      </c>
      <c r="AC361">
        <v>20</v>
      </c>
      <c r="AD361">
        <v>50</v>
      </c>
      <c r="AE361">
        <v>50</v>
      </c>
      <c r="AF361">
        <v>66</v>
      </c>
      <c r="AG361">
        <v>33</v>
      </c>
      <c r="AH361">
        <v>66</v>
      </c>
      <c r="AI361" s="2" t="s">
        <v>164</v>
      </c>
      <c r="AJ361" s="2" t="s">
        <v>164</v>
      </c>
      <c r="AK361" s="2" t="s">
        <v>164</v>
      </c>
      <c r="AL361" s="2" t="s">
        <v>164</v>
      </c>
      <c r="AM361" s="2" t="s">
        <v>164</v>
      </c>
      <c r="AN361" s="2" t="s">
        <v>164</v>
      </c>
      <c r="AO361" s="2" t="s">
        <v>164</v>
      </c>
      <c r="AP361">
        <v>20</v>
      </c>
      <c r="AQ361">
        <f t="shared" si="32"/>
        <v>42.916666666666664</v>
      </c>
      <c r="AR361">
        <v>50</v>
      </c>
      <c r="AS361">
        <v>66</v>
      </c>
      <c r="AT361">
        <v>66</v>
      </c>
      <c r="AU361">
        <v>50</v>
      </c>
      <c r="AV361">
        <v>5</v>
      </c>
      <c r="AW361">
        <v>5</v>
      </c>
      <c r="AX361">
        <v>50</v>
      </c>
      <c r="AY361">
        <v>90</v>
      </c>
      <c r="AZ361">
        <v>50</v>
      </c>
      <c r="BA361">
        <v>25</v>
      </c>
      <c r="BB361">
        <v>25</v>
      </c>
      <c r="BC361">
        <v>33</v>
      </c>
      <c r="BD361">
        <f t="shared" si="33"/>
        <v>56.571428571428569</v>
      </c>
      <c r="BE361">
        <f t="shared" si="34"/>
        <v>64.857142857142861</v>
      </c>
      <c r="BF361">
        <f t="shared" si="35"/>
        <v>48.285714285714285</v>
      </c>
      <c r="BG361">
        <v>66</v>
      </c>
      <c r="BH361">
        <v>34</v>
      </c>
      <c r="BI361">
        <v>50</v>
      </c>
      <c r="BJ361">
        <v>50</v>
      </c>
      <c r="BK361">
        <v>90</v>
      </c>
      <c r="BL361">
        <v>33</v>
      </c>
      <c r="BM361">
        <v>50</v>
      </c>
      <c r="BN361">
        <v>80</v>
      </c>
      <c r="BO361">
        <v>90</v>
      </c>
      <c r="BP361">
        <v>33</v>
      </c>
      <c r="BQ361">
        <v>75</v>
      </c>
      <c r="BR361">
        <v>75</v>
      </c>
      <c r="BS361">
        <v>33</v>
      </c>
      <c r="BT361">
        <v>33</v>
      </c>
      <c r="BU361">
        <v>-1</v>
      </c>
      <c r="BV361" s="2" t="s">
        <v>164</v>
      </c>
      <c r="BW361">
        <v>1</v>
      </c>
      <c r="BX361" s="2" t="s">
        <v>164</v>
      </c>
      <c r="BY361" s="2" t="s">
        <v>275</v>
      </c>
      <c r="BZ361">
        <v>4</v>
      </c>
      <c r="CA361" s="2" t="s">
        <v>164</v>
      </c>
      <c r="CB361" s="2" t="s">
        <v>1010</v>
      </c>
      <c r="CC361" s="2" t="s">
        <v>168</v>
      </c>
    </row>
    <row r="362" spans="1:81" ht="14.4" customHeight="1" x14ac:dyDescent="0.3">
      <c r="A362">
        <v>200</v>
      </c>
      <c r="B362" s="1">
        <v>44588.610402638886</v>
      </c>
      <c r="C362" s="2" t="s">
        <v>1012</v>
      </c>
      <c r="D362" s="2" t="s">
        <v>181</v>
      </c>
      <c r="E362" s="2" t="s">
        <v>120</v>
      </c>
      <c r="F362" s="12">
        <v>0</v>
      </c>
      <c r="G362" s="12">
        <v>1</v>
      </c>
      <c r="H362" s="12">
        <v>0</v>
      </c>
      <c r="I362" s="12">
        <v>0</v>
      </c>
      <c r="J362" s="12">
        <v>0</v>
      </c>
      <c r="K362" s="8">
        <f>AVERAGE(AI362:AO362)</f>
        <v>1</v>
      </c>
      <c r="L362">
        <v>2</v>
      </c>
      <c r="M362">
        <v>2</v>
      </c>
      <c r="N362" s="2"/>
      <c r="O362" s="2"/>
      <c r="P362" s="2"/>
      <c r="Q362" s="2"/>
      <c r="R362" s="6">
        <f t="shared" si="30"/>
        <v>0</v>
      </c>
      <c r="S362" s="6">
        <f t="shared" si="31"/>
        <v>82.066666666666663</v>
      </c>
      <c r="T362">
        <v>50</v>
      </c>
      <c r="U362">
        <v>98</v>
      </c>
      <c r="V362">
        <v>100</v>
      </c>
      <c r="W362">
        <v>100</v>
      </c>
      <c r="X362">
        <v>100</v>
      </c>
      <c r="Y362">
        <v>100</v>
      </c>
      <c r="Z362">
        <v>97</v>
      </c>
      <c r="AA362">
        <v>100</v>
      </c>
      <c r="AB362">
        <v>91</v>
      </c>
      <c r="AC362">
        <v>30</v>
      </c>
      <c r="AD362">
        <v>95</v>
      </c>
      <c r="AE362">
        <v>56</v>
      </c>
      <c r="AF362">
        <v>100</v>
      </c>
      <c r="AG362">
        <v>14</v>
      </c>
      <c r="AH362">
        <v>100</v>
      </c>
      <c r="AI362">
        <v>1</v>
      </c>
      <c r="AJ362" s="2" t="s">
        <v>164</v>
      </c>
      <c r="AK362" s="2" t="s">
        <v>164</v>
      </c>
      <c r="AL362" s="2" t="s">
        <v>164</v>
      </c>
      <c r="AM362" s="2" t="s">
        <v>164</v>
      </c>
      <c r="AN362" s="2" t="s">
        <v>164</v>
      </c>
      <c r="AO362" s="2" t="s">
        <v>164</v>
      </c>
      <c r="AP362">
        <v>69</v>
      </c>
      <c r="AQ362">
        <f t="shared" si="32"/>
        <v>33.666666666666664</v>
      </c>
      <c r="AR362">
        <v>18</v>
      </c>
      <c r="AS362">
        <v>73</v>
      </c>
      <c r="AT362">
        <v>69</v>
      </c>
      <c r="AU362">
        <v>72</v>
      </c>
      <c r="AV362">
        <v>19</v>
      </c>
      <c r="AW362">
        <v>1</v>
      </c>
      <c r="AX362">
        <v>19</v>
      </c>
      <c r="AY362">
        <v>20</v>
      </c>
      <c r="AZ362">
        <v>16</v>
      </c>
      <c r="BA362">
        <v>15</v>
      </c>
      <c r="BB362">
        <v>66</v>
      </c>
      <c r="BC362">
        <v>16</v>
      </c>
      <c r="BD362">
        <f t="shared" si="33"/>
        <v>53.857142857142854</v>
      </c>
      <c r="BE362">
        <f t="shared" si="34"/>
        <v>53.285714285714285</v>
      </c>
      <c r="BF362">
        <f t="shared" si="35"/>
        <v>54.428571428571431</v>
      </c>
      <c r="BG362">
        <v>38</v>
      </c>
      <c r="BH362">
        <v>42</v>
      </c>
      <c r="BI362">
        <v>100</v>
      </c>
      <c r="BJ362">
        <v>73</v>
      </c>
      <c r="BK362">
        <v>52</v>
      </c>
      <c r="BL362">
        <v>56</v>
      </c>
      <c r="BM362">
        <v>48</v>
      </c>
      <c r="BN362">
        <v>21</v>
      </c>
      <c r="BO362">
        <v>18</v>
      </c>
      <c r="BP362">
        <v>58</v>
      </c>
      <c r="BQ362">
        <v>58</v>
      </c>
      <c r="BR362">
        <v>59</v>
      </c>
      <c r="BS362">
        <v>56</v>
      </c>
      <c r="BT362">
        <v>75</v>
      </c>
      <c r="BU362">
        <v>-1</v>
      </c>
      <c r="BV362" s="2" t="s">
        <v>164</v>
      </c>
      <c r="BW362">
        <v>1</v>
      </c>
      <c r="BX362" s="2" t="s">
        <v>164</v>
      </c>
      <c r="BY362" s="2" t="s">
        <v>294</v>
      </c>
      <c r="BZ362">
        <v>2</v>
      </c>
      <c r="CA362" s="2" t="s">
        <v>164</v>
      </c>
      <c r="CB362" s="2" t="s">
        <v>164</v>
      </c>
      <c r="CC362" s="2" t="s">
        <v>168</v>
      </c>
    </row>
    <row r="363" spans="1:81" ht="14.4" customHeight="1" x14ac:dyDescent="0.3">
      <c r="A363">
        <v>273</v>
      </c>
      <c r="B363" s="1">
        <v>44588.610701134261</v>
      </c>
      <c r="C363" s="2" t="s">
        <v>1014</v>
      </c>
      <c r="D363" s="2" t="s">
        <v>186</v>
      </c>
      <c r="E363" s="2" t="s">
        <v>1538</v>
      </c>
      <c r="F363" s="12">
        <v>0</v>
      </c>
      <c r="G363" s="12">
        <v>0</v>
      </c>
      <c r="H363" s="12">
        <v>1</v>
      </c>
      <c r="I363" s="12">
        <v>0</v>
      </c>
      <c r="J363" s="12">
        <v>0</v>
      </c>
      <c r="K363" s="8">
        <v>0</v>
      </c>
      <c r="L363">
        <v>2</v>
      </c>
      <c r="M363">
        <v>2</v>
      </c>
      <c r="N363" s="2"/>
      <c r="O363" s="2"/>
      <c r="P363" s="2"/>
      <c r="Q363" s="2"/>
      <c r="R363" s="6">
        <f t="shared" si="30"/>
        <v>0</v>
      </c>
      <c r="S363" s="6">
        <f t="shared" si="31"/>
        <v>34.4</v>
      </c>
      <c r="T363">
        <v>58</v>
      </c>
      <c r="U363">
        <v>50</v>
      </c>
      <c r="V363">
        <v>50</v>
      </c>
      <c r="W363">
        <v>9</v>
      </c>
      <c r="X363">
        <v>55</v>
      </c>
      <c r="Y363">
        <v>75</v>
      </c>
      <c r="Z363">
        <v>0</v>
      </c>
      <c r="AA363">
        <v>36</v>
      </c>
      <c r="AB363">
        <v>4</v>
      </c>
      <c r="AC363">
        <v>50</v>
      </c>
      <c r="AD363">
        <v>50</v>
      </c>
      <c r="AE363">
        <v>11</v>
      </c>
      <c r="AF363">
        <v>0</v>
      </c>
      <c r="AG363">
        <v>61</v>
      </c>
      <c r="AH363">
        <v>7</v>
      </c>
      <c r="AI363" s="2" t="s">
        <v>164</v>
      </c>
      <c r="AJ363" s="2" t="s">
        <v>164</v>
      </c>
      <c r="AK363" s="2" t="s">
        <v>164</v>
      </c>
      <c r="AL363" s="2" t="s">
        <v>164</v>
      </c>
      <c r="AM363" s="2" t="s">
        <v>164</v>
      </c>
      <c r="AN363" s="2" t="s">
        <v>164</v>
      </c>
      <c r="AO363" s="2" t="s">
        <v>164</v>
      </c>
      <c r="AP363">
        <v>50</v>
      </c>
      <c r="AQ363">
        <f t="shared" si="32"/>
        <v>23.583333333333332</v>
      </c>
      <c r="AR363">
        <v>0</v>
      </c>
      <c r="AS363">
        <v>22</v>
      </c>
      <c r="AT363">
        <v>5</v>
      </c>
      <c r="AU363">
        <v>0</v>
      </c>
      <c r="AV363">
        <v>50</v>
      </c>
      <c r="AW363">
        <v>50</v>
      </c>
      <c r="AX363">
        <v>19</v>
      </c>
      <c r="AY363">
        <v>68</v>
      </c>
      <c r="AZ363">
        <v>43</v>
      </c>
      <c r="BA363">
        <v>22</v>
      </c>
      <c r="BB363">
        <v>4</v>
      </c>
      <c r="BC363">
        <v>0</v>
      </c>
      <c r="BD363">
        <f t="shared" si="33"/>
        <v>49.785714285714285</v>
      </c>
      <c r="BE363">
        <f t="shared" si="34"/>
        <v>50.714285714285715</v>
      </c>
      <c r="BF363">
        <f t="shared" si="35"/>
        <v>48.857142857142854</v>
      </c>
      <c r="BG363">
        <v>25</v>
      </c>
      <c r="BH363">
        <v>90</v>
      </c>
      <c r="BI363">
        <v>69</v>
      </c>
      <c r="BJ363">
        <v>70</v>
      </c>
      <c r="BK363">
        <v>57</v>
      </c>
      <c r="BL363">
        <v>31</v>
      </c>
      <c r="BM363">
        <v>91</v>
      </c>
      <c r="BN363">
        <v>56</v>
      </c>
      <c r="BO363">
        <v>75</v>
      </c>
      <c r="BP363">
        <v>8</v>
      </c>
      <c r="BQ363">
        <v>61</v>
      </c>
      <c r="BR363">
        <v>30</v>
      </c>
      <c r="BS363">
        <v>20</v>
      </c>
      <c r="BT363">
        <v>14</v>
      </c>
      <c r="BU363">
        <v>-1</v>
      </c>
      <c r="BV363" s="2" t="s">
        <v>164</v>
      </c>
      <c r="BW363">
        <v>1</v>
      </c>
      <c r="BX363" s="2" t="s">
        <v>164</v>
      </c>
      <c r="BY363" s="2" t="s">
        <v>257</v>
      </c>
      <c r="BZ363">
        <v>5</v>
      </c>
      <c r="CA363" s="2" t="s">
        <v>164</v>
      </c>
      <c r="CB363" s="2" t="s">
        <v>164</v>
      </c>
      <c r="CC363" s="2" t="s">
        <v>168</v>
      </c>
    </row>
    <row r="364" spans="1:81" ht="14.4" customHeight="1" x14ac:dyDescent="0.3">
      <c r="A364">
        <v>465</v>
      </c>
      <c r="B364" s="1">
        <v>44588.611228692127</v>
      </c>
      <c r="C364" s="2" t="s">
        <v>1016</v>
      </c>
      <c r="D364" s="2" t="s">
        <v>213</v>
      </c>
      <c r="E364" s="2" t="s">
        <v>1536</v>
      </c>
      <c r="F364" s="12">
        <v>0</v>
      </c>
      <c r="G364" s="12">
        <v>0</v>
      </c>
      <c r="H364" s="12">
        <v>0</v>
      </c>
      <c r="I364" s="12">
        <v>0</v>
      </c>
      <c r="J364" s="12">
        <v>0</v>
      </c>
      <c r="K364" s="8">
        <v>0</v>
      </c>
      <c r="L364">
        <v>2</v>
      </c>
      <c r="M364">
        <v>2</v>
      </c>
      <c r="N364" s="2"/>
      <c r="O364" s="2"/>
      <c r="P364" s="2"/>
      <c r="Q364" s="2"/>
      <c r="R364" s="6">
        <f t="shared" si="30"/>
        <v>0</v>
      </c>
      <c r="S364" s="6">
        <f t="shared" si="31"/>
        <v>18.933333333333334</v>
      </c>
      <c r="T364">
        <v>26</v>
      </c>
      <c r="U364">
        <v>41</v>
      </c>
      <c r="V364">
        <v>13</v>
      </c>
      <c r="W364">
        <v>2</v>
      </c>
      <c r="X364">
        <v>6</v>
      </c>
      <c r="Y364">
        <v>60</v>
      </c>
      <c r="Z364">
        <v>7</v>
      </c>
      <c r="AA364">
        <v>20</v>
      </c>
      <c r="AB364">
        <v>27</v>
      </c>
      <c r="AC364">
        <v>2</v>
      </c>
      <c r="AD364">
        <v>26</v>
      </c>
      <c r="AE364">
        <v>16</v>
      </c>
      <c r="AF364">
        <v>15</v>
      </c>
      <c r="AG364">
        <v>14</v>
      </c>
      <c r="AH364">
        <v>9</v>
      </c>
      <c r="AI364" s="2" t="s">
        <v>164</v>
      </c>
      <c r="AJ364" s="2" t="s">
        <v>164</v>
      </c>
      <c r="AK364" s="2" t="s">
        <v>164</v>
      </c>
      <c r="AL364" s="2" t="s">
        <v>164</v>
      </c>
      <c r="AM364" s="2" t="s">
        <v>164</v>
      </c>
      <c r="AN364" s="2" t="s">
        <v>164</v>
      </c>
      <c r="AO364" s="2" t="s">
        <v>164</v>
      </c>
      <c r="AP364">
        <v>95</v>
      </c>
      <c r="AQ364">
        <f t="shared" si="32"/>
        <v>20.25</v>
      </c>
      <c r="AR364">
        <v>2</v>
      </c>
      <c r="AS364">
        <v>49</v>
      </c>
      <c r="AT364">
        <v>25</v>
      </c>
      <c r="AU364">
        <v>2</v>
      </c>
      <c r="AV364">
        <v>1</v>
      </c>
      <c r="AW364">
        <v>6</v>
      </c>
      <c r="AX364">
        <v>14</v>
      </c>
      <c r="AY364">
        <v>60</v>
      </c>
      <c r="AZ364">
        <v>46</v>
      </c>
      <c r="BA364">
        <v>15</v>
      </c>
      <c r="BB364">
        <v>18</v>
      </c>
      <c r="BC364">
        <v>5</v>
      </c>
      <c r="BD364">
        <f t="shared" si="33"/>
        <v>62.071428571428569</v>
      </c>
      <c r="BE364">
        <f t="shared" si="34"/>
        <v>61.714285714285715</v>
      </c>
      <c r="BF364">
        <f t="shared" si="35"/>
        <v>62.428571428571431</v>
      </c>
      <c r="BG364">
        <v>49</v>
      </c>
      <c r="BH364">
        <v>57</v>
      </c>
      <c r="BI364">
        <v>63</v>
      </c>
      <c r="BJ364">
        <v>51</v>
      </c>
      <c r="BK364">
        <v>58</v>
      </c>
      <c r="BL364">
        <v>84</v>
      </c>
      <c r="BM364">
        <v>27</v>
      </c>
      <c r="BN364">
        <v>63</v>
      </c>
      <c r="BO364">
        <v>78</v>
      </c>
      <c r="BP364">
        <v>78</v>
      </c>
      <c r="BQ364">
        <v>85</v>
      </c>
      <c r="BR364">
        <v>79</v>
      </c>
      <c r="BS364">
        <v>51</v>
      </c>
      <c r="BT364">
        <v>46</v>
      </c>
      <c r="BU364">
        <v>1</v>
      </c>
      <c r="BV364" s="2" t="s">
        <v>164</v>
      </c>
      <c r="BW364">
        <v>1</v>
      </c>
      <c r="BX364" s="2" t="s">
        <v>164</v>
      </c>
      <c r="BY364" s="2" t="s">
        <v>597</v>
      </c>
      <c r="BZ364">
        <v>5</v>
      </c>
      <c r="CA364" s="2" t="s">
        <v>164</v>
      </c>
      <c r="CB364" s="2" t="s">
        <v>164</v>
      </c>
      <c r="CC364" s="2" t="s">
        <v>168</v>
      </c>
    </row>
    <row r="365" spans="1:81" ht="14.4" customHeight="1" x14ac:dyDescent="0.3">
      <c r="A365">
        <v>359</v>
      </c>
      <c r="B365" s="1">
        <v>44588.611876886571</v>
      </c>
      <c r="C365" s="2" t="s">
        <v>1018</v>
      </c>
      <c r="D365" s="2" t="s">
        <v>222</v>
      </c>
      <c r="E365" s="2" t="s">
        <v>1537</v>
      </c>
      <c r="F365" s="12">
        <v>1</v>
      </c>
      <c r="G365" s="12">
        <v>0</v>
      </c>
      <c r="H365" s="12">
        <v>0</v>
      </c>
      <c r="I365" s="12">
        <v>0</v>
      </c>
      <c r="J365" s="12">
        <v>0</v>
      </c>
      <c r="K365" s="8">
        <f>AVERAGE(AI365:AO365)</f>
        <v>1</v>
      </c>
      <c r="L365">
        <v>2</v>
      </c>
      <c r="M365">
        <v>2</v>
      </c>
      <c r="N365" s="2"/>
      <c r="O365" s="2"/>
      <c r="P365" s="2"/>
      <c r="Q365" s="2"/>
      <c r="R365" s="6">
        <f t="shared" si="30"/>
        <v>0</v>
      </c>
      <c r="S365" s="6">
        <f t="shared" si="31"/>
        <v>8.0666666666666664</v>
      </c>
      <c r="T365">
        <v>28</v>
      </c>
      <c r="U365">
        <v>62</v>
      </c>
      <c r="V365">
        <v>0</v>
      </c>
      <c r="W365">
        <v>9</v>
      </c>
      <c r="X365">
        <v>1</v>
      </c>
      <c r="Y365">
        <v>1</v>
      </c>
      <c r="Z365">
        <v>0</v>
      </c>
      <c r="AA365">
        <v>0</v>
      </c>
      <c r="AB365">
        <v>0</v>
      </c>
      <c r="AC365">
        <v>0</v>
      </c>
      <c r="AD365">
        <v>1</v>
      </c>
      <c r="AE365">
        <v>5</v>
      </c>
      <c r="AF365">
        <v>0</v>
      </c>
      <c r="AG365">
        <v>5</v>
      </c>
      <c r="AH365">
        <v>9</v>
      </c>
      <c r="AI365" s="2" t="s">
        <v>164</v>
      </c>
      <c r="AJ365" s="2" t="s">
        <v>164</v>
      </c>
      <c r="AK365" s="2" t="s">
        <v>164</v>
      </c>
      <c r="AL365">
        <v>1</v>
      </c>
      <c r="AM365" s="2" t="s">
        <v>164</v>
      </c>
      <c r="AN365" s="2" t="s">
        <v>164</v>
      </c>
      <c r="AO365" s="2" t="s">
        <v>164</v>
      </c>
      <c r="AP365">
        <v>53</v>
      </c>
      <c r="AQ365">
        <f t="shared" si="32"/>
        <v>11</v>
      </c>
      <c r="AR365">
        <v>5</v>
      </c>
      <c r="AS365">
        <v>9</v>
      </c>
      <c r="AT365">
        <v>29</v>
      </c>
      <c r="AU365">
        <v>0</v>
      </c>
      <c r="AV365">
        <v>5</v>
      </c>
      <c r="AW365">
        <v>0</v>
      </c>
      <c r="AX365">
        <v>5</v>
      </c>
      <c r="AY365">
        <v>30</v>
      </c>
      <c r="AZ365">
        <v>24</v>
      </c>
      <c r="BA365">
        <v>5</v>
      </c>
      <c r="BB365">
        <v>0</v>
      </c>
      <c r="BC365">
        <v>20</v>
      </c>
      <c r="BD365">
        <f t="shared" si="33"/>
        <v>74.928571428571431</v>
      </c>
      <c r="BE365">
        <f t="shared" si="34"/>
        <v>76.857142857142861</v>
      </c>
      <c r="BF365">
        <f t="shared" si="35"/>
        <v>73</v>
      </c>
      <c r="BG365">
        <v>60</v>
      </c>
      <c r="BH365">
        <v>95</v>
      </c>
      <c r="BI365">
        <v>80</v>
      </c>
      <c r="BJ365">
        <v>71</v>
      </c>
      <c r="BK365">
        <v>81</v>
      </c>
      <c r="BL365">
        <v>90</v>
      </c>
      <c r="BM365">
        <v>60</v>
      </c>
      <c r="BN365">
        <v>35</v>
      </c>
      <c r="BO365">
        <v>95</v>
      </c>
      <c r="BP365">
        <v>86</v>
      </c>
      <c r="BQ365">
        <v>60</v>
      </c>
      <c r="BR365">
        <v>76</v>
      </c>
      <c r="BS365">
        <v>85</v>
      </c>
      <c r="BT365">
        <v>75</v>
      </c>
      <c r="BU365">
        <v>-1</v>
      </c>
      <c r="BV365" s="2" t="s">
        <v>164</v>
      </c>
      <c r="BW365">
        <v>1</v>
      </c>
      <c r="BX365" s="2" t="s">
        <v>164</v>
      </c>
      <c r="BY365" s="2" t="s">
        <v>284</v>
      </c>
      <c r="BZ365">
        <v>6</v>
      </c>
      <c r="CA365" s="2" t="s">
        <v>164</v>
      </c>
      <c r="CB365" s="2" t="s">
        <v>164</v>
      </c>
      <c r="CC365" s="2" t="s">
        <v>168</v>
      </c>
    </row>
    <row r="366" spans="1:81" ht="14.4" customHeight="1" x14ac:dyDescent="0.3">
      <c r="A366">
        <v>423</v>
      </c>
      <c r="B366" s="1">
        <v>44588.61917888889</v>
      </c>
      <c r="C366" s="2" t="s">
        <v>1020</v>
      </c>
      <c r="D366" s="2" t="s">
        <v>228</v>
      </c>
      <c r="E366" s="2" t="s">
        <v>121</v>
      </c>
      <c r="F366" s="12">
        <v>0</v>
      </c>
      <c r="G366" s="12">
        <v>1</v>
      </c>
      <c r="H366" s="12">
        <v>0</v>
      </c>
      <c r="I366" s="12">
        <v>0</v>
      </c>
      <c r="J366" s="12">
        <v>0</v>
      </c>
      <c r="K366" s="8">
        <f>AVERAGE(AI366:AO366)</f>
        <v>1</v>
      </c>
      <c r="L366">
        <v>2</v>
      </c>
      <c r="M366">
        <v>2</v>
      </c>
      <c r="N366" s="2"/>
      <c r="O366" s="2"/>
      <c r="P366" s="2"/>
      <c r="Q366" s="2"/>
      <c r="R366" s="6">
        <f t="shared" si="30"/>
        <v>0</v>
      </c>
      <c r="S366" s="6">
        <f t="shared" si="31"/>
        <v>99.333333333333329</v>
      </c>
      <c r="T366">
        <v>100</v>
      </c>
      <c r="U366">
        <v>100</v>
      </c>
      <c r="V366">
        <v>100</v>
      </c>
      <c r="W366">
        <v>100</v>
      </c>
      <c r="X366">
        <v>100</v>
      </c>
      <c r="Y366">
        <v>100</v>
      </c>
      <c r="Z366">
        <v>100</v>
      </c>
      <c r="AA366">
        <v>100</v>
      </c>
      <c r="AB366">
        <v>100</v>
      </c>
      <c r="AC366">
        <v>100</v>
      </c>
      <c r="AD366">
        <v>100</v>
      </c>
      <c r="AE366">
        <v>90</v>
      </c>
      <c r="AF366">
        <v>100</v>
      </c>
      <c r="AG366">
        <v>100</v>
      </c>
      <c r="AH366">
        <v>100</v>
      </c>
      <c r="AI366" s="2" t="s">
        <v>164</v>
      </c>
      <c r="AJ366">
        <v>1</v>
      </c>
      <c r="AK366" s="2" t="s">
        <v>164</v>
      </c>
      <c r="AL366" s="2" t="s">
        <v>164</v>
      </c>
      <c r="AM366" s="2" t="s">
        <v>164</v>
      </c>
      <c r="AN366" s="2" t="s">
        <v>164</v>
      </c>
      <c r="AO366" s="2" t="s">
        <v>164</v>
      </c>
      <c r="AP366">
        <v>45</v>
      </c>
      <c r="AQ366">
        <f t="shared" si="32"/>
        <v>77.666666666666671</v>
      </c>
      <c r="AR366">
        <v>70</v>
      </c>
      <c r="AS366">
        <v>100</v>
      </c>
      <c r="AT366">
        <v>100</v>
      </c>
      <c r="AU366">
        <v>91</v>
      </c>
      <c r="AV366">
        <v>100</v>
      </c>
      <c r="AW366">
        <v>30</v>
      </c>
      <c r="AX366">
        <v>100</v>
      </c>
      <c r="AY366">
        <v>50</v>
      </c>
      <c r="AZ366">
        <v>50</v>
      </c>
      <c r="BA366">
        <v>50</v>
      </c>
      <c r="BB366">
        <v>100</v>
      </c>
      <c r="BC366">
        <v>91</v>
      </c>
      <c r="BD366">
        <f t="shared" si="33"/>
        <v>57.214285714285715</v>
      </c>
      <c r="BE366">
        <f t="shared" si="34"/>
        <v>46.285714285714285</v>
      </c>
      <c r="BF366">
        <f t="shared" si="35"/>
        <v>68.142857142857139</v>
      </c>
      <c r="BG366">
        <v>75</v>
      </c>
      <c r="BH366">
        <v>100</v>
      </c>
      <c r="BI366">
        <v>5</v>
      </c>
      <c r="BJ366">
        <v>91</v>
      </c>
      <c r="BK366">
        <v>80</v>
      </c>
      <c r="BL366">
        <v>76</v>
      </c>
      <c r="BM366">
        <v>5</v>
      </c>
      <c r="BN366">
        <v>5</v>
      </c>
      <c r="BO366">
        <v>89</v>
      </c>
      <c r="BP366">
        <v>50</v>
      </c>
      <c r="BQ366">
        <v>50</v>
      </c>
      <c r="BR366">
        <v>20</v>
      </c>
      <c r="BS366">
        <v>85</v>
      </c>
      <c r="BT366">
        <v>70</v>
      </c>
      <c r="BU366">
        <v>-1</v>
      </c>
      <c r="BV366" s="2" t="s">
        <v>164</v>
      </c>
      <c r="BW366">
        <v>2</v>
      </c>
      <c r="BX366" s="2" t="s">
        <v>164</v>
      </c>
      <c r="BY366" s="2" t="s">
        <v>189</v>
      </c>
      <c r="BZ366">
        <v>4</v>
      </c>
      <c r="CA366" s="2" t="s">
        <v>164</v>
      </c>
      <c r="CB366" s="2" t="s">
        <v>164</v>
      </c>
      <c r="CC366" s="2" t="s">
        <v>168</v>
      </c>
    </row>
    <row r="367" spans="1:81" ht="14.4" customHeight="1" x14ac:dyDescent="0.3">
      <c r="A367">
        <v>272</v>
      </c>
      <c r="B367" s="1">
        <v>44588.632999212961</v>
      </c>
      <c r="C367" s="2" t="s">
        <v>1022</v>
      </c>
      <c r="D367" s="2" t="s">
        <v>213</v>
      </c>
      <c r="E367" s="2" t="s">
        <v>1536</v>
      </c>
      <c r="F367" s="12">
        <v>0</v>
      </c>
      <c r="G367" s="12">
        <v>0</v>
      </c>
      <c r="H367" s="12">
        <v>0</v>
      </c>
      <c r="I367" s="12">
        <v>0</v>
      </c>
      <c r="J367" s="12">
        <v>0</v>
      </c>
      <c r="K367" s="8">
        <v>0</v>
      </c>
      <c r="L367">
        <v>2</v>
      </c>
      <c r="M367">
        <v>2</v>
      </c>
      <c r="N367" s="2"/>
      <c r="O367" s="2"/>
      <c r="P367" s="2"/>
      <c r="Q367" s="2"/>
      <c r="R367" s="6">
        <f t="shared" si="30"/>
        <v>0</v>
      </c>
      <c r="S367" s="6">
        <f t="shared" si="31"/>
        <v>30.2</v>
      </c>
      <c r="T367">
        <v>31</v>
      </c>
      <c r="U367">
        <v>41</v>
      </c>
      <c r="V367">
        <v>27</v>
      </c>
      <c r="W367">
        <v>37</v>
      </c>
      <c r="X367">
        <v>29</v>
      </c>
      <c r="Y367">
        <v>31</v>
      </c>
      <c r="Z367">
        <v>20</v>
      </c>
      <c r="AA367">
        <v>40</v>
      </c>
      <c r="AB367">
        <v>30</v>
      </c>
      <c r="AC367">
        <v>10</v>
      </c>
      <c r="AD367">
        <v>32</v>
      </c>
      <c r="AE367">
        <v>30</v>
      </c>
      <c r="AF367">
        <v>30</v>
      </c>
      <c r="AG367">
        <v>30</v>
      </c>
      <c r="AH367">
        <v>35</v>
      </c>
      <c r="AI367" s="2" t="s">
        <v>164</v>
      </c>
      <c r="AJ367" s="2" t="s">
        <v>164</v>
      </c>
      <c r="AK367" s="2" t="s">
        <v>164</v>
      </c>
      <c r="AL367" s="2" t="s">
        <v>164</v>
      </c>
      <c r="AM367" s="2" t="s">
        <v>164</v>
      </c>
      <c r="AN367" s="2" t="s">
        <v>164</v>
      </c>
      <c r="AO367" s="2" t="s">
        <v>164</v>
      </c>
      <c r="AP367">
        <v>63</v>
      </c>
      <c r="AQ367">
        <f t="shared" si="32"/>
        <v>18.833333333333332</v>
      </c>
      <c r="AR367">
        <v>0</v>
      </c>
      <c r="AS367">
        <v>26</v>
      </c>
      <c r="AT367">
        <v>30</v>
      </c>
      <c r="AU367">
        <v>0</v>
      </c>
      <c r="AV367">
        <v>0</v>
      </c>
      <c r="AW367">
        <v>0</v>
      </c>
      <c r="AX367">
        <v>61</v>
      </c>
      <c r="AY367">
        <v>71</v>
      </c>
      <c r="AZ367">
        <v>8</v>
      </c>
      <c r="BA367">
        <v>30</v>
      </c>
      <c r="BB367">
        <v>0</v>
      </c>
      <c r="BC367">
        <v>0</v>
      </c>
      <c r="BD367">
        <f t="shared" si="33"/>
        <v>64.142857142857139</v>
      </c>
      <c r="BE367">
        <f t="shared" si="34"/>
        <v>57.857142857142854</v>
      </c>
      <c r="BF367">
        <f t="shared" si="35"/>
        <v>70.428571428571431</v>
      </c>
      <c r="BG367">
        <v>50</v>
      </c>
      <c r="BH367">
        <v>68</v>
      </c>
      <c r="BI367">
        <v>61</v>
      </c>
      <c r="BJ367">
        <v>69</v>
      </c>
      <c r="BK367">
        <v>69</v>
      </c>
      <c r="BL367">
        <v>82</v>
      </c>
      <c r="BM367">
        <v>58</v>
      </c>
      <c r="BN367">
        <v>61</v>
      </c>
      <c r="BO367">
        <v>68</v>
      </c>
      <c r="BP367">
        <v>50</v>
      </c>
      <c r="BQ367">
        <v>71</v>
      </c>
      <c r="BR367">
        <v>49</v>
      </c>
      <c r="BS367">
        <v>71</v>
      </c>
      <c r="BT367">
        <v>71</v>
      </c>
      <c r="BU367">
        <v>-1</v>
      </c>
      <c r="BV367" s="2" t="s">
        <v>164</v>
      </c>
      <c r="BW367">
        <v>1</v>
      </c>
      <c r="BX367" s="2" t="s">
        <v>164</v>
      </c>
      <c r="BY367" s="2" t="s">
        <v>198</v>
      </c>
      <c r="BZ367">
        <v>6</v>
      </c>
      <c r="CA367" s="2" t="s">
        <v>164</v>
      </c>
      <c r="CB367" s="2" t="s">
        <v>164</v>
      </c>
      <c r="CC367" s="2" t="s">
        <v>168</v>
      </c>
    </row>
    <row r="368" spans="1:81" ht="14.4" customHeight="1" x14ac:dyDescent="0.3">
      <c r="A368">
        <v>372</v>
      </c>
      <c r="B368" s="1">
        <v>44588.633830416664</v>
      </c>
      <c r="C368" s="2" t="s">
        <v>1024</v>
      </c>
      <c r="D368" s="2" t="s">
        <v>195</v>
      </c>
      <c r="E368" s="2" t="s">
        <v>1535</v>
      </c>
      <c r="F368" s="12">
        <v>0</v>
      </c>
      <c r="G368" s="12">
        <v>0</v>
      </c>
      <c r="H368" s="12">
        <v>0</v>
      </c>
      <c r="I368" s="12">
        <v>0</v>
      </c>
      <c r="J368" s="12">
        <v>0</v>
      </c>
      <c r="K368" s="8">
        <v>0</v>
      </c>
      <c r="L368">
        <v>2</v>
      </c>
      <c r="M368">
        <v>2</v>
      </c>
      <c r="N368" s="2"/>
      <c r="O368" s="2"/>
      <c r="P368" s="2"/>
      <c r="Q368" s="2"/>
      <c r="R368" s="6">
        <f t="shared" si="30"/>
        <v>0</v>
      </c>
      <c r="S368" s="6">
        <f t="shared" si="31"/>
        <v>1</v>
      </c>
      <c r="T368">
        <v>1</v>
      </c>
      <c r="U368">
        <v>1</v>
      </c>
      <c r="V368">
        <v>1</v>
      </c>
      <c r="W368">
        <v>1</v>
      </c>
      <c r="X368">
        <v>1</v>
      </c>
      <c r="Y368">
        <v>1</v>
      </c>
      <c r="Z368">
        <v>1</v>
      </c>
      <c r="AA368">
        <v>1</v>
      </c>
      <c r="AB368">
        <v>1</v>
      </c>
      <c r="AC368">
        <v>1</v>
      </c>
      <c r="AD368">
        <v>1</v>
      </c>
      <c r="AE368">
        <v>1</v>
      </c>
      <c r="AF368">
        <v>1</v>
      </c>
      <c r="AG368">
        <v>1</v>
      </c>
      <c r="AH368">
        <v>1</v>
      </c>
      <c r="AI368" s="2" t="s">
        <v>164</v>
      </c>
      <c r="AJ368" s="2" t="s">
        <v>164</v>
      </c>
      <c r="AK368" s="2" t="s">
        <v>164</v>
      </c>
      <c r="AL368" s="2" t="s">
        <v>164</v>
      </c>
      <c r="AM368" s="2" t="s">
        <v>164</v>
      </c>
      <c r="AN368" s="2" t="s">
        <v>164</v>
      </c>
      <c r="AO368" s="2" t="s">
        <v>164</v>
      </c>
      <c r="AP368">
        <v>76</v>
      </c>
      <c r="AQ368">
        <f t="shared" si="32"/>
        <v>13.666666666666666</v>
      </c>
      <c r="AR368">
        <v>1</v>
      </c>
      <c r="AS368">
        <v>1</v>
      </c>
      <c r="AT368">
        <v>0</v>
      </c>
      <c r="AU368">
        <v>1</v>
      </c>
      <c r="AV368">
        <v>0</v>
      </c>
      <c r="AW368">
        <v>1</v>
      </c>
      <c r="AX368">
        <v>1</v>
      </c>
      <c r="AY368">
        <v>49</v>
      </c>
      <c r="AZ368">
        <v>59</v>
      </c>
      <c r="BA368">
        <v>1</v>
      </c>
      <c r="BB368">
        <v>45</v>
      </c>
      <c r="BC368">
        <v>5</v>
      </c>
      <c r="BD368">
        <f t="shared" si="33"/>
        <v>63.071428571428569</v>
      </c>
      <c r="BE368">
        <f t="shared" si="34"/>
        <v>62.428571428571431</v>
      </c>
      <c r="BF368">
        <f t="shared" si="35"/>
        <v>63.714285714285715</v>
      </c>
      <c r="BG368">
        <v>79</v>
      </c>
      <c r="BH368">
        <v>62</v>
      </c>
      <c r="BI368">
        <v>66</v>
      </c>
      <c r="BJ368">
        <v>71</v>
      </c>
      <c r="BK368">
        <v>67</v>
      </c>
      <c r="BL368">
        <v>67</v>
      </c>
      <c r="BM368">
        <v>78</v>
      </c>
      <c r="BN368">
        <v>73</v>
      </c>
      <c r="BO368">
        <v>48</v>
      </c>
      <c r="BP368">
        <v>29</v>
      </c>
      <c r="BQ368">
        <v>73</v>
      </c>
      <c r="BR368">
        <v>70</v>
      </c>
      <c r="BS368">
        <v>50</v>
      </c>
      <c r="BT368">
        <v>50</v>
      </c>
      <c r="BU368">
        <v>1</v>
      </c>
      <c r="BV368" s="2" t="s">
        <v>164</v>
      </c>
      <c r="BW368">
        <v>1</v>
      </c>
      <c r="BX368" s="2" t="s">
        <v>164</v>
      </c>
      <c r="BY368" s="2" t="s">
        <v>533</v>
      </c>
      <c r="BZ368">
        <v>4</v>
      </c>
      <c r="CA368" s="2" t="s">
        <v>164</v>
      </c>
      <c r="CB368" s="2" t="s">
        <v>164</v>
      </c>
      <c r="CC368" s="2" t="s">
        <v>168</v>
      </c>
    </row>
    <row r="369" spans="1:81" ht="14.4" customHeight="1" x14ac:dyDescent="0.3">
      <c r="A369">
        <v>319</v>
      </c>
      <c r="B369" s="1">
        <v>44588.633975787037</v>
      </c>
      <c r="C369" s="2" t="s">
        <v>1026</v>
      </c>
      <c r="D369" s="2" t="s">
        <v>191</v>
      </c>
      <c r="E369" s="2" t="s">
        <v>1534</v>
      </c>
      <c r="F369" s="12">
        <v>0</v>
      </c>
      <c r="G369" s="12">
        <v>0</v>
      </c>
      <c r="H369" s="12">
        <v>0</v>
      </c>
      <c r="I369" s="12">
        <v>1</v>
      </c>
      <c r="J369" s="12">
        <v>0</v>
      </c>
      <c r="K369" s="8">
        <v>0</v>
      </c>
      <c r="L369">
        <v>2</v>
      </c>
      <c r="M369">
        <v>2</v>
      </c>
      <c r="N369" s="2"/>
      <c r="O369" s="2"/>
      <c r="P369" s="2"/>
      <c r="Q369" s="2"/>
      <c r="R369" s="6">
        <f t="shared" si="30"/>
        <v>0</v>
      </c>
      <c r="S369" s="6">
        <f t="shared" si="31"/>
        <v>11.533333333333333</v>
      </c>
      <c r="T369">
        <v>30</v>
      </c>
      <c r="U369">
        <v>7</v>
      </c>
      <c r="V369">
        <v>5</v>
      </c>
      <c r="W369">
        <v>25</v>
      </c>
      <c r="X369">
        <v>15</v>
      </c>
      <c r="Y369">
        <v>14</v>
      </c>
      <c r="Z369">
        <v>10</v>
      </c>
      <c r="AA369">
        <v>19</v>
      </c>
      <c r="AB369">
        <v>9</v>
      </c>
      <c r="AC369">
        <v>20</v>
      </c>
      <c r="AD369">
        <v>3</v>
      </c>
      <c r="AE369">
        <v>3</v>
      </c>
      <c r="AF369">
        <v>5</v>
      </c>
      <c r="AG369">
        <v>3</v>
      </c>
      <c r="AH369">
        <v>5</v>
      </c>
      <c r="AI369" s="2" t="s">
        <v>164</v>
      </c>
      <c r="AJ369" s="2" t="s">
        <v>164</v>
      </c>
      <c r="AK369" s="2" t="s">
        <v>164</v>
      </c>
      <c r="AL369" s="2" t="s">
        <v>164</v>
      </c>
      <c r="AM369" s="2" t="s">
        <v>164</v>
      </c>
      <c r="AN369" s="2" t="s">
        <v>164</v>
      </c>
      <c r="AO369" s="2" t="s">
        <v>164</v>
      </c>
      <c r="AP369">
        <v>10</v>
      </c>
      <c r="AQ369">
        <f t="shared" si="32"/>
        <v>31.083333333333332</v>
      </c>
      <c r="AR369">
        <v>39</v>
      </c>
      <c r="AS369">
        <v>2</v>
      </c>
      <c r="AT369">
        <v>5</v>
      </c>
      <c r="AU369">
        <v>2</v>
      </c>
      <c r="AV369">
        <v>2</v>
      </c>
      <c r="AW369">
        <v>2</v>
      </c>
      <c r="AX369">
        <v>30</v>
      </c>
      <c r="AY369">
        <v>90</v>
      </c>
      <c r="AZ369">
        <v>61</v>
      </c>
      <c r="BA369">
        <v>69</v>
      </c>
      <c r="BB369">
        <v>70</v>
      </c>
      <c r="BC369">
        <v>1</v>
      </c>
      <c r="BD369">
        <f t="shared" si="33"/>
        <v>51.142857142857146</v>
      </c>
      <c r="BE369">
        <f t="shared" si="34"/>
        <v>27.857142857142858</v>
      </c>
      <c r="BF369">
        <f t="shared" si="35"/>
        <v>74.428571428571431</v>
      </c>
      <c r="BG369">
        <v>20</v>
      </c>
      <c r="BH369">
        <v>93</v>
      </c>
      <c r="BI369">
        <v>30</v>
      </c>
      <c r="BJ369">
        <v>70</v>
      </c>
      <c r="BK369">
        <v>30</v>
      </c>
      <c r="BL369">
        <v>61</v>
      </c>
      <c r="BM369">
        <v>21</v>
      </c>
      <c r="BN369">
        <v>97</v>
      </c>
      <c r="BO369">
        <v>80</v>
      </c>
      <c r="BP369">
        <v>11</v>
      </c>
      <c r="BQ369">
        <v>81</v>
      </c>
      <c r="BR369">
        <v>3</v>
      </c>
      <c r="BS369">
        <v>30</v>
      </c>
      <c r="BT369">
        <v>89</v>
      </c>
      <c r="BU369">
        <v>1</v>
      </c>
      <c r="BV369" s="2" t="s">
        <v>164</v>
      </c>
      <c r="BW369">
        <v>1</v>
      </c>
      <c r="BX369" s="2" t="s">
        <v>164</v>
      </c>
      <c r="BY369" s="2" t="s">
        <v>668</v>
      </c>
      <c r="BZ369">
        <v>4</v>
      </c>
      <c r="CA369" s="2" t="s">
        <v>164</v>
      </c>
      <c r="CB369" s="2" t="s">
        <v>164</v>
      </c>
      <c r="CC369" s="2" t="s">
        <v>168</v>
      </c>
    </row>
    <row r="370" spans="1:81" ht="14.4" customHeight="1" x14ac:dyDescent="0.3">
      <c r="A370">
        <v>102</v>
      </c>
      <c r="B370" s="1">
        <v>44588.636409050923</v>
      </c>
      <c r="C370" s="2" t="s">
        <v>1028</v>
      </c>
      <c r="D370" s="2" t="s">
        <v>233</v>
      </c>
      <c r="E370" s="2" t="s">
        <v>126</v>
      </c>
      <c r="F370" s="12">
        <v>0</v>
      </c>
      <c r="G370" s="12">
        <v>0</v>
      </c>
      <c r="H370" s="12">
        <v>0</v>
      </c>
      <c r="I370" s="12">
        <v>0</v>
      </c>
      <c r="J370" s="12">
        <v>0</v>
      </c>
      <c r="K370" s="8">
        <f>AVERAGE(AI370:AO370)</f>
        <v>1</v>
      </c>
      <c r="L370">
        <v>2</v>
      </c>
      <c r="M370">
        <v>2</v>
      </c>
      <c r="N370" s="2"/>
      <c r="O370" s="2"/>
      <c r="P370" s="2"/>
      <c r="Q370" s="2"/>
      <c r="R370" s="6">
        <f t="shared" si="30"/>
        <v>0</v>
      </c>
      <c r="S370" s="6">
        <f t="shared" si="31"/>
        <v>50.2</v>
      </c>
      <c r="T370">
        <v>51</v>
      </c>
      <c r="U370">
        <v>50</v>
      </c>
      <c r="V370">
        <v>50</v>
      </c>
      <c r="W370">
        <v>50</v>
      </c>
      <c r="X370">
        <v>50</v>
      </c>
      <c r="Y370">
        <v>50</v>
      </c>
      <c r="Z370">
        <v>49</v>
      </c>
      <c r="AA370">
        <v>51</v>
      </c>
      <c r="AB370">
        <v>50</v>
      </c>
      <c r="AC370">
        <v>51</v>
      </c>
      <c r="AD370">
        <v>51</v>
      </c>
      <c r="AE370">
        <v>50</v>
      </c>
      <c r="AF370">
        <v>49</v>
      </c>
      <c r="AG370">
        <v>50</v>
      </c>
      <c r="AH370">
        <v>51</v>
      </c>
      <c r="AI370" s="2" t="s">
        <v>164</v>
      </c>
      <c r="AJ370" s="2" t="s">
        <v>164</v>
      </c>
      <c r="AK370" s="2" t="s">
        <v>164</v>
      </c>
      <c r="AL370" s="2" t="s">
        <v>164</v>
      </c>
      <c r="AM370" s="2" t="s">
        <v>164</v>
      </c>
      <c r="AN370" s="2" t="s">
        <v>164</v>
      </c>
      <c r="AO370">
        <v>1</v>
      </c>
      <c r="AP370">
        <v>50</v>
      </c>
      <c r="AQ370">
        <f t="shared" si="32"/>
        <v>49.666666666666664</v>
      </c>
      <c r="AR370">
        <v>49</v>
      </c>
      <c r="AS370">
        <v>51</v>
      </c>
      <c r="AT370">
        <v>47</v>
      </c>
      <c r="AU370">
        <v>49</v>
      </c>
      <c r="AV370">
        <v>50</v>
      </c>
      <c r="AW370">
        <v>50</v>
      </c>
      <c r="AX370">
        <v>49</v>
      </c>
      <c r="AY370">
        <v>51</v>
      </c>
      <c r="AZ370">
        <v>50</v>
      </c>
      <c r="BA370">
        <v>50</v>
      </c>
      <c r="BB370">
        <v>50</v>
      </c>
      <c r="BC370">
        <v>50</v>
      </c>
      <c r="BD370">
        <f t="shared" si="33"/>
        <v>49.785714285714285</v>
      </c>
      <c r="BE370">
        <f t="shared" si="34"/>
        <v>49.857142857142854</v>
      </c>
      <c r="BF370">
        <f t="shared" si="35"/>
        <v>49.714285714285715</v>
      </c>
      <c r="BG370">
        <v>50</v>
      </c>
      <c r="BH370">
        <v>51</v>
      </c>
      <c r="BI370">
        <v>50</v>
      </c>
      <c r="BJ370">
        <v>49</v>
      </c>
      <c r="BK370">
        <v>48</v>
      </c>
      <c r="BL370">
        <v>49</v>
      </c>
      <c r="BM370">
        <v>50</v>
      </c>
      <c r="BN370">
        <v>50</v>
      </c>
      <c r="BO370">
        <v>51</v>
      </c>
      <c r="BP370">
        <v>50</v>
      </c>
      <c r="BQ370">
        <v>49</v>
      </c>
      <c r="BR370">
        <v>50</v>
      </c>
      <c r="BS370">
        <v>49</v>
      </c>
      <c r="BT370">
        <v>51</v>
      </c>
      <c r="BU370">
        <v>1</v>
      </c>
      <c r="BV370" s="2" t="s">
        <v>164</v>
      </c>
      <c r="BW370">
        <v>1</v>
      </c>
      <c r="BX370" s="2" t="s">
        <v>164</v>
      </c>
      <c r="BY370" s="2" t="s">
        <v>245</v>
      </c>
      <c r="BZ370">
        <v>5</v>
      </c>
      <c r="CA370" s="2" t="s">
        <v>164</v>
      </c>
      <c r="CB370" s="2" t="s">
        <v>164</v>
      </c>
      <c r="CC370" s="2" t="s">
        <v>168</v>
      </c>
    </row>
    <row r="371" spans="1:81" ht="14.4" customHeight="1" x14ac:dyDescent="0.3">
      <c r="A371">
        <v>509</v>
      </c>
      <c r="B371" s="1">
        <v>44588.636453622683</v>
      </c>
      <c r="C371" s="2" t="s">
        <v>1030</v>
      </c>
      <c r="D371" s="2" t="s">
        <v>202</v>
      </c>
      <c r="E371" s="2" t="s">
        <v>125</v>
      </c>
      <c r="F371" s="12">
        <v>1</v>
      </c>
      <c r="G371" s="12">
        <v>0</v>
      </c>
      <c r="H371" s="12">
        <v>0</v>
      </c>
      <c r="I371" s="12">
        <v>0</v>
      </c>
      <c r="J371" s="12">
        <v>0</v>
      </c>
      <c r="K371" s="8">
        <f>AVERAGE(AI371:AO371)</f>
        <v>1</v>
      </c>
      <c r="L371">
        <v>2</v>
      </c>
      <c r="M371">
        <v>2</v>
      </c>
      <c r="N371" s="2"/>
      <c r="O371" s="2"/>
      <c r="P371" s="2"/>
      <c r="Q371" s="2"/>
      <c r="R371" s="6">
        <f t="shared" si="30"/>
        <v>0</v>
      </c>
      <c r="S371" s="6">
        <f t="shared" si="31"/>
        <v>5</v>
      </c>
      <c r="T371">
        <v>5</v>
      </c>
      <c r="U371">
        <v>5</v>
      </c>
      <c r="V371">
        <v>5</v>
      </c>
      <c r="W371">
        <v>5</v>
      </c>
      <c r="X371">
        <v>5</v>
      </c>
      <c r="Y371">
        <v>5</v>
      </c>
      <c r="Z371">
        <v>5</v>
      </c>
      <c r="AA371">
        <v>5</v>
      </c>
      <c r="AB371">
        <v>5</v>
      </c>
      <c r="AC371">
        <v>5</v>
      </c>
      <c r="AD371">
        <v>5</v>
      </c>
      <c r="AE371">
        <v>5</v>
      </c>
      <c r="AF371">
        <v>5</v>
      </c>
      <c r="AG371">
        <v>5</v>
      </c>
      <c r="AH371">
        <v>5</v>
      </c>
      <c r="AI371" s="2" t="s">
        <v>164</v>
      </c>
      <c r="AJ371" s="2" t="s">
        <v>164</v>
      </c>
      <c r="AK371" s="2" t="s">
        <v>164</v>
      </c>
      <c r="AL371" s="2" t="s">
        <v>164</v>
      </c>
      <c r="AM371" s="2" t="s">
        <v>164</v>
      </c>
      <c r="AN371">
        <v>1</v>
      </c>
      <c r="AO371" s="2" t="s">
        <v>164</v>
      </c>
      <c r="AP371">
        <v>10</v>
      </c>
      <c r="AQ371">
        <f t="shared" si="32"/>
        <v>16.666666666666668</v>
      </c>
      <c r="AR371">
        <v>15</v>
      </c>
      <c r="AS371">
        <v>25</v>
      </c>
      <c r="AT371">
        <v>70</v>
      </c>
      <c r="AU371">
        <v>10</v>
      </c>
      <c r="AV371">
        <v>5</v>
      </c>
      <c r="AW371">
        <v>5</v>
      </c>
      <c r="AX371">
        <v>10</v>
      </c>
      <c r="AY371">
        <v>25</v>
      </c>
      <c r="AZ371">
        <v>20</v>
      </c>
      <c r="BA371">
        <v>5</v>
      </c>
      <c r="BB371">
        <v>5</v>
      </c>
      <c r="BC371">
        <v>5</v>
      </c>
      <c r="BD371">
        <f t="shared" si="33"/>
        <v>83.214285714285708</v>
      </c>
      <c r="BE371">
        <f t="shared" si="34"/>
        <v>82.857142857142861</v>
      </c>
      <c r="BF371">
        <f t="shared" si="35"/>
        <v>83.571428571428569</v>
      </c>
      <c r="BG371">
        <v>90</v>
      </c>
      <c r="BH371">
        <v>95</v>
      </c>
      <c r="BI371">
        <v>50</v>
      </c>
      <c r="BJ371">
        <v>95</v>
      </c>
      <c r="BK371">
        <v>95</v>
      </c>
      <c r="BL371">
        <v>95</v>
      </c>
      <c r="BM371">
        <v>75</v>
      </c>
      <c r="BN371">
        <v>50</v>
      </c>
      <c r="BO371">
        <v>95</v>
      </c>
      <c r="BP371">
        <v>80</v>
      </c>
      <c r="BQ371">
        <v>95</v>
      </c>
      <c r="BR371">
        <v>95</v>
      </c>
      <c r="BS371">
        <v>80</v>
      </c>
      <c r="BT371">
        <v>75</v>
      </c>
      <c r="BU371">
        <v>-1</v>
      </c>
      <c r="BV371" s="2" t="s">
        <v>164</v>
      </c>
      <c r="BW371">
        <v>1</v>
      </c>
      <c r="BX371" s="2" t="s">
        <v>164</v>
      </c>
      <c r="BY371" s="2" t="s">
        <v>544</v>
      </c>
      <c r="BZ371">
        <v>6</v>
      </c>
      <c r="CA371" s="2" t="s">
        <v>164</v>
      </c>
      <c r="CB371" s="2" t="s">
        <v>164</v>
      </c>
      <c r="CC371" s="2" t="s">
        <v>168</v>
      </c>
    </row>
    <row r="372" spans="1:81" ht="14.4" customHeight="1" x14ac:dyDescent="0.3">
      <c r="A372">
        <v>384</v>
      </c>
      <c r="B372" s="1">
        <v>44588.639164930559</v>
      </c>
      <c r="C372" s="2" t="s">
        <v>1032</v>
      </c>
      <c r="D372" s="2" t="s">
        <v>176</v>
      </c>
      <c r="E372" s="2" t="s">
        <v>122</v>
      </c>
      <c r="F372" s="12">
        <v>0</v>
      </c>
      <c r="G372" s="12">
        <v>1</v>
      </c>
      <c r="H372" s="12">
        <v>0</v>
      </c>
      <c r="I372" s="12">
        <v>0</v>
      </c>
      <c r="J372" s="12">
        <v>0</v>
      </c>
      <c r="K372" s="8">
        <f>AVERAGE(AI372:AO372)</f>
        <v>1</v>
      </c>
      <c r="L372">
        <v>2</v>
      </c>
      <c r="M372">
        <v>2</v>
      </c>
      <c r="N372" s="2"/>
      <c r="O372" s="2"/>
      <c r="P372" s="2"/>
      <c r="Q372" s="2"/>
      <c r="R372" s="6">
        <f t="shared" si="30"/>
        <v>0</v>
      </c>
      <c r="S372" s="6">
        <f t="shared" si="31"/>
        <v>84.066666666666663</v>
      </c>
      <c r="T372">
        <v>86</v>
      </c>
      <c r="U372">
        <v>81</v>
      </c>
      <c r="V372">
        <v>100</v>
      </c>
      <c r="W372">
        <v>90</v>
      </c>
      <c r="X372">
        <v>95</v>
      </c>
      <c r="Y372">
        <v>6</v>
      </c>
      <c r="Z372">
        <v>100</v>
      </c>
      <c r="AA372">
        <v>61</v>
      </c>
      <c r="AB372">
        <v>100</v>
      </c>
      <c r="AC372">
        <v>51</v>
      </c>
      <c r="AD372">
        <v>93</v>
      </c>
      <c r="AE372">
        <v>100</v>
      </c>
      <c r="AF372">
        <v>100</v>
      </c>
      <c r="AG372">
        <v>100</v>
      </c>
      <c r="AH372">
        <v>98</v>
      </c>
      <c r="AI372" s="2" t="s">
        <v>164</v>
      </c>
      <c r="AJ372" s="2" t="s">
        <v>164</v>
      </c>
      <c r="AK372">
        <v>1</v>
      </c>
      <c r="AL372" s="2" t="s">
        <v>164</v>
      </c>
      <c r="AM372" s="2" t="s">
        <v>164</v>
      </c>
      <c r="AN372" s="2" t="s">
        <v>164</v>
      </c>
      <c r="AO372" s="2" t="s">
        <v>164</v>
      </c>
      <c r="AP372">
        <v>11</v>
      </c>
      <c r="AQ372">
        <f t="shared" si="32"/>
        <v>19.166666666666668</v>
      </c>
      <c r="AR372">
        <v>0</v>
      </c>
      <c r="AS372">
        <v>27</v>
      </c>
      <c r="AT372">
        <v>55</v>
      </c>
      <c r="AU372">
        <v>0</v>
      </c>
      <c r="AV372">
        <v>0</v>
      </c>
      <c r="AW372">
        <v>1</v>
      </c>
      <c r="AX372">
        <v>0</v>
      </c>
      <c r="AY372">
        <v>2</v>
      </c>
      <c r="AZ372">
        <v>57</v>
      </c>
      <c r="BA372">
        <v>19</v>
      </c>
      <c r="BB372">
        <v>50</v>
      </c>
      <c r="BC372">
        <v>19</v>
      </c>
      <c r="BD372">
        <f t="shared" si="33"/>
        <v>75.357142857142861</v>
      </c>
      <c r="BE372">
        <f t="shared" si="34"/>
        <v>78.428571428571431</v>
      </c>
      <c r="BF372">
        <f t="shared" si="35"/>
        <v>72.285714285714292</v>
      </c>
      <c r="BG372">
        <v>70</v>
      </c>
      <c r="BH372">
        <v>61</v>
      </c>
      <c r="BI372">
        <v>68</v>
      </c>
      <c r="BJ372">
        <v>70</v>
      </c>
      <c r="BK372">
        <v>78</v>
      </c>
      <c r="BL372">
        <v>82</v>
      </c>
      <c r="BM372">
        <v>85</v>
      </c>
      <c r="BN372">
        <v>70</v>
      </c>
      <c r="BO372">
        <v>77</v>
      </c>
      <c r="BP372">
        <v>86</v>
      </c>
      <c r="BQ372">
        <v>74</v>
      </c>
      <c r="BR372">
        <v>85</v>
      </c>
      <c r="BS372">
        <v>83</v>
      </c>
      <c r="BT372">
        <v>66</v>
      </c>
      <c r="BU372">
        <v>1</v>
      </c>
      <c r="BV372" s="2" t="s">
        <v>164</v>
      </c>
      <c r="BW372">
        <v>1</v>
      </c>
      <c r="BX372" s="2" t="s">
        <v>164</v>
      </c>
      <c r="BY372" s="2" t="s">
        <v>275</v>
      </c>
      <c r="BZ372">
        <v>6</v>
      </c>
      <c r="CA372" s="2" t="s">
        <v>164</v>
      </c>
      <c r="CB372" s="2" t="s">
        <v>164</v>
      </c>
      <c r="CC372" s="2" t="s">
        <v>168</v>
      </c>
    </row>
    <row r="373" spans="1:81" ht="14.4" customHeight="1" x14ac:dyDescent="0.3">
      <c r="A373">
        <v>377</v>
      </c>
      <c r="B373" s="1">
        <v>44588.639467650464</v>
      </c>
      <c r="C373" s="2" t="s">
        <v>1034</v>
      </c>
      <c r="D373" s="2" t="s">
        <v>268</v>
      </c>
      <c r="E373" s="2" t="s">
        <v>1539</v>
      </c>
      <c r="F373" s="12">
        <v>0</v>
      </c>
      <c r="G373" s="12">
        <v>0</v>
      </c>
      <c r="H373" s="12">
        <v>0</v>
      </c>
      <c r="I373" s="12">
        <v>0</v>
      </c>
      <c r="J373" s="12">
        <v>1</v>
      </c>
      <c r="K373" s="8">
        <v>0</v>
      </c>
      <c r="L373">
        <v>2</v>
      </c>
      <c r="M373">
        <v>2</v>
      </c>
      <c r="N373" s="2"/>
      <c r="O373" s="2"/>
      <c r="P373" s="2"/>
      <c r="Q373" s="2"/>
      <c r="R373" s="6">
        <f t="shared" si="30"/>
        <v>0</v>
      </c>
      <c r="S373" s="6">
        <f t="shared" si="31"/>
        <v>30.8</v>
      </c>
      <c r="T373">
        <v>57</v>
      </c>
      <c r="U373">
        <v>36</v>
      </c>
      <c r="V373">
        <v>5</v>
      </c>
      <c r="W373">
        <v>19</v>
      </c>
      <c r="X373">
        <v>15</v>
      </c>
      <c r="Y373">
        <v>22</v>
      </c>
      <c r="Z373">
        <v>20</v>
      </c>
      <c r="AA373">
        <v>35</v>
      </c>
      <c r="AB373">
        <v>22</v>
      </c>
      <c r="AC373">
        <v>68</v>
      </c>
      <c r="AD373">
        <v>48</v>
      </c>
      <c r="AE373">
        <v>17</v>
      </c>
      <c r="AF373">
        <v>40</v>
      </c>
      <c r="AG373">
        <v>21</v>
      </c>
      <c r="AH373">
        <v>37</v>
      </c>
      <c r="AI373" s="2" t="s">
        <v>164</v>
      </c>
      <c r="AJ373" s="2" t="s">
        <v>164</v>
      </c>
      <c r="AK373" s="2" t="s">
        <v>164</v>
      </c>
      <c r="AL373" s="2" t="s">
        <v>164</v>
      </c>
      <c r="AM373" s="2" t="s">
        <v>164</v>
      </c>
      <c r="AN373" s="2" t="s">
        <v>164</v>
      </c>
      <c r="AO373" s="2" t="s">
        <v>164</v>
      </c>
      <c r="AP373">
        <v>42</v>
      </c>
      <c r="AQ373">
        <f t="shared" si="32"/>
        <v>30.166666666666668</v>
      </c>
      <c r="AR373">
        <v>34</v>
      </c>
      <c r="AS373">
        <v>19</v>
      </c>
      <c r="AT373">
        <v>36</v>
      </c>
      <c r="AU373">
        <v>20</v>
      </c>
      <c r="AV373">
        <v>63</v>
      </c>
      <c r="AW373">
        <v>18</v>
      </c>
      <c r="AX373">
        <v>67</v>
      </c>
      <c r="AY373">
        <v>32</v>
      </c>
      <c r="AZ373">
        <v>14</v>
      </c>
      <c r="BA373">
        <v>23</v>
      </c>
      <c r="BB373">
        <v>20</v>
      </c>
      <c r="BC373">
        <v>16</v>
      </c>
      <c r="BD373">
        <f t="shared" si="33"/>
        <v>60.285714285714285</v>
      </c>
      <c r="BE373">
        <f t="shared" si="34"/>
        <v>57.142857142857146</v>
      </c>
      <c r="BF373">
        <f t="shared" si="35"/>
        <v>63.428571428571431</v>
      </c>
      <c r="BG373">
        <v>52</v>
      </c>
      <c r="BH373">
        <v>48</v>
      </c>
      <c r="BI373">
        <v>27</v>
      </c>
      <c r="BJ373">
        <v>89</v>
      </c>
      <c r="BK373">
        <v>77</v>
      </c>
      <c r="BL373">
        <v>65</v>
      </c>
      <c r="BM373">
        <v>49</v>
      </c>
      <c r="BN373">
        <v>55</v>
      </c>
      <c r="BO373">
        <v>82</v>
      </c>
      <c r="BP373">
        <v>66</v>
      </c>
      <c r="BQ373">
        <v>52</v>
      </c>
      <c r="BR373">
        <v>47</v>
      </c>
      <c r="BS373">
        <v>59</v>
      </c>
      <c r="BT373">
        <v>76</v>
      </c>
      <c r="BU373">
        <v>-1</v>
      </c>
      <c r="BV373" s="2" t="s">
        <v>164</v>
      </c>
      <c r="BW373">
        <v>1</v>
      </c>
      <c r="BX373" s="2" t="s">
        <v>164</v>
      </c>
      <c r="BY373" s="2" t="s">
        <v>253</v>
      </c>
      <c r="BZ373">
        <v>5</v>
      </c>
      <c r="CA373" s="2" t="s">
        <v>164</v>
      </c>
      <c r="CB373" s="2" t="s">
        <v>164</v>
      </c>
      <c r="CC373" s="2" t="s">
        <v>168</v>
      </c>
    </row>
    <row r="374" spans="1:81" ht="14.4" customHeight="1" x14ac:dyDescent="0.3">
      <c r="A374">
        <v>267</v>
      </c>
      <c r="B374" s="1">
        <v>44588.642008645831</v>
      </c>
      <c r="C374" s="2" t="s">
        <v>1036</v>
      </c>
      <c r="D374" s="2" t="s">
        <v>170</v>
      </c>
      <c r="E374" s="2" t="s">
        <v>124</v>
      </c>
      <c r="F374" s="12">
        <v>1</v>
      </c>
      <c r="G374" s="12">
        <v>0</v>
      </c>
      <c r="H374" s="12">
        <v>0</v>
      </c>
      <c r="I374" s="12">
        <v>0</v>
      </c>
      <c r="J374" s="12">
        <v>0</v>
      </c>
      <c r="K374" s="8">
        <f>AVERAGE(AI374:AO374)</f>
        <v>1</v>
      </c>
      <c r="L374">
        <v>2</v>
      </c>
      <c r="M374">
        <v>2</v>
      </c>
      <c r="N374" s="2"/>
      <c r="O374" s="2"/>
      <c r="P374" s="2"/>
      <c r="Q374" s="2"/>
      <c r="R374" s="6">
        <f t="shared" si="30"/>
        <v>0</v>
      </c>
      <c r="S374" s="6">
        <f t="shared" si="31"/>
        <v>2</v>
      </c>
      <c r="T374">
        <v>0</v>
      </c>
      <c r="U374">
        <v>0</v>
      </c>
      <c r="V374">
        <v>0</v>
      </c>
      <c r="W374">
        <v>0</v>
      </c>
      <c r="X374">
        <v>0</v>
      </c>
      <c r="Y374">
        <v>0</v>
      </c>
      <c r="Z374">
        <v>0</v>
      </c>
      <c r="AA374">
        <v>0</v>
      </c>
      <c r="AB374">
        <v>0</v>
      </c>
      <c r="AC374">
        <v>30</v>
      </c>
      <c r="AD374">
        <v>0</v>
      </c>
      <c r="AE374">
        <v>0</v>
      </c>
      <c r="AF374">
        <v>0</v>
      </c>
      <c r="AG374">
        <v>0</v>
      </c>
      <c r="AH374">
        <v>0</v>
      </c>
      <c r="AI374" s="2" t="s">
        <v>164</v>
      </c>
      <c r="AJ374" s="2" t="s">
        <v>164</v>
      </c>
      <c r="AK374" s="2" t="s">
        <v>164</v>
      </c>
      <c r="AL374" s="2" t="s">
        <v>164</v>
      </c>
      <c r="AM374">
        <v>1</v>
      </c>
      <c r="AN374" s="2" t="s">
        <v>164</v>
      </c>
      <c r="AO374" s="2" t="s">
        <v>164</v>
      </c>
      <c r="AP374">
        <v>45</v>
      </c>
      <c r="AQ374">
        <f t="shared" si="32"/>
        <v>27.083333333333332</v>
      </c>
      <c r="AR374">
        <v>10</v>
      </c>
      <c r="AS374">
        <v>10</v>
      </c>
      <c r="AT374">
        <v>20</v>
      </c>
      <c r="AU374">
        <v>10</v>
      </c>
      <c r="AV374">
        <v>20</v>
      </c>
      <c r="AW374">
        <v>60</v>
      </c>
      <c r="AX374">
        <v>40</v>
      </c>
      <c r="AY374">
        <v>75</v>
      </c>
      <c r="AZ374">
        <v>50</v>
      </c>
      <c r="BA374">
        <v>15</v>
      </c>
      <c r="BB374">
        <v>15</v>
      </c>
      <c r="BC374">
        <v>0</v>
      </c>
      <c r="BD374">
        <f t="shared" si="33"/>
        <v>42.857142857142854</v>
      </c>
      <c r="BE374">
        <f t="shared" si="34"/>
        <v>45</v>
      </c>
      <c r="BF374">
        <f t="shared" si="35"/>
        <v>40.714285714285715</v>
      </c>
      <c r="BG374">
        <v>50</v>
      </c>
      <c r="BH374">
        <v>20</v>
      </c>
      <c r="BI374">
        <v>40</v>
      </c>
      <c r="BJ374">
        <v>60</v>
      </c>
      <c r="BK374">
        <v>50</v>
      </c>
      <c r="BL374">
        <v>50</v>
      </c>
      <c r="BM374">
        <v>30</v>
      </c>
      <c r="BN374">
        <v>55</v>
      </c>
      <c r="BO374">
        <v>60</v>
      </c>
      <c r="BP374">
        <v>35</v>
      </c>
      <c r="BQ374">
        <v>30</v>
      </c>
      <c r="BR374">
        <v>50</v>
      </c>
      <c r="BS374">
        <v>30</v>
      </c>
      <c r="BT374">
        <v>40</v>
      </c>
      <c r="BU374">
        <v>1</v>
      </c>
      <c r="BV374" s="2" t="s">
        <v>164</v>
      </c>
      <c r="BW374">
        <v>1</v>
      </c>
      <c r="BX374" s="2" t="s">
        <v>164</v>
      </c>
      <c r="BY374" s="2" t="s">
        <v>294</v>
      </c>
      <c r="BZ374">
        <v>6</v>
      </c>
      <c r="CA374" s="2" t="s">
        <v>164</v>
      </c>
      <c r="CB374" s="2" t="s">
        <v>164</v>
      </c>
      <c r="CC374" s="2" t="s">
        <v>168</v>
      </c>
    </row>
    <row r="375" spans="1:81" ht="14.4" customHeight="1" x14ac:dyDescent="0.3">
      <c r="A375">
        <v>239</v>
      </c>
      <c r="B375" s="1">
        <v>44588.655579259263</v>
      </c>
      <c r="C375" s="2" t="s">
        <v>1038</v>
      </c>
      <c r="D375" s="2" t="s">
        <v>181</v>
      </c>
      <c r="E375" s="2" t="s">
        <v>120</v>
      </c>
      <c r="F375" s="12">
        <v>0</v>
      </c>
      <c r="G375" s="12">
        <v>1</v>
      </c>
      <c r="H375" s="12">
        <v>0</v>
      </c>
      <c r="I375" s="12">
        <v>0</v>
      </c>
      <c r="J375" s="12">
        <v>0</v>
      </c>
      <c r="K375" s="8">
        <f>AVERAGE(AI375:AO375)</f>
        <v>1</v>
      </c>
      <c r="L375">
        <v>2</v>
      </c>
      <c r="M375">
        <v>2</v>
      </c>
      <c r="N375" s="2"/>
      <c r="O375" s="2"/>
      <c r="P375" s="2"/>
      <c r="Q375" s="2"/>
      <c r="R375" s="6">
        <f t="shared" si="30"/>
        <v>0</v>
      </c>
      <c r="S375" s="6">
        <f t="shared" si="31"/>
        <v>85.333333333333329</v>
      </c>
      <c r="T375">
        <v>50</v>
      </c>
      <c r="U375">
        <v>80</v>
      </c>
      <c r="V375">
        <v>50</v>
      </c>
      <c r="W375">
        <v>50</v>
      </c>
      <c r="X375">
        <v>100</v>
      </c>
      <c r="Y375">
        <v>100</v>
      </c>
      <c r="Z375">
        <v>100</v>
      </c>
      <c r="AA375">
        <v>100</v>
      </c>
      <c r="AB375">
        <v>100</v>
      </c>
      <c r="AC375">
        <v>100</v>
      </c>
      <c r="AD375">
        <v>100</v>
      </c>
      <c r="AE375">
        <v>100</v>
      </c>
      <c r="AF375">
        <v>100</v>
      </c>
      <c r="AG375">
        <v>100</v>
      </c>
      <c r="AH375">
        <v>50</v>
      </c>
      <c r="AI375">
        <v>1</v>
      </c>
      <c r="AJ375" s="2" t="s">
        <v>164</v>
      </c>
      <c r="AK375" s="2" t="s">
        <v>164</v>
      </c>
      <c r="AL375" s="2" t="s">
        <v>164</v>
      </c>
      <c r="AM375" s="2" t="s">
        <v>164</v>
      </c>
      <c r="AN375" s="2" t="s">
        <v>164</v>
      </c>
      <c r="AO375" s="2" t="s">
        <v>164</v>
      </c>
      <c r="AP375">
        <v>70</v>
      </c>
      <c r="AQ375">
        <f t="shared" si="32"/>
        <v>25.833333333333332</v>
      </c>
      <c r="AR375">
        <v>30</v>
      </c>
      <c r="AS375">
        <v>30</v>
      </c>
      <c r="AT375">
        <v>30</v>
      </c>
      <c r="AU375">
        <v>30</v>
      </c>
      <c r="AV375">
        <v>0</v>
      </c>
      <c r="AW375">
        <v>0</v>
      </c>
      <c r="AX375">
        <v>10</v>
      </c>
      <c r="AY375">
        <v>20</v>
      </c>
      <c r="AZ375">
        <v>60</v>
      </c>
      <c r="BA375">
        <v>50</v>
      </c>
      <c r="BB375">
        <v>50</v>
      </c>
      <c r="BC375">
        <v>0</v>
      </c>
      <c r="BD375">
        <f t="shared" si="33"/>
        <v>100</v>
      </c>
      <c r="BE375">
        <f t="shared" si="34"/>
        <v>100</v>
      </c>
      <c r="BF375">
        <f t="shared" si="35"/>
        <v>100</v>
      </c>
      <c r="BG375">
        <v>100</v>
      </c>
      <c r="BH375">
        <v>100</v>
      </c>
      <c r="BI375">
        <v>100</v>
      </c>
      <c r="BJ375">
        <v>100</v>
      </c>
      <c r="BK375">
        <v>100</v>
      </c>
      <c r="BL375">
        <v>100</v>
      </c>
      <c r="BM375">
        <v>100</v>
      </c>
      <c r="BN375">
        <v>100</v>
      </c>
      <c r="BO375">
        <v>100</v>
      </c>
      <c r="BP375">
        <v>100</v>
      </c>
      <c r="BQ375">
        <v>100</v>
      </c>
      <c r="BR375">
        <v>100</v>
      </c>
      <c r="BS375">
        <v>100</v>
      </c>
      <c r="BT375">
        <v>100</v>
      </c>
      <c r="BU375">
        <v>-1</v>
      </c>
      <c r="BV375" s="2" t="s">
        <v>164</v>
      </c>
      <c r="BW375">
        <v>1</v>
      </c>
      <c r="BX375" s="2" t="s">
        <v>164</v>
      </c>
      <c r="BY375" s="2" t="s">
        <v>198</v>
      </c>
      <c r="BZ375">
        <v>6</v>
      </c>
      <c r="CA375" s="2" t="s">
        <v>164</v>
      </c>
      <c r="CB375" s="2" t="s">
        <v>164</v>
      </c>
      <c r="CC375" s="2" t="s">
        <v>168</v>
      </c>
    </row>
    <row r="376" spans="1:81" ht="14.4" customHeight="1" x14ac:dyDescent="0.3">
      <c r="A376">
        <v>243</v>
      </c>
      <c r="B376" s="1">
        <v>44588.655738969908</v>
      </c>
      <c r="C376" s="2" t="s">
        <v>1040</v>
      </c>
      <c r="D376" s="2" t="s">
        <v>233</v>
      </c>
      <c r="E376" s="2" t="s">
        <v>126</v>
      </c>
      <c r="F376" s="12">
        <v>0</v>
      </c>
      <c r="G376" s="12">
        <v>0</v>
      </c>
      <c r="H376" s="12">
        <v>0</v>
      </c>
      <c r="I376" s="12">
        <v>0</v>
      </c>
      <c r="J376" s="12">
        <v>0</v>
      </c>
      <c r="K376" s="8">
        <f>AVERAGE(AI376:AO376)</f>
        <v>1</v>
      </c>
      <c r="L376">
        <v>2</v>
      </c>
      <c r="M376">
        <v>2</v>
      </c>
      <c r="N376" s="2"/>
      <c r="O376" s="2"/>
      <c r="P376" s="2"/>
      <c r="Q376" s="2"/>
      <c r="R376" s="6">
        <f t="shared" si="30"/>
        <v>0</v>
      </c>
      <c r="S376" s="6">
        <f t="shared" si="31"/>
        <v>67.666666666666671</v>
      </c>
      <c r="T376">
        <v>25</v>
      </c>
      <c r="U376">
        <v>100</v>
      </c>
      <c r="V376">
        <v>67</v>
      </c>
      <c r="W376">
        <v>18</v>
      </c>
      <c r="X376">
        <v>52</v>
      </c>
      <c r="Y376">
        <v>84</v>
      </c>
      <c r="Z376">
        <v>47</v>
      </c>
      <c r="AA376">
        <v>21</v>
      </c>
      <c r="AB376">
        <v>95</v>
      </c>
      <c r="AC376">
        <v>89</v>
      </c>
      <c r="AD376">
        <v>95</v>
      </c>
      <c r="AE376">
        <v>100</v>
      </c>
      <c r="AF376">
        <v>93</v>
      </c>
      <c r="AG376">
        <v>77</v>
      </c>
      <c r="AH376">
        <v>52</v>
      </c>
      <c r="AI376" s="2" t="s">
        <v>164</v>
      </c>
      <c r="AJ376" s="2" t="s">
        <v>164</v>
      </c>
      <c r="AK376" s="2" t="s">
        <v>164</v>
      </c>
      <c r="AL376" s="2" t="s">
        <v>164</v>
      </c>
      <c r="AM376" s="2" t="s">
        <v>164</v>
      </c>
      <c r="AN376" s="2" t="s">
        <v>164</v>
      </c>
      <c r="AO376">
        <v>1</v>
      </c>
      <c r="AP376">
        <v>51</v>
      </c>
      <c r="AQ376">
        <f t="shared" si="32"/>
        <v>38</v>
      </c>
      <c r="AR376">
        <v>46</v>
      </c>
      <c r="AS376">
        <v>78</v>
      </c>
      <c r="AT376">
        <v>74</v>
      </c>
      <c r="AU376">
        <v>17</v>
      </c>
      <c r="AV376">
        <v>20</v>
      </c>
      <c r="AW376">
        <v>17</v>
      </c>
      <c r="AX376">
        <v>43</v>
      </c>
      <c r="AY376">
        <v>83</v>
      </c>
      <c r="AZ376">
        <v>19</v>
      </c>
      <c r="BA376">
        <v>27</v>
      </c>
      <c r="BB376">
        <v>17</v>
      </c>
      <c r="BC376">
        <v>15</v>
      </c>
      <c r="BD376">
        <f t="shared" si="33"/>
        <v>61.5</v>
      </c>
      <c r="BE376">
        <f t="shared" si="34"/>
        <v>52.571428571428569</v>
      </c>
      <c r="BF376">
        <f t="shared" si="35"/>
        <v>70.428571428571431</v>
      </c>
      <c r="BG376">
        <v>52</v>
      </c>
      <c r="BH376">
        <v>79</v>
      </c>
      <c r="BI376">
        <v>81</v>
      </c>
      <c r="BJ376">
        <v>75</v>
      </c>
      <c r="BK376">
        <v>83</v>
      </c>
      <c r="BL376">
        <v>79</v>
      </c>
      <c r="BM376">
        <v>50</v>
      </c>
      <c r="BN376">
        <v>54</v>
      </c>
      <c r="BO376">
        <v>19</v>
      </c>
      <c r="BP376">
        <v>41</v>
      </c>
      <c r="BQ376">
        <v>52</v>
      </c>
      <c r="BR376">
        <v>42</v>
      </c>
      <c r="BS376">
        <v>76</v>
      </c>
      <c r="BT376">
        <v>78</v>
      </c>
      <c r="BU376">
        <v>-1</v>
      </c>
      <c r="BV376" s="2" t="s">
        <v>164</v>
      </c>
      <c r="BW376">
        <v>4</v>
      </c>
      <c r="BX376" s="2" t="s">
        <v>164</v>
      </c>
      <c r="BY376" s="2" t="s">
        <v>253</v>
      </c>
      <c r="BZ376">
        <v>8</v>
      </c>
      <c r="CA376" s="2" t="s">
        <v>164</v>
      </c>
      <c r="CB376" s="2" t="s">
        <v>164</v>
      </c>
      <c r="CC376" s="2" t="s">
        <v>168</v>
      </c>
    </row>
    <row r="377" spans="1:81" ht="14.4" customHeight="1" x14ac:dyDescent="0.3">
      <c r="A377">
        <v>183</v>
      </c>
      <c r="B377" s="1">
        <v>44588.659040451392</v>
      </c>
      <c r="C377" s="2" t="s">
        <v>1042</v>
      </c>
      <c r="D377" s="2" t="s">
        <v>222</v>
      </c>
      <c r="E377" s="2" t="s">
        <v>1537</v>
      </c>
      <c r="F377" s="12">
        <v>1</v>
      </c>
      <c r="G377" s="12">
        <v>0</v>
      </c>
      <c r="H377" s="12">
        <v>0</v>
      </c>
      <c r="I377" s="12">
        <v>0</v>
      </c>
      <c r="J377" s="12">
        <v>0</v>
      </c>
      <c r="K377" s="8">
        <f>AVERAGE(AI377:AO377)</f>
        <v>1</v>
      </c>
      <c r="L377">
        <v>2</v>
      </c>
      <c r="M377">
        <v>2</v>
      </c>
      <c r="N377" s="2"/>
      <c r="O377" s="2"/>
      <c r="P377" s="2"/>
      <c r="Q377" s="2"/>
      <c r="R377" s="6">
        <f t="shared" si="30"/>
        <v>0</v>
      </c>
      <c r="S377" s="6">
        <f t="shared" si="31"/>
        <v>2.2000000000000002</v>
      </c>
      <c r="T377">
        <v>1</v>
      </c>
      <c r="U377">
        <v>10</v>
      </c>
      <c r="V377">
        <v>1</v>
      </c>
      <c r="W377">
        <v>1</v>
      </c>
      <c r="X377">
        <v>1</v>
      </c>
      <c r="Y377">
        <v>1</v>
      </c>
      <c r="Z377">
        <v>1</v>
      </c>
      <c r="AA377">
        <v>1</v>
      </c>
      <c r="AB377">
        <v>1</v>
      </c>
      <c r="AC377">
        <v>10</v>
      </c>
      <c r="AD377">
        <v>1</v>
      </c>
      <c r="AE377">
        <v>1</v>
      </c>
      <c r="AF377">
        <v>1</v>
      </c>
      <c r="AG377">
        <v>1</v>
      </c>
      <c r="AH377">
        <v>1</v>
      </c>
      <c r="AI377" s="2" t="s">
        <v>164</v>
      </c>
      <c r="AJ377" s="2" t="s">
        <v>164</v>
      </c>
      <c r="AK377" s="2" t="s">
        <v>164</v>
      </c>
      <c r="AL377">
        <v>1</v>
      </c>
      <c r="AM377" s="2" t="s">
        <v>164</v>
      </c>
      <c r="AN377" s="2" t="s">
        <v>164</v>
      </c>
      <c r="AO377" s="2" t="s">
        <v>164</v>
      </c>
      <c r="AP377">
        <v>40</v>
      </c>
      <c r="AQ377">
        <f t="shared" si="32"/>
        <v>27.25</v>
      </c>
      <c r="AR377">
        <v>8</v>
      </c>
      <c r="AS377">
        <v>5</v>
      </c>
      <c r="AT377">
        <v>29</v>
      </c>
      <c r="AU377">
        <v>5</v>
      </c>
      <c r="AV377">
        <v>4</v>
      </c>
      <c r="AW377">
        <v>10</v>
      </c>
      <c r="AX377">
        <v>10</v>
      </c>
      <c r="AY377">
        <v>93</v>
      </c>
      <c r="AZ377">
        <v>74</v>
      </c>
      <c r="BA377">
        <v>57</v>
      </c>
      <c r="BB377">
        <v>10</v>
      </c>
      <c r="BC377">
        <v>22</v>
      </c>
      <c r="BD377">
        <f t="shared" si="33"/>
        <v>78.714285714285708</v>
      </c>
      <c r="BE377">
        <f t="shared" si="34"/>
        <v>85.857142857142861</v>
      </c>
      <c r="BF377">
        <f t="shared" si="35"/>
        <v>71.571428571428569</v>
      </c>
      <c r="BG377">
        <v>83</v>
      </c>
      <c r="BH377">
        <v>73</v>
      </c>
      <c r="BI377">
        <v>93</v>
      </c>
      <c r="BJ377">
        <v>68</v>
      </c>
      <c r="BK377">
        <v>82</v>
      </c>
      <c r="BL377">
        <v>78</v>
      </c>
      <c r="BM377">
        <v>97</v>
      </c>
      <c r="BN377">
        <v>88</v>
      </c>
      <c r="BO377">
        <v>98</v>
      </c>
      <c r="BP377">
        <v>68</v>
      </c>
      <c r="BQ377">
        <v>64</v>
      </c>
      <c r="BR377">
        <v>80</v>
      </c>
      <c r="BS377">
        <v>58</v>
      </c>
      <c r="BT377">
        <v>72</v>
      </c>
      <c r="BU377">
        <v>1</v>
      </c>
      <c r="BV377" s="2" t="s">
        <v>164</v>
      </c>
      <c r="BW377">
        <v>1</v>
      </c>
      <c r="BX377" s="2" t="s">
        <v>164</v>
      </c>
      <c r="BY377" s="2" t="s">
        <v>248</v>
      </c>
      <c r="BZ377">
        <v>5</v>
      </c>
      <c r="CA377" s="2" t="s">
        <v>164</v>
      </c>
      <c r="CB377" s="2" t="s">
        <v>164</v>
      </c>
      <c r="CC377" s="2" t="s">
        <v>168</v>
      </c>
    </row>
    <row r="378" spans="1:81" ht="14.4" customHeight="1" x14ac:dyDescent="0.3">
      <c r="A378">
        <v>408</v>
      </c>
      <c r="B378" s="1">
        <v>44588.661926967594</v>
      </c>
      <c r="C378" s="2" t="s">
        <v>1044</v>
      </c>
      <c r="D378" s="2" t="s">
        <v>268</v>
      </c>
      <c r="E378" s="2" t="s">
        <v>1539</v>
      </c>
      <c r="F378" s="12">
        <v>0</v>
      </c>
      <c r="G378" s="12">
        <v>0</v>
      </c>
      <c r="H378" s="12">
        <v>0</v>
      </c>
      <c r="I378" s="12">
        <v>0</v>
      </c>
      <c r="J378" s="12">
        <v>1</v>
      </c>
      <c r="K378" s="8">
        <v>0</v>
      </c>
      <c r="L378">
        <v>2</v>
      </c>
      <c r="M378">
        <v>2</v>
      </c>
      <c r="N378" s="2"/>
      <c r="O378" s="2"/>
      <c r="P378" s="2"/>
      <c r="Q378" s="2"/>
      <c r="R378" s="6">
        <f t="shared" si="30"/>
        <v>0</v>
      </c>
      <c r="S378" s="6">
        <f t="shared" si="31"/>
        <v>54.333333333333336</v>
      </c>
      <c r="T378">
        <v>3</v>
      </c>
      <c r="U378">
        <v>94</v>
      </c>
      <c r="V378">
        <v>74</v>
      </c>
      <c r="W378">
        <v>97</v>
      </c>
      <c r="X378">
        <v>91</v>
      </c>
      <c r="Y378">
        <v>30</v>
      </c>
      <c r="Z378">
        <v>74</v>
      </c>
      <c r="AA378">
        <v>27</v>
      </c>
      <c r="AB378">
        <v>52</v>
      </c>
      <c r="AC378">
        <v>54</v>
      </c>
      <c r="AD378">
        <v>91</v>
      </c>
      <c r="AE378">
        <v>12</v>
      </c>
      <c r="AF378">
        <v>84</v>
      </c>
      <c r="AG378">
        <v>12</v>
      </c>
      <c r="AH378">
        <v>20</v>
      </c>
      <c r="AI378" s="2" t="s">
        <v>164</v>
      </c>
      <c r="AJ378" s="2" t="s">
        <v>164</v>
      </c>
      <c r="AK378" s="2" t="s">
        <v>164</v>
      </c>
      <c r="AL378" s="2" t="s">
        <v>164</v>
      </c>
      <c r="AM378" s="2" t="s">
        <v>164</v>
      </c>
      <c r="AN378" s="2" t="s">
        <v>164</v>
      </c>
      <c r="AO378" s="2" t="s">
        <v>164</v>
      </c>
      <c r="AP378">
        <v>15</v>
      </c>
      <c r="AQ378">
        <f t="shared" si="32"/>
        <v>48.5</v>
      </c>
      <c r="AR378">
        <v>57</v>
      </c>
      <c r="AS378">
        <v>41</v>
      </c>
      <c r="AT378">
        <v>47</v>
      </c>
      <c r="AU378">
        <v>54</v>
      </c>
      <c r="AV378">
        <v>26</v>
      </c>
      <c r="AW378">
        <v>21</v>
      </c>
      <c r="AX378">
        <v>3</v>
      </c>
      <c r="AY378">
        <v>83</v>
      </c>
      <c r="AZ378">
        <v>96</v>
      </c>
      <c r="BA378">
        <v>68</v>
      </c>
      <c r="BB378">
        <v>60</v>
      </c>
      <c r="BC378">
        <v>26</v>
      </c>
      <c r="BD378">
        <f t="shared" si="33"/>
        <v>32.071428571428569</v>
      </c>
      <c r="BE378">
        <f t="shared" si="34"/>
        <v>31.571428571428573</v>
      </c>
      <c r="BF378">
        <f t="shared" si="35"/>
        <v>32.571428571428569</v>
      </c>
      <c r="BG378">
        <v>14</v>
      </c>
      <c r="BH378">
        <v>25</v>
      </c>
      <c r="BI378">
        <v>60</v>
      </c>
      <c r="BJ378">
        <v>13</v>
      </c>
      <c r="BK378">
        <v>3</v>
      </c>
      <c r="BL378">
        <v>24</v>
      </c>
      <c r="BM378">
        <v>8</v>
      </c>
      <c r="BN378">
        <v>45</v>
      </c>
      <c r="BO378">
        <v>73</v>
      </c>
      <c r="BP378">
        <v>6</v>
      </c>
      <c r="BQ378">
        <v>80</v>
      </c>
      <c r="BR378">
        <v>57</v>
      </c>
      <c r="BS378">
        <v>41</v>
      </c>
      <c r="BT378">
        <v>0</v>
      </c>
      <c r="BU378">
        <v>-1</v>
      </c>
      <c r="BV378" s="2" t="s">
        <v>164</v>
      </c>
      <c r="BW378">
        <v>1</v>
      </c>
      <c r="BX378" s="2" t="s">
        <v>164</v>
      </c>
      <c r="BY378" s="2" t="s">
        <v>167</v>
      </c>
      <c r="BZ378">
        <v>6</v>
      </c>
      <c r="CA378" s="2" t="s">
        <v>164</v>
      </c>
      <c r="CB378" s="2" t="s">
        <v>1045</v>
      </c>
      <c r="CC378" s="2" t="s">
        <v>168</v>
      </c>
    </row>
    <row r="379" spans="1:81" ht="14.4" customHeight="1" x14ac:dyDescent="0.3">
      <c r="A379">
        <v>295</v>
      </c>
      <c r="B379" s="1">
        <v>44588.662139803244</v>
      </c>
      <c r="C379" s="2" t="s">
        <v>1047</v>
      </c>
      <c r="D379" s="2" t="s">
        <v>191</v>
      </c>
      <c r="E379" s="2" t="s">
        <v>1534</v>
      </c>
      <c r="F379" s="12">
        <v>0</v>
      </c>
      <c r="G379" s="12">
        <v>0</v>
      </c>
      <c r="H379" s="12">
        <v>0</v>
      </c>
      <c r="I379" s="12">
        <v>1</v>
      </c>
      <c r="J379" s="12">
        <v>0</v>
      </c>
      <c r="K379" s="8">
        <v>0</v>
      </c>
      <c r="L379">
        <v>2</v>
      </c>
      <c r="M379">
        <v>2</v>
      </c>
      <c r="N379" s="2"/>
      <c r="O379" s="2"/>
      <c r="P379" s="2"/>
      <c r="Q379" s="2"/>
      <c r="R379" s="6">
        <f t="shared" si="30"/>
        <v>0</v>
      </c>
      <c r="S379" s="6">
        <f t="shared" si="31"/>
        <v>60.866666666666667</v>
      </c>
      <c r="T379">
        <v>96</v>
      </c>
      <c r="U379">
        <v>86</v>
      </c>
      <c r="V379">
        <v>50</v>
      </c>
      <c r="W379">
        <v>81</v>
      </c>
      <c r="X379">
        <v>22</v>
      </c>
      <c r="Y379">
        <v>92</v>
      </c>
      <c r="Z379">
        <v>83</v>
      </c>
      <c r="AA379">
        <v>71</v>
      </c>
      <c r="AB379">
        <v>51</v>
      </c>
      <c r="AC379">
        <v>32</v>
      </c>
      <c r="AD379">
        <v>35</v>
      </c>
      <c r="AE379">
        <v>59</v>
      </c>
      <c r="AF379">
        <v>60</v>
      </c>
      <c r="AG379">
        <v>45</v>
      </c>
      <c r="AH379">
        <v>50</v>
      </c>
      <c r="AI379" s="2" t="s">
        <v>164</v>
      </c>
      <c r="AJ379" s="2" t="s">
        <v>164</v>
      </c>
      <c r="AK379" s="2" t="s">
        <v>164</v>
      </c>
      <c r="AL379" s="2" t="s">
        <v>164</v>
      </c>
      <c r="AM379" s="2" t="s">
        <v>164</v>
      </c>
      <c r="AN379" s="2" t="s">
        <v>164</v>
      </c>
      <c r="AO379" s="2" t="s">
        <v>164</v>
      </c>
      <c r="AP379">
        <v>91</v>
      </c>
      <c r="AQ379">
        <f t="shared" si="32"/>
        <v>28.083333333333332</v>
      </c>
      <c r="AR379">
        <v>13</v>
      </c>
      <c r="AS379">
        <v>36</v>
      </c>
      <c r="AT379">
        <v>48</v>
      </c>
      <c r="AU379">
        <v>10</v>
      </c>
      <c r="AV379">
        <v>11</v>
      </c>
      <c r="AW379">
        <v>7</v>
      </c>
      <c r="AX379">
        <v>12</v>
      </c>
      <c r="AY379">
        <v>24</v>
      </c>
      <c r="AZ379">
        <v>59</v>
      </c>
      <c r="BA379">
        <v>34</v>
      </c>
      <c r="BB379">
        <v>33</v>
      </c>
      <c r="BC379">
        <v>50</v>
      </c>
      <c r="BD379">
        <f t="shared" si="33"/>
        <v>77.571428571428569</v>
      </c>
      <c r="BE379">
        <f t="shared" si="34"/>
        <v>80.285714285714292</v>
      </c>
      <c r="BF379">
        <f t="shared" si="35"/>
        <v>74.857142857142861</v>
      </c>
      <c r="BG379">
        <v>85</v>
      </c>
      <c r="BH379">
        <v>69</v>
      </c>
      <c r="BI379">
        <v>54</v>
      </c>
      <c r="BJ379">
        <v>81</v>
      </c>
      <c r="BK379">
        <v>92</v>
      </c>
      <c r="BL379">
        <v>65</v>
      </c>
      <c r="BM379">
        <v>81</v>
      </c>
      <c r="BN379">
        <v>66</v>
      </c>
      <c r="BO379">
        <v>72</v>
      </c>
      <c r="BP379">
        <v>86</v>
      </c>
      <c r="BQ379">
        <v>86</v>
      </c>
      <c r="BR379">
        <v>92</v>
      </c>
      <c r="BS379">
        <v>77</v>
      </c>
      <c r="BT379">
        <v>80</v>
      </c>
      <c r="BU379">
        <v>1</v>
      </c>
      <c r="BV379" s="2" t="s">
        <v>164</v>
      </c>
      <c r="BW379">
        <v>1</v>
      </c>
      <c r="BX379" s="2" t="s">
        <v>164</v>
      </c>
      <c r="BY379" s="2" t="s">
        <v>208</v>
      </c>
      <c r="BZ379">
        <v>5</v>
      </c>
      <c r="CA379" s="2" t="s">
        <v>164</v>
      </c>
      <c r="CB379" s="2" t="s">
        <v>164</v>
      </c>
      <c r="CC379" s="2" t="s">
        <v>168</v>
      </c>
    </row>
    <row r="380" spans="1:81" ht="14.4" customHeight="1" x14ac:dyDescent="0.3">
      <c r="A380">
        <v>177</v>
      </c>
      <c r="B380" s="1">
        <v>44588.665430694447</v>
      </c>
      <c r="C380" s="2" t="s">
        <v>1049</v>
      </c>
      <c r="D380" s="2" t="s">
        <v>170</v>
      </c>
      <c r="E380" s="2" t="s">
        <v>124</v>
      </c>
      <c r="F380" s="12">
        <v>1</v>
      </c>
      <c r="G380" s="12">
        <v>0</v>
      </c>
      <c r="H380" s="12">
        <v>0</v>
      </c>
      <c r="I380" s="12">
        <v>0</v>
      </c>
      <c r="J380" s="12">
        <v>0</v>
      </c>
      <c r="K380" s="8">
        <f>AVERAGE(AI380:AO380)</f>
        <v>1</v>
      </c>
      <c r="L380">
        <v>2</v>
      </c>
      <c r="M380">
        <v>2</v>
      </c>
      <c r="N380" s="2"/>
      <c r="O380" s="2"/>
      <c r="P380" s="2"/>
      <c r="Q380" s="2"/>
      <c r="R380" s="6">
        <f t="shared" si="30"/>
        <v>0</v>
      </c>
      <c r="S380" s="6">
        <f t="shared" si="31"/>
        <v>0</v>
      </c>
      <c r="T380">
        <v>0</v>
      </c>
      <c r="U380">
        <v>0</v>
      </c>
      <c r="V380">
        <v>0</v>
      </c>
      <c r="W380">
        <v>0</v>
      </c>
      <c r="X380">
        <v>0</v>
      </c>
      <c r="Y380">
        <v>0</v>
      </c>
      <c r="Z380">
        <v>0</v>
      </c>
      <c r="AA380">
        <v>0</v>
      </c>
      <c r="AB380">
        <v>0</v>
      </c>
      <c r="AC380">
        <v>0</v>
      </c>
      <c r="AD380">
        <v>0</v>
      </c>
      <c r="AE380">
        <v>0</v>
      </c>
      <c r="AF380">
        <v>0</v>
      </c>
      <c r="AG380">
        <v>0</v>
      </c>
      <c r="AH380">
        <v>0</v>
      </c>
      <c r="AI380" s="2" t="s">
        <v>164</v>
      </c>
      <c r="AJ380" s="2" t="s">
        <v>164</v>
      </c>
      <c r="AK380" s="2" t="s">
        <v>164</v>
      </c>
      <c r="AL380" s="2" t="s">
        <v>164</v>
      </c>
      <c r="AM380">
        <v>1</v>
      </c>
      <c r="AN380" s="2" t="s">
        <v>164</v>
      </c>
      <c r="AO380" s="2" t="s">
        <v>164</v>
      </c>
      <c r="AP380">
        <v>11</v>
      </c>
      <c r="AQ380">
        <f t="shared" si="32"/>
        <v>14.166666666666666</v>
      </c>
      <c r="AR380">
        <v>9</v>
      </c>
      <c r="AS380">
        <v>19</v>
      </c>
      <c r="AT380">
        <v>15</v>
      </c>
      <c r="AU380">
        <v>4</v>
      </c>
      <c r="AV380">
        <v>4</v>
      </c>
      <c r="AW380">
        <v>20</v>
      </c>
      <c r="AX380">
        <v>15</v>
      </c>
      <c r="AY380">
        <v>16</v>
      </c>
      <c r="AZ380">
        <v>21</v>
      </c>
      <c r="BA380">
        <v>15</v>
      </c>
      <c r="BB380">
        <v>14</v>
      </c>
      <c r="BC380">
        <v>18</v>
      </c>
      <c r="BD380">
        <f t="shared" si="33"/>
        <v>86.357142857142861</v>
      </c>
      <c r="BE380">
        <f t="shared" si="34"/>
        <v>89.285714285714292</v>
      </c>
      <c r="BF380">
        <f t="shared" si="35"/>
        <v>83.428571428571431</v>
      </c>
      <c r="BG380">
        <v>93</v>
      </c>
      <c r="BH380">
        <v>93</v>
      </c>
      <c r="BI380">
        <v>91</v>
      </c>
      <c r="BJ380">
        <v>76</v>
      </c>
      <c r="BK380">
        <v>91</v>
      </c>
      <c r="BL380">
        <v>89</v>
      </c>
      <c r="BM380">
        <v>85</v>
      </c>
      <c r="BN380">
        <v>60</v>
      </c>
      <c r="BO380">
        <v>93</v>
      </c>
      <c r="BP380">
        <v>91</v>
      </c>
      <c r="BQ380">
        <v>95</v>
      </c>
      <c r="BR380">
        <v>81</v>
      </c>
      <c r="BS380">
        <v>86</v>
      </c>
      <c r="BT380">
        <v>85</v>
      </c>
      <c r="BU380">
        <v>1</v>
      </c>
      <c r="BV380" s="2" t="s">
        <v>164</v>
      </c>
      <c r="BW380">
        <v>1</v>
      </c>
      <c r="BX380" s="2" t="s">
        <v>164</v>
      </c>
      <c r="BY380" s="2" t="s">
        <v>220</v>
      </c>
      <c r="BZ380">
        <v>5</v>
      </c>
      <c r="CA380" s="2" t="s">
        <v>164</v>
      </c>
      <c r="CB380" s="2" t="s">
        <v>164</v>
      </c>
      <c r="CC380" s="2" t="s">
        <v>168</v>
      </c>
    </row>
    <row r="381" spans="1:81" ht="14.4" customHeight="1" x14ac:dyDescent="0.3">
      <c r="A381">
        <v>276</v>
      </c>
      <c r="B381" s="1">
        <v>44588.665964722219</v>
      </c>
      <c r="C381" s="2" t="s">
        <v>1051</v>
      </c>
      <c r="D381" s="2" t="s">
        <v>186</v>
      </c>
      <c r="E381" s="2" t="s">
        <v>1538</v>
      </c>
      <c r="F381" s="12">
        <v>0</v>
      </c>
      <c r="G381" s="12">
        <v>0</v>
      </c>
      <c r="H381" s="12">
        <v>1</v>
      </c>
      <c r="I381" s="12">
        <v>0</v>
      </c>
      <c r="J381" s="12">
        <v>0</v>
      </c>
      <c r="K381" s="8">
        <v>0</v>
      </c>
      <c r="L381">
        <v>2</v>
      </c>
      <c r="M381">
        <v>2</v>
      </c>
      <c r="N381" s="2"/>
      <c r="O381" s="2"/>
      <c r="P381" s="2"/>
      <c r="Q381" s="2"/>
      <c r="R381" s="6">
        <f t="shared" si="30"/>
        <v>0</v>
      </c>
      <c r="S381" s="6">
        <f t="shared" si="31"/>
        <v>42.866666666666667</v>
      </c>
      <c r="T381">
        <v>37</v>
      </c>
      <c r="U381">
        <v>40</v>
      </c>
      <c r="V381">
        <v>27</v>
      </c>
      <c r="W381">
        <v>43</v>
      </c>
      <c r="X381">
        <v>45</v>
      </c>
      <c r="Y381">
        <v>70</v>
      </c>
      <c r="Z381">
        <v>50</v>
      </c>
      <c r="AA381">
        <v>45</v>
      </c>
      <c r="AB381">
        <v>38</v>
      </c>
      <c r="AC381">
        <v>40</v>
      </c>
      <c r="AD381">
        <v>40</v>
      </c>
      <c r="AE381">
        <v>45</v>
      </c>
      <c r="AF381">
        <v>40</v>
      </c>
      <c r="AG381">
        <v>40</v>
      </c>
      <c r="AH381">
        <v>43</v>
      </c>
      <c r="AI381" s="2" t="s">
        <v>164</v>
      </c>
      <c r="AJ381" s="2" t="s">
        <v>164</v>
      </c>
      <c r="AK381" s="2" t="s">
        <v>164</v>
      </c>
      <c r="AL381" s="2" t="s">
        <v>164</v>
      </c>
      <c r="AM381" s="2" t="s">
        <v>164</v>
      </c>
      <c r="AN381" s="2" t="s">
        <v>164</v>
      </c>
      <c r="AO381" s="2" t="s">
        <v>164</v>
      </c>
      <c r="AP381">
        <v>38</v>
      </c>
      <c r="AQ381">
        <f t="shared" si="32"/>
        <v>35</v>
      </c>
      <c r="AR381">
        <v>35</v>
      </c>
      <c r="AS381">
        <v>30</v>
      </c>
      <c r="AT381">
        <v>30</v>
      </c>
      <c r="AU381">
        <v>25</v>
      </c>
      <c r="AV381">
        <v>35</v>
      </c>
      <c r="AW381">
        <v>30</v>
      </c>
      <c r="AX381">
        <v>45</v>
      </c>
      <c r="AY381">
        <v>55</v>
      </c>
      <c r="AZ381">
        <v>50</v>
      </c>
      <c r="BA381">
        <v>5</v>
      </c>
      <c r="BB381">
        <v>40</v>
      </c>
      <c r="BC381">
        <v>40</v>
      </c>
      <c r="BD381">
        <f t="shared" si="33"/>
        <v>54.714285714285715</v>
      </c>
      <c r="BE381">
        <f t="shared" si="34"/>
        <v>54.714285714285715</v>
      </c>
      <c r="BF381">
        <f t="shared" si="35"/>
        <v>54.714285714285715</v>
      </c>
      <c r="BG381">
        <v>63</v>
      </c>
      <c r="BH381">
        <v>50</v>
      </c>
      <c r="BI381">
        <v>55</v>
      </c>
      <c r="BJ381">
        <v>50</v>
      </c>
      <c r="BK381">
        <v>50</v>
      </c>
      <c r="BL381">
        <v>50</v>
      </c>
      <c r="BM381">
        <v>60</v>
      </c>
      <c r="BN381">
        <v>55</v>
      </c>
      <c r="BO381">
        <v>50</v>
      </c>
      <c r="BP381">
        <v>50</v>
      </c>
      <c r="BQ381">
        <v>50</v>
      </c>
      <c r="BR381">
        <v>55</v>
      </c>
      <c r="BS381">
        <v>65</v>
      </c>
      <c r="BT381">
        <v>63</v>
      </c>
      <c r="BU381">
        <v>-1</v>
      </c>
      <c r="BV381" s="2" t="s">
        <v>164</v>
      </c>
      <c r="BW381">
        <v>3</v>
      </c>
      <c r="BX381" s="2" t="s">
        <v>164</v>
      </c>
      <c r="BY381" s="2" t="s">
        <v>314</v>
      </c>
      <c r="BZ381">
        <v>3</v>
      </c>
      <c r="CA381" s="2" t="s">
        <v>164</v>
      </c>
      <c r="CB381" s="2" t="s">
        <v>1010</v>
      </c>
      <c r="CC381" s="2" t="s">
        <v>168</v>
      </c>
    </row>
    <row r="382" spans="1:81" ht="14.4" customHeight="1" x14ac:dyDescent="0.3">
      <c r="A382">
        <v>379</v>
      </c>
      <c r="B382" s="1">
        <v>44588.667467488427</v>
      </c>
      <c r="C382" s="2" t="s">
        <v>1053</v>
      </c>
      <c r="D382" s="2" t="s">
        <v>195</v>
      </c>
      <c r="E382" s="2" t="s">
        <v>1535</v>
      </c>
      <c r="F382" s="12">
        <v>0</v>
      </c>
      <c r="G382" s="12">
        <v>0</v>
      </c>
      <c r="H382" s="12">
        <v>0</v>
      </c>
      <c r="I382" s="12">
        <v>0</v>
      </c>
      <c r="J382" s="12">
        <v>0</v>
      </c>
      <c r="K382" s="8">
        <v>0</v>
      </c>
      <c r="L382">
        <v>2</v>
      </c>
      <c r="M382">
        <v>2</v>
      </c>
      <c r="N382" s="2"/>
      <c r="O382" s="2"/>
      <c r="P382" s="2"/>
      <c r="Q382" s="2"/>
      <c r="R382" s="6">
        <f t="shared" si="30"/>
        <v>0</v>
      </c>
      <c r="S382" s="6">
        <f t="shared" si="31"/>
        <v>11.533333333333333</v>
      </c>
      <c r="T382">
        <v>24</v>
      </c>
      <c r="U382">
        <v>20</v>
      </c>
      <c r="V382">
        <v>13</v>
      </c>
      <c r="W382">
        <v>11</v>
      </c>
      <c r="X382">
        <v>12</v>
      </c>
      <c r="Y382">
        <v>13</v>
      </c>
      <c r="Z382">
        <v>6</v>
      </c>
      <c r="AA382">
        <v>14</v>
      </c>
      <c r="AB382">
        <v>10</v>
      </c>
      <c r="AC382">
        <v>5</v>
      </c>
      <c r="AD382">
        <v>11</v>
      </c>
      <c r="AE382">
        <v>17</v>
      </c>
      <c r="AF382">
        <v>6</v>
      </c>
      <c r="AG382">
        <v>9</v>
      </c>
      <c r="AH382">
        <v>2</v>
      </c>
      <c r="AI382" s="2" t="s">
        <v>164</v>
      </c>
      <c r="AJ382" s="2" t="s">
        <v>164</v>
      </c>
      <c r="AK382" s="2" t="s">
        <v>164</v>
      </c>
      <c r="AL382" s="2" t="s">
        <v>164</v>
      </c>
      <c r="AM382" s="2" t="s">
        <v>164</v>
      </c>
      <c r="AN382" s="2" t="s">
        <v>164</v>
      </c>
      <c r="AO382" s="2" t="s">
        <v>164</v>
      </c>
      <c r="AP382">
        <v>11</v>
      </c>
      <c r="AQ382">
        <f t="shared" si="32"/>
        <v>17</v>
      </c>
      <c r="AR382">
        <v>0</v>
      </c>
      <c r="AS382">
        <v>5</v>
      </c>
      <c r="AT382">
        <v>5</v>
      </c>
      <c r="AU382">
        <v>0</v>
      </c>
      <c r="AV382">
        <v>0</v>
      </c>
      <c r="AW382">
        <v>0</v>
      </c>
      <c r="AX382">
        <v>4</v>
      </c>
      <c r="AY382">
        <v>2</v>
      </c>
      <c r="AZ382">
        <v>64</v>
      </c>
      <c r="BA382">
        <v>65</v>
      </c>
      <c r="BB382">
        <v>59</v>
      </c>
      <c r="BC382">
        <v>0</v>
      </c>
      <c r="BD382">
        <f t="shared" si="33"/>
        <v>77.214285714285708</v>
      </c>
      <c r="BE382">
        <f t="shared" si="34"/>
        <v>90.857142857142861</v>
      </c>
      <c r="BF382">
        <f t="shared" si="35"/>
        <v>63.571428571428569</v>
      </c>
      <c r="BG382">
        <v>95</v>
      </c>
      <c r="BH382">
        <v>70</v>
      </c>
      <c r="BI382">
        <v>80</v>
      </c>
      <c r="BJ382">
        <v>65</v>
      </c>
      <c r="BK382">
        <v>83</v>
      </c>
      <c r="BL382">
        <v>62</v>
      </c>
      <c r="BM382">
        <v>95</v>
      </c>
      <c r="BN382">
        <v>90</v>
      </c>
      <c r="BO382">
        <v>96</v>
      </c>
      <c r="BP382">
        <v>94</v>
      </c>
      <c r="BQ382">
        <v>87</v>
      </c>
      <c r="BR382">
        <v>93</v>
      </c>
      <c r="BS382">
        <v>20</v>
      </c>
      <c r="BT382">
        <v>51</v>
      </c>
      <c r="BU382">
        <v>1</v>
      </c>
      <c r="BV382" s="2" t="s">
        <v>164</v>
      </c>
      <c r="BW382">
        <v>1</v>
      </c>
      <c r="BX382" s="2" t="s">
        <v>164</v>
      </c>
      <c r="BY382" s="2" t="s">
        <v>184</v>
      </c>
      <c r="BZ382">
        <v>5</v>
      </c>
      <c r="CA382" s="2" t="s">
        <v>164</v>
      </c>
      <c r="CB382" s="2" t="s">
        <v>164</v>
      </c>
      <c r="CC382" s="2" t="s">
        <v>168</v>
      </c>
    </row>
    <row r="383" spans="1:81" ht="14.4" customHeight="1" x14ac:dyDescent="0.3">
      <c r="A383">
        <v>785</v>
      </c>
      <c r="B383" s="1">
        <v>44588.66967949074</v>
      </c>
      <c r="C383" s="2" t="s">
        <v>1055</v>
      </c>
      <c r="D383" s="2" t="s">
        <v>176</v>
      </c>
      <c r="E383" s="2" t="s">
        <v>122</v>
      </c>
      <c r="F383" s="12">
        <v>0</v>
      </c>
      <c r="G383" s="12">
        <v>1</v>
      </c>
      <c r="H383" s="12">
        <v>0</v>
      </c>
      <c r="I383" s="12">
        <v>0</v>
      </c>
      <c r="J383" s="12">
        <v>0</v>
      </c>
      <c r="K383" s="8">
        <f>AVERAGE(AI383:AO383)</f>
        <v>1</v>
      </c>
      <c r="L383">
        <v>2</v>
      </c>
      <c r="M383">
        <v>2</v>
      </c>
      <c r="N383" s="2"/>
      <c r="O383" s="2"/>
      <c r="P383" s="2"/>
      <c r="Q383" s="2"/>
      <c r="R383" s="6">
        <f t="shared" si="30"/>
        <v>0</v>
      </c>
      <c r="S383" s="6">
        <f t="shared" si="31"/>
        <v>99.933333333333337</v>
      </c>
      <c r="T383">
        <v>100</v>
      </c>
      <c r="U383">
        <v>100</v>
      </c>
      <c r="V383">
        <v>100</v>
      </c>
      <c r="W383">
        <v>100</v>
      </c>
      <c r="X383">
        <v>99</v>
      </c>
      <c r="Y383">
        <v>100</v>
      </c>
      <c r="Z383">
        <v>100</v>
      </c>
      <c r="AA383">
        <v>100</v>
      </c>
      <c r="AB383">
        <v>100</v>
      </c>
      <c r="AC383">
        <v>100</v>
      </c>
      <c r="AD383">
        <v>100</v>
      </c>
      <c r="AE383">
        <v>100</v>
      </c>
      <c r="AF383">
        <v>100</v>
      </c>
      <c r="AG383">
        <v>100</v>
      </c>
      <c r="AH383">
        <v>100</v>
      </c>
      <c r="AI383" s="2" t="s">
        <v>164</v>
      </c>
      <c r="AJ383" s="2" t="s">
        <v>164</v>
      </c>
      <c r="AK383">
        <v>1</v>
      </c>
      <c r="AL383" s="2" t="s">
        <v>164</v>
      </c>
      <c r="AM383" s="2" t="s">
        <v>164</v>
      </c>
      <c r="AN383" s="2" t="s">
        <v>164</v>
      </c>
      <c r="AO383" s="2" t="s">
        <v>164</v>
      </c>
      <c r="AP383">
        <v>0</v>
      </c>
      <c r="AQ383">
        <f t="shared" si="32"/>
        <v>41.25</v>
      </c>
      <c r="AR383">
        <v>49</v>
      </c>
      <c r="AS383">
        <v>62</v>
      </c>
      <c r="AT383">
        <v>67</v>
      </c>
      <c r="AU383">
        <v>31</v>
      </c>
      <c r="AV383">
        <v>10</v>
      </c>
      <c r="AW383">
        <v>33</v>
      </c>
      <c r="AX383">
        <v>0</v>
      </c>
      <c r="AY383">
        <v>86</v>
      </c>
      <c r="AZ383">
        <v>53</v>
      </c>
      <c r="BA383">
        <v>47</v>
      </c>
      <c r="BB383">
        <v>19</v>
      </c>
      <c r="BC383">
        <v>38</v>
      </c>
      <c r="BD383">
        <f t="shared" si="33"/>
        <v>51.857142857142854</v>
      </c>
      <c r="BE383">
        <f t="shared" si="34"/>
        <v>62.428571428571431</v>
      </c>
      <c r="BF383">
        <f t="shared" si="35"/>
        <v>41.285714285714285</v>
      </c>
      <c r="BG383">
        <v>42</v>
      </c>
      <c r="BH383">
        <v>69</v>
      </c>
      <c r="BI383">
        <v>72</v>
      </c>
      <c r="BJ383">
        <v>43</v>
      </c>
      <c r="BK383">
        <v>81</v>
      </c>
      <c r="BL383">
        <v>41</v>
      </c>
      <c r="BM383">
        <v>57</v>
      </c>
      <c r="BN383">
        <v>39</v>
      </c>
      <c r="BO383">
        <v>79</v>
      </c>
      <c r="BP383">
        <v>80</v>
      </c>
      <c r="BQ383">
        <v>47</v>
      </c>
      <c r="BR383">
        <v>26</v>
      </c>
      <c r="BS383">
        <v>27</v>
      </c>
      <c r="BT383">
        <v>23</v>
      </c>
      <c r="BU383">
        <v>1</v>
      </c>
      <c r="BV383" s="2" t="s">
        <v>164</v>
      </c>
      <c r="BW383">
        <v>1</v>
      </c>
      <c r="BX383" s="2" t="s">
        <v>164</v>
      </c>
      <c r="BY383" s="2" t="s">
        <v>198</v>
      </c>
      <c r="BZ383">
        <v>6</v>
      </c>
      <c r="CA383" s="2" t="s">
        <v>164</v>
      </c>
      <c r="CB383" s="2" t="s">
        <v>164</v>
      </c>
      <c r="CC383" s="2" t="s">
        <v>168</v>
      </c>
    </row>
    <row r="384" spans="1:81" ht="14.4" customHeight="1" x14ac:dyDescent="0.3">
      <c r="A384">
        <v>240</v>
      </c>
      <c r="B384" s="1">
        <v>44588.678978958334</v>
      </c>
      <c r="C384" s="2" t="s">
        <v>1057</v>
      </c>
      <c r="D384" s="2" t="s">
        <v>202</v>
      </c>
      <c r="E384" s="2" t="s">
        <v>125</v>
      </c>
      <c r="F384" s="12">
        <v>1</v>
      </c>
      <c r="G384" s="12">
        <v>0</v>
      </c>
      <c r="H384" s="12">
        <v>0</v>
      </c>
      <c r="I384" s="12">
        <v>0</v>
      </c>
      <c r="J384" s="12">
        <v>0</v>
      </c>
      <c r="K384" s="8">
        <f>AVERAGE(AI384:AO384)</f>
        <v>1</v>
      </c>
      <c r="L384">
        <v>2</v>
      </c>
      <c r="M384">
        <v>2</v>
      </c>
      <c r="N384" s="2"/>
      <c r="O384" s="2"/>
      <c r="P384" s="2"/>
      <c r="Q384" s="2"/>
      <c r="R384" s="6">
        <f t="shared" si="30"/>
        <v>0</v>
      </c>
      <c r="S384" s="6">
        <f t="shared" si="31"/>
        <v>15.933333333333334</v>
      </c>
      <c r="T384">
        <v>9</v>
      </c>
      <c r="U384">
        <v>29</v>
      </c>
      <c r="V384">
        <v>3</v>
      </c>
      <c r="W384">
        <v>20</v>
      </c>
      <c r="X384">
        <v>17</v>
      </c>
      <c r="Y384">
        <v>1</v>
      </c>
      <c r="Z384">
        <v>3</v>
      </c>
      <c r="AA384">
        <v>9</v>
      </c>
      <c r="AB384">
        <v>10</v>
      </c>
      <c r="AC384">
        <v>45</v>
      </c>
      <c r="AD384">
        <v>9</v>
      </c>
      <c r="AE384">
        <v>8</v>
      </c>
      <c r="AF384">
        <v>9</v>
      </c>
      <c r="AG384">
        <v>38</v>
      </c>
      <c r="AH384">
        <v>29</v>
      </c>
      <c r="AI384" s="2" t="s">
        <v>164</v>
      </c>
      <c r="AJ384" s="2" t="s">
        <v>164</v>
      </c>
      <c r="AK384" s="2" t="s">
        <v>164</v>
      </c>
      <c r="AL384" s="2" t="s">
        <v>164</v>
      </c>
      <c r="AM384" s="2" t="s">
        <v>164</v>
      </c>
      <c r="AN384">
        <v>1</v>
      </c>
      <c r="AO384" s="2" t="s">
        <v>164</v>
      </c>
      <c r="AP384">
        <v>47</v>
      </c>
      <c r="AQ384">
        <f t="shared" si="32"/>
        <v>15.75</v>
      </c>
      <c r="AR384">
        <v>1</v>
      </c>
      <c r="AS384">
        <v>1</v>
      </c>
      <c r="AT384">
        <v>9</v>
      </c>
      <c r="AU384">
        <v>8</v>
      </c>
      <c r="AV384">
        <v>9</v>
      </c>
      <c r="AW384">
        <v>8</v>
      </c>
      <c r="AX384">
        <v>18</v>
      </c>
      <c r="AY384">
        <v>38</v>
      </c>
      <c r="AZ384">
        <v>50</v>
      </c>
      <c r="BA384">
        <v>18</v>
      </c>
      <c r="BB384">
        <v>19</v>
      </c>
      <c r="BC384">
        <v>10</v>
      </c>
      <c r="BD384">
        <f t="shared" si="33"/>
        <v>70.642857142857139</v>
      </c>
      <c r="BE384">
        <f t="shared" si="34"/>
        <v>72.428571428571431</v>
      </c>
      <c r="BF384">
        <f t="shared" si="35"/>
        <v>68.857142857142861</v>
      </c>
      <c r="BG384">
        <v>71</v>
      </c>
      <c r="BH384">
        <v>60</v>
      </c>
      <c r="BI384">
        <v>70</v>
      </c>
      <c r="BJ384">
        <v>75</v>
      </c>
      <c r="BK384">
        <v>82</v>
      </c>
      <c r="BL384">
        <v>75</v>
      </c>
      <c r="BM384">
        <v>73</v>
      </c>
      <c r="BN384">
        <v>65</v>
      </c>
      <c r="BO384">
        <v>82</v>
      </c>
      <c r="BP384">
        <v>60</v>
      </c>
      <c r="BQ384">
        <v>67</v>
      </c>
      <c r="BR384">
        <v>69</v>
      </c>
      <c r="BS384">
        <v>71</v>
      </c>
      <c r="BT384">
        <v>69</v>
      </c>
      <c r="BU384">
        <v>1</v>
      </c>
      <c r="BV384" s="2" t="s">
        <v>164</v>
      </c>
      <c r="BW384">
        <v>1</v>
      </c>
      <c r="BX384" s="2" t="s">
        <v>164</v>
      </c>
      <c r="BY384" s="2" t="s">
        <v>668</v>
      </c>
      <c r="BZ384">
        <v>4</v>
      </c>
      <c r="CA384" s="2" t="s">
        <v>164</v>
      </c>
      <c r="CB384" s="2" t="s">
        <v>164</v>
      </c>
      <c r="CC384" s="2" t="s">
        <v>168</v>
      </c>
    </row>
    <row r="385" spans="1:81" ht="14.4" customHeight="1" x14ac:dyDescent="0.3">
      <c r="A385">
        <v>176</v>
      </c>
      <c r="B385" s="1">
        <v>44588.679879976851</v>
      </c>
      <c r="C385" s="2" t="s">
        <v>1059</v>
      </c>
      <c r="D385" s="2" t="s">
        <v>228</v>
      </c>
      <c r="E385" s="2" t="s">
        <v>121</v>
      </c>
      <c r="F385" s="12">
        <v>0</v>
      </c>
      <c r="G385" s="12">
        <v>1</v>
      </c>
      <c r="H385" s="12">
        <v>0</v>
      </c>
      <c r="I385" s="12">
        <v>0</v>
      </c>
      <c r="J385" s="12">
        <v>0</v>
      </c>
      <c r="K385" s="8">
        <f>AVERAGE(AI385:AO385)</f>
        <v>1</v>
      </c>
      <c r="L385">
        <v>2</v>
      </c>
      <c r="M385">
        <v>2</v>
      </c>
      <c r="N385" s="2"/>
      <c r="O385" s="2"/>
      <c r="P385" s="2"/>
      <c r="Q385" s="2"/>
      <c r="R385" s="6">
        <f t="shared" si="30"/>
        <v>0</v>
      </c>
      <c r="S385" s="6">
        <f t="shared" si="31"/>
        <v>73.86666666666666</v>
      </c>
      <c r="T385">
        <v>0</v>
      </c>
      <c r="U385">
        <v>32</v>
      </c>
      <c r="V385">
        <v>89</v>
      </c>
      <c r="W385">
        <v>85</v>
      </c>
      <c r="X385">
        <v>100</v>
      </c>
      <c r="Y385">
        <v>53</v>
      </c>
      <c r="Z385">
        <v>100</v>
      </c>
      <c r="AA385">
        <v>100</v>
      </c>
      <c r="AB385">
        <v>79</v>
      </c>
      <c r="AC385">
        <v>74</v>
      </c>
      <c r="AD385">
        <v>61</v>
      </c>
      <c r="AE385">
        <v>72</v>
      </c>
      <c r="AF385">
        <v>63</v>
      </c>
      <c r="AG385">
        <v>100</v>
      </c>
      <c r="AH385">
        <v>100</v>
      </c>
      <c r="AI385" s="2" t="s">
        <v>164</v>
      </c>
      <c r="AJ385">
        <v>1</v>
      </c>
      <c r="AK385" s="2" t="s">
        <v>164</v>
      </c>
      <c r="AL385" s="2" t="s">
        <v>164</v>
      </c>
      <c r="AM385" s="2" t="s">
        <v>164</v>
      </c>
      <c r="AN385" s="2" t="s">
        <v>164</v>
      </c>
      <c r="AO385" s="2" t="s">
        <v>164</v>
      </c>
      <c r="AP385">
        <v>9</v>
      </c>
      <c r="AQ385">
        <f t="shared" si="32"/>
        <v>2.8333333333333335</v>
      </c>
      <c r="AR385">
        <v>0</v>
      </c>
      <c r="AS385">
        <v>0</v>
      </c>
      <c r="AT385">
        <v>0</v>
      </c>
      <c r="AU385">
        <v>0</v>
      </c>
      <c r="AV385">
        <v>0</v>
      </c>
      <c r="AW385">
        <v>0</v>
      </c>
      <c r="AX385">
        <v>0</v>
      </c>
      <c r="AY385">
        <v>0</v>
      </c>
      <c r="AZ385">
        <v>8</v>
      </c>
      <c r="BA385">
        <v>25</v>
      </c>
      <c r="BB385">
        <v>0</v>
      </c>
      <c r="BC385">
        <v>1</v>
      </c>
      <c r="BD385">
        <f t="shared" si="33"/>
        <v>83.142857142857139</v>
      </c>
      <c r="BE385">
        <f t="shared" si="34"/>
        <v>85.571428571428569</v>
      </c>
      <c r="BF385">
        <f t="shared" si="35"/>
        <v>80.714285714285708</v>
      </c>
      <c r="BG385">
        <v>79</v>
      </c>
      <c r="BH385">
        <v>100</v>
      </c>
      <c r="BI385">
        <v>100</v>
      </c>
      <c r="BJ385">
        <v>74</v>
      </c>
      <c r="BK385">
        <v>99</v>
      </c>
      <c r="BL385">
        <v>66</v>
      </c>
      <c r="BM385">
        <v>98</v>
      </c>
      <c r="BN385">
        <v>93</v>
      </c>
      <c r="BO385">
        <v>100</v>
      </c>
      <c r="BP385">
        <v>47</v>
      </c>
      <c r="BQ385">
        <v>86</v>
      </c>
      <c r="BR385">
        <v>76</v>
      </c>
      <c r="BS385">
        <v>77</v>
      </c>
      <c r="BT385">
        <v>69</v>
      </c>
      <c r="BU385">
        <v>1</v>
      </c>
      <c r="BV385" s="2" t="s">
        <v>164</v>
      </c>
      <c r="BW385">
        <v>1</v>
      </c>
      <c r="BX385" s="2" t="s">
        <v>164</v>
      </c>
      <c r="BY385" s="2" t="s">
        <v>220</v>
      </c>
      <c r="BZ385">
        <v>5</v>
      </c>
      <c r="CA385" s="2" t="s">
        <v>164</v>
      </c>
      <c r="CB385" s="2" t="s">
        <v>164</v>
      </c>
      <c r="CC385" s="2" t="s">
        <v>168</v>
      </c>
    </row>
    <row r="386" spans="1:81" ht="14.4" customHeight="1" x14ac:dyDescent="0.3">
      <c r="A386">
        <v>288</v>
      </c>
      <c r="B386" s="1">
        <v>44588.681893148147</v>
      </c>
      <c r="C386" s="2" t="s">
        <v>1061</v>
      </c>
      <c r="D386" s="2" t="s">
        <v>186</v>
      </c>
      <c r="E386" s="2" t="s">
        <v>1538</v>
      </c>
      <c r="F386" s="12">
        <v>0</v>
      </c>
      <c r="G386" s="12">
        <v>0</v>
      </c>
      <c r="H386" s="12">
        <v>1</v>
      </c>
      <c r="I386" s="12">
        <v>0</v>
      </c>
      <c r="J386" s="12">
        <v>0</v>
      </c>
      <c r="K386" s="8">
        <v>0</v>
      </c>
      <c r="L386">
        <v>2</v>
      </c>
      <c r="M386">
        <v>2</v>
      </c>
      <c r="N386" s="2"/>
      <c r="O386" s="2"/>
      <c r="P386" s="2"/>
      <c r="Q386" s="2"/>
      <c r="R386" s="6">
        <f t="shared" si="30"/>
        <v>0</v>
      </c>
      <c r="S386" s="6">
        <f t="shared" si="31"/>
        <v>28.466666666666665</v>
      </c>
      <c r="T386">
        <v>15</v>
      </c>
      <c r="U386">
        <v>67</v>
      </c>
      <c r="V386">
        <v>12</v>
      </c>
      <c r="W386">
        <v>63</v>
      </c>
      <c r="X386">
        <v>26</v>
      </c>
      <c r="Y386">
        <v>35</v>
      </c>
      <c r="Z386">
        <v>34</v>
      </c>
      <c r="AA386">
        <v>22</v>
      </c>
      <c r="AB386">
        <v>7</v>
      </c>
      <c r="AC386">
        <v>4</v>
      </c>
      <c r="AD386">
        <v>33</v>
      </c>
      <c r="AE386">
        <v>10</v>
      </c>
      <c r="AF386">
        <v>18</v>
      </c>
      <c r="AG386">
        <v>38</v>
      </c>
      <c r="AH386">
        <v>43</v>
      </c>
      <c r="AI386" s="2" t="s">
        <v>164</v>
      </c>
      <c r="AJ386" s="2" t="s">
        <v>164</v>
      </c>
      <c r="AK386" s="2" t="s">
        <v>164</v>
      </c>
      <c r="AL386" s="2" t="s">
        <v>164</v>
      </c>
      <c r="AM386" s="2" t="s">
        <v>164</v>
      </c>
      <c r="AN386" s="2" t="s">
        <v>164</v>
      </c>
      <c r="AO386" s="2" t="s">
        <v>164</v>
      </c>
      <c r="AP386">
        <v>92</v>
      </c>
      <c r="AQ386">
        <f t="shared" si="32"/>
        <v>43.833333333333336</v>
      </c>
      <c r="AR386">
        <v>12</v>
      </c>
      <c r="AS386">
        <v>42</v>
      </c>
      <c r="AT386">
        <v>68</v>
      </c>
      <c r="AU386">
        <v>23</v>
      </c>
      <c r="AV386">
        <v>45</v>
      </c>
      <c r="AW386">
        <v>13</v>
      </c>
      <c r="AX386">
        <v>13</v>
      </c>
      <c r="AY386">
        <v>19</v>
      </c>
      <c r="AZ386">
        <v>91</v>
      </c>
      <c r="BA386">
        <v>44</v>
      </c>
      <c r="BB386">
        <v>59</v>
      </c>
      <c r="BC386">
        <v>97</v>
      </c>
      <c r="BD386">
        <f t="shared" si="33"/>
        <v>59</v>
      </c>
      <c r="BE386">
        <f t="shared" si="34"/>
        <v>59.428571428571431</v>
      </c>
      <c r="BF386">
        <f t="shared" si="35"/>
        <v>58.571428571428569</v>
      </c>
      <c r="BG386">
        <v>41</v>
      </c>
      <c r="BH386">
        <v>50</v>
      </c>
      <c r="BI386">
        <v>60</v>
      </c>
      <c r="BJ386">
        <v>68</v>
      </c>
      <c r="BK386">
        <v>64</v>
      </c>
      <c r="BL386">
        <v>72</v>
      </c>
      <c r="BM386">
        <v>49</v>
      </c>
      <c r="BN386">
        <v>39</v>
      </c>
      <c r="BO386">
        <v>81</v>
      </c>
      <c r="BP386">
        <v>42</v>
      </c>
      <c r="BQ386">
        <v>50</v>
      </c>
      <c r="BR386">
        <v>79</v>
      </c>
      <c r="BS386">
        <v>73</v>
      </c>
      <c r="BT386">
        <v>58</v>
      </c>
      <c r="BU386">
        <v>1</v>
      </c>
      <c r="BV386" s="2" t="s">
        <v>164</v>
      </c>
      <c r="BW386">
        <v>1</v>
      </c>
      <c r="BX386" s="2" t="s">
        <v>164</v>
      </c>
      <c r="BY386" s="2" t="s">
        <v>319</v>
      </c>
      <c r="BZ386">
        <v>4</v>
      </c>
      <c r="CA386" s="2" t="s">
        <v>164</v>
      </c>
      <c r="CB386" s="2" t="s">
        <v>164</v>
      </c>
      <c r="CC386" s="2" t="s">
        <v>168</v>
      </c>
    </row>
    <row r="387" spans="1:81" ht="14.4" customHeight="1" x14ac:dyDescent="0.3">
      <c r="A387">
        <v>297</v>
      </c>
      <c r="B387" s="1">
        <v>44588.683225428242</v>
      </c>
      <c r="C387" s="2" t="s">
        <v>1063</v>
      </c>
      <c r="D387" s="2" t="s">
        <v>222</v>
      </c>
      <c r="E387" s="2" t="s">
        <v>1537</v>
      </c>
      <c r="F387" s="12">
        <v>1</v>
      </c>
      <c r="G387" s="12">
        <v>0</v>
      </c>
      <c r="H387" s="12">
        <v>0</v>
      </c>
      <c r="I387" s="12">
        <v>0</v>
      </c>
      <c r="J387" s="12">
        <v>0</v>
      </c>
      <c r="K387" s="8">
        <f>AVERAGE(AI387:AO387)</f>
        <v>1</v>
      </c>
      <c r="L387">
        <v>2</v>
      </c>
      <c r="M387">
        <v>2</v>
      </c>
      <c r="N387" s="2"/>
      <c r="O387" s="2"/>
      <c r="P387" s="2"/>
      <c r="Q387" s="2"/>
      <c r="R387" s="6">
        <f t="shared" ref="R387:R450" si="36">IF(IF(N387=15,0,1)+IF(O387&gt;N387,0,1)+IF(P387&gt;O387,0,1)+IF(MOD(O387,10),0,1)+IF(Q387=1,0,1),0,1)</f>
        <v>0</v>
      </c>
      <c r="S387" s="6">
        <f t="shared" si="31"/>
        <v>4.8666666666666663</v>
      </c>
      <c r="T387">
        <v>7</v>
      </c>
      <c r="U387">
        <v>3</v>
      </c>
      <c r="V387">
        <v>4</v>
      </c>
      <c r="W387">
        <v>3</v>
      </c>
      <c r="X387">
        <v>3</v>
      </c>
      <c r="Y387">
        <v>10</v>
      </c>
      <c r="Z387">
        <v>5</v>
      </c>
      <c r="AA387">
        <v>4</v>
      </c>
      <c r="AB387">
        <v>3</v>
      </c>
      <c r="AC387">
        <v>2</v>
      </c>
      <c r="AD387">
        <v>6</v>
      </c>
      <c r="AE387">
        <v>5</v>
      </c>
      <c r="AF387">
        <v>10</v>
      </c>
      <c r="AG387">
        <v>5</v>
      </c>
      <c r="AH387">
        <v>3</v>
      </c>
      <c r="AI387" s="2" t="s">
        <v>164</v>
      </c>
      <c r="AJ387" s="2" t="s">
        <v>164</v>
      </c>
      <c r="AK387" s="2" t="s">
        <v>164</v>
      </c>
      <c r="AL387">
        <v>1</v>
      </c>
      <c r="AM387" s="2" t="s">
        <v>164</v>
      </c>
      <c r="AN387" s="2" t="s">
        <v>164</v>
      </c>
      <c r="AO387" s="2" t="s">
        <v>164</v>
      </c>
      <c r="AP387">
        <v>23</v>
      </c>
      <c r="AQ387">
        <f t="shared" si="32"/>
        <v>26.583333333333332</v>
      </c>
      <c r="AR387">
        <v>2</v>
      </c>
      <c r="AS387">
        <v>5</v>
      </c>
      <c r="AT387">
        <v>2</v>
      </c>
      <c r="AU387">
        <v>2</v>
      </c>
      <c r="AV387">
        <v>3</v>
      </c>
      <c r="AW387">
        <v>52</v>
      </c>
      <c r="AX387">
        <v>5</v>
      </c>
      <c r="AY387">
        <v>2</v>
      </c>
      <c r="AZ387">
        <v>69</v>
      </c>
      <c r="BA387">
        <v>49</v>
      </c>
      <c r="BB387">
        <v>78</v>
      </c>
      <c r="BC387">
        <v>50</v>
      </c>
      <c r="BD387">
        <f t="shared" si="33"/>
        <v>76.928571428571431</v>
      </c>
      <c r="BE387">
        <f t="shared" si="34"/>
        <v>75.857142857142861</v>
      </c>
      <c r="BF387">
        <f t="shared" si="35"/>
        <v>78</v>
      </c>
      <c r="BG387">
        <v>71</v>
      </c>
      <c r="BH387">
        <v>96</v>
      </c>
      <c r="BI387">
        <v>49</v>
      </c>
      <c r="BJ387">
        <v>58</v>
      </c>
      <c r="BK387">
        <v>69</v>
      </c>
      <c r="BL387">
        <v>71</v>
      </c>
      <c r="BM387">
        <v>98</v>
      </c>
      <c r="BN387">
        <v>95</v>
      </c>
      <c r="BO387">
        <v>94</v>
      </c>
      <c r="BP387">
        <v>66</v>
      </c>
      <c r="BQ387">
        <v>74</v>
      </c>
      <c r="BR387">
        <v>84</v>
      </c>
      <c r="BS387">
        <v>86</v>
      </c>
      <c r="BT387">
        <v>66</v>
      </c>
      <c r="BU387">
        <v>-1</v>
      </c>
      <c r="BV387" s="2" t="s">
        <v>164</v>
      </c>
      <c r="BW387">
        <v>3</v>
      </c>
      <c r="BX387" s="2" t="s">
        <v>164</v>
      </c>
      <c r="BY387" s="2" t="s">
        <v>1064</v>
      </c>
      <c r="BZ387">
        <v>7</v>
      </c>
      <c r="CA387" s="2" t="s">
        <v>164</v>
      </c>
      <c r="CB387" s="2" t="s">
        <v>164</v>
      </c>
      <c r="CC387" s="2" t="s">
        <v>168</v>
      </c>
    </row>
    <row r="388" spans="1:81" ht="14.4" customHeight="1" x14ac:dyDescent="0.3">
      <c r="A388">
        <v>263</v>
      </c>
      <c r="B388" s="1">
        <v>44588.683359305556</v>
      </c>
      <c r="C388" s="2" t="s">
        <v>1066</v>
      </c>
      <c r="D388" s="2" t="s">
        <v>213</v>
      </c>
      <c r="E388" s="2" t="s">
        <v>1536</v>
      </c>
      <c r="F388" s="12">
        <v>0</v>
      </c>
      <c r="G388" s="12">
        <v>0</v>
      </c>
      <c r="H388" s="12">
        <v>0</v>
      </c>
      <c r="I388" s="12">
        <v>0</v>
      </c>
      <c r="J388" s="12">
        <v>0</v>
      </c>
      <c r="K388" s="8">
        <v>0</v>
      </c>
      <c r="L388">
        <v>2</v>
      </c>
      <c r="M388">
        <v>2</v>
      </c>
      <c r="N388" s="2"/>
      <c r="O388" s="2"/>
      <c r="P388" s="2"/>
      <c r="Q388" s="2"/>
      <c r="R388" s="6">
        <f t="shared" si="36"/>
        <v>0</v>
      </c>
      <c r="S388" s="6">
        <f t="shared" ref="S388:S451" si="37">AVERAGE(T388:AH388)</f>
        <v>16.600000000000001</v>
      </c>
      <c r="T388">
        <v>50</v>
      </c>
      <c r="U388">
        <v>20</v>
      </c>
      <c r="V388">
        <v>10</v>
      </c>
      <c r="W388">
        <v>9</v>
      </c>
      <c r="X388">
        <v>27</v>
      </c>
      <c r="Y388">
        <v>30</v>
      </c>
      <c r="Z388">
        <v>11</v>
      </c>
      <c r="AA388">
        <v>14</v>
      </c>
      <c r="AB388">
        <v>11</v>
      </c>
      <c r="AC388">
        <v>16</v>
      </c>
      <c r="AD388">
        <v>10</v>
      </c>
      <c r="AE388">
        <v>7</v>
      </c>
      <c r="AF388">
        <v>9</v>
      </c>
      <c r="AG388">
        <v>15</v>
      </c>
      <c r="AH388">
        <v>10</v>
      </c>
      <c r="AI388" s="2" t="s">
        <v>164</v>
      </c>
      <c r="AJ388" s="2" t="s">
        <v>164</v>
      </c>
      <c r="AK388" s="2" t="s">
        <v>164</v>
      </c>
      <c r="AL388" s="2" t="s">
        <v>164</v>
      </c>
      <c r="AM388" s="2" t="s">
        <v>164</v>
      </c>
      <c r="AN388" s="2" t="s">
        <v>164</v>
      </c>
      <c r="AO388" s="2" t="s">
        <v>164</v>
      </c>
      <c r="AP388">
        <v>30</v>
      </c>
      <c r="AQ388">
        <f t="shared" ref="AQ388:AQ451" si="38">AVERAGE(AR388:BC388)</f>
        <v>25.166666666666668</v>
      </c>
      <c r="AR388">
        <v>12</v>
      </c>
      <c r="AS388">
        <v>10</v>
      </c>
      <c r="AT388">
        <v>61</v>
      </c>
      <c r="AU388">
        <v>10</v>
      </c>
      <c r="AV388">
        <v>10</v>
      </c>
      <c r="AW388">
        <v>71</v>
      </c>
      <c r="AX388">
        <v>9</v>
      </c>
      <c r="AY388">
        <v>50</v>
      </c>
      <c r="AZ388">
        <v>9</v>
      </c>
      <c r="BA388">
        <v>10</v>
      </c>
      <c r="BB388">
        <v>10</v>
      </c>
      <c r="BC388">
        <v>40</v>
      </c>
      <c r="BD388">
        <f t="shared" ref="BD388:BD451" si="39">AVERAGE(BG388:BT388)</f>
        <v>79.285714285714292</v>
      </c>
      <c r="BE388">
        <f t="shared" ref="BE388:BE451" si="40">AVERAGE(BG388,BI388,BK388,BM388,BO388,BP388,BR388)</f>
        <v>87.428571428571431</v>
      </c>
      <c r="BF388">
        <f t="shared" ref="BF388:BF451" si="41">AVERAGE(BH388,BJ388,BL388,BN388,BQ388,BS388,BT388)</f>
        <v>71.142857142857139</v>
      </c>
      <c r="BG388">
        <v>81</v>
      </c>
      <c r="BH388">
        <v>91</v>
      </c>
      <c r="BI388">
        <v>90</v>
      </c>
      <c r="BJ388">
        <v>93</v>
      </c>
      <c r="BK388">
        <v>90</v>
      </c>
      <c r="BL388">
        <v>30</v>
      </c>
      <c r="BM388">
        <v>89</v>
      </c>
      <c r="BN388">
        <v>51</v>
      </c>
      <c r="BO388">
        <v>90</v>
      </c>
      <c r="BP388">
        <v>91</v>
      </c>
      <c r="BQ388">
        <v>91</v>
      </c>
      <c r="BR388">
        <v>81</v>
      </c>
      <c r="BS388">
        <v>70</v>
      </c>
      <c r="BT388">
        <v>72</v>
      </c>
      <c r="BU388">
        <v>1</v>
      </c>
      <c r="BV388" s="2" t="s">
        <v>164</v>
      </c>
      <c r="BW388">
        <v>1</v>
      </c>
      <c r="BX388" s="2" t="s">
        <v>164</v>
      </c>
      <c r="BY388" s="2" t="s">
        <v>412</v>
      </c>
      <c r="BZ388">
        <v>6</v>
      </c>
      <c r="CA388" s="2" t="s">
        <v>164</v>
      </c>
      <c r="CB388" s="2" t="s">
        <v>164</v>
      </c>
      <c r="CC388" s="2" t="s">
        <v>168</v>
      </c>
    </row>
    <row r="389" spans="1:81" ht="14.4" customHeight="1" x14ac:dyDescent="0.3">
      <c r="A389">
        <v>239</v>
      </c>
      <c r="B389" s="1">
        <v>44588.684216759262</v>
      </c>
      <c r="C389" s="2" t="s">
        <v>1068</v>
      </c>
      <c r="D389" s="2" t="s">
        <v>176</v>
      </c>
      <c r="E389" s="2" t="s">
        <v>122</v>
      </c>
      <c r="F389" s="12">
        <v>0</v>
      </c>
      <c r="G389" s="12">
        <v>1</v>
      </c>
      <c r="H389" s="12">
        <v>0</v>
      </c>
      <c r="I389" s="12">
        <v>0</v>
      </c>
      <c r="J389" s="12">
        <v>0</v>
      </c>
      <c r="K389" s="8">
        <f>AVERAGE(AI389:AO389)</f>
        <v>1</v>
      </c>
      <c r="L389">
        <v>2</v>
      </c>
      <c r="M389">
        <v>2</v>
      </c>
      <c r="N389" s="2"/>
      <c r="O389" s="2"/>
      <c r="P389" s="2"/>
      <c r="Q389" s="2"/>
      <c r="R389" s="6">
        <f t="shared" si="36"/>
        <v>0</v>
      </c>
      <c r="S389" s="6">
        <f t="shared" si="37"/>
        <v>82.6</v>
      </c>
      <c r="T389">
        <v>74</v>
      </c>
      <c r="U389">
        <v>86</v>
      </c>
      <c r="V389">
        <v>83</v>
      </c>
      <c r="W389">
        <v>80</v>
      </c>
      <c r="X389">
        <v>86</v>
      </c>
      <c r="Y389">
        <v>80</v>
      </c>
      <c r="Z389">
        <v>84</v>
      </c>
      <c r="AA389">
        <v>75</v>
      </c>
      <c r="AB389">
        <v>82</v>
      </c>
      <c r="AC389">
        <v>85</v>
      </c>
      <c r="AD389">
        <v>88</v>
      </c>
      <c r="AE389">
        <v>86</v>
      </c>
      <c r="AF389">
        <v>89</v>
      </c>
      <c r="AG389">
        <v>80</v>
      </c>
      <c r="AH389">
        <v>81</v>
      </c>
      <c r="AI389" s="2" t="s">
        <v>164</v>
      </c>
      <c r="AJ389" s="2" t="s">
        <v>164</v>
      </c>
      <c r="AK389">
        <v>1</v>
      </c>
      <c r="AL389" s="2" t="s">
        <v>164</v>
      </c>
      <c r="AM389" s="2" t="s">
        <v>164</v>
      </c>
      <c r="AN389" s="2" t="s">
        <v>164</v>
      </c>
      <c r="AO389" s="2" t="s">
        <v>164</v>
      </c>
      <c r="AP389">
        <v>10</v>
      </c>
      <c r="AQ389">
        <f t="shared" si="38"/>
        <v>8.25</v>
      </c>
      <c r="AR389">
        <v>1</v>
      </c>
      <c r="AS389">
        <v>18</v>
      </c>
      <c r="AT389">
        <v>3</v>
      </c>
      <c r="AU389">
        <v>0</v>
      </c>
      <c r="AV389">
        <v>0</v>
      </c>
      <c r="AW389">
        <v>19</v>
      </c>
      <c r="AX389">
        <v>1</v>
      </c>
      <c r="AY389">
        <v>6</v>
      </c>
      <c r="AZ389">
        <v>25</v>
      </c>
      <c r="BA389">
        <v>19</v>
      </c>
      <c r="BB389">
        <v>1</v>
      </c>
      <c r="BC389">
        <v>6</v>
      </c>
      <c r="BD389">
        <f t="shared" si="39"/>
        <v>67.142857142857139</v>
      </c>
      <c r="BE389">
        <f t="shared" si="40"/>
        <v>76.714285714285708</v>
      </c>
      <c r="BF389">
        <f t="shared" si="41"/>
        <v>57.571428571428569</v>
      </c>
      <c r="BG389">
        <v>75</v>
      </c>
      <c r="BH389">
        <v>80</v>
      </c>
      <c r="BI389">
        <v>84</v>
      </c>
      <c r="BJ389">
        <v>50</v>
      </c>
      <c r="BK389">
        <v>81</v>
      </c>
      <c r="BL389">
        <v>75</v>
      </c>
      <c r="BM389">
        <v>99</v>
      </c>
      <c r="BN389">
        <v>35</v>
      </c>
      <c r="BO389">
        <v>93</v>
      </c>
      <c r="BP389">
        <v>68</v>
      </c>
      <c r="BQ389">
        <v>20</v>
      </c>
      <c r="BR389">
        <v>37</v>
      </c>
      <c r="BS389">
        <v>85</v>
      </c>
      <c r="BT389">
        <v>58</v>
      </c>
      <c r="BU389">
        <v>1</v>
      </c>
      <c r="BV389" s="2" t="s">
        <v>164</v>
      </c>
      <c r="BW389">
        <v>1</v>
      </c>
      <c r="BX389" s="2" t="s">
        <v>164</v>
      </c>
      <c r="BY389" s="2" t="s">
        <v>231</v>
      </c>
      <c r="BZ389">
        <v>5</v>
      </c>
      <c r="CA389" s="2" t="s">
        <v>164</v>
      </c>
      <c r="CB389" s="2" t="s">
        <v>164</v>
      </c>
      <c r="CC389" s="2" t="s">
        <v>168</v>
      </c>
    </row>
    <row r="390" spans="1:81" ht="14.4" customHeight="1" x14ac:dyDescent="0.3">
      <c r="A390">
        <v>345</v>
      </c>
      <c r="B390" s="1">
        <v>44588.684375497687</v>
      </c>
      <c r="C390" s="2" t="s">
        <v>1070</v>
      </c>
      <c r="D390" s="2" t="s">
        <v>202</v>
      </c>
      <c r="E390" s="2" t="s">
        <v>125</v>
      </c>
      <c r="F390" s="12">
        <v>1</v>
      </c>
      <c r="G390" s="12">
        <v>0</v>
      </c>
      <c r="H390" s="12">
        <v>0</v>
      </c>
      <c r="I390" s="12">
        <v>0</v>
      </c>
      <c r="J390" s="12">
        <v>0</v>
      </c>
      <c r="K390" s="8">
        <f>AVERAGE(AI390:AO390)</f>
        <v>1</v>
      </c>
      <c r="L390">
        <v>2</v>
      </c>
      <c r="M390">
        <v>1</v>
      </c>
      <c r="N390">
        <v>15</v>
      </c>
      <c r="O390">
        <v>30</v>
      </c>
      <c r="P390">
        <v>50</v>
      </c>
      <c r="Q390">
        <v>1</v>
      </c>
      <c r="R390" s="6">
        <f t="shared" si="36"/>
        <v>0</v>
      </c>
      <c r="S390" s="6">
        <f t="shared" si="37"/>
        <v>5.8</v>
      </c>
      <c r="T390">
        <v>3</v>
      </c>
      <c r="U390">
        <v>18</v>
      </c>
      <c r="V390">
        <v>3</v>
      </c>
      <c r="W390">
        <v>30</v>
      </c>
      <c r="X390">
        <v>5</v>
      </c>
      <c r="Y390">
        <v>3</v>
      </c>
      <c r="Z390">
        <v>3</v>
      </c>
      <c r="AA390">
        <v>2</v>
      </c>
      <c r="AB390">
        <v>3</v>
      </c>
      <c r="AC390">
        <v>3</v>
      </c>
      <c r="AD390">
        <v>2</v>
      </c>
      <c r="AE390">
        <v>2</v>
      </c>
      <c r="AF390">
        <v>3</v>
      </c>
      <c r="AG390">
        <v>4</v>
      </c>
      <c r="AH390">
        <v>3</v>
      </c>
      <c r="AI390" s="2" t="s">
        <v>164</v>
      </c>
      <c r="AJ390" s="2" t="s">
        <v>164</v>
      </c>
      <c r="AK390" s="2" t="s">
        <v>164</v>
      </c>
      <c r="AL390" s="2" t="s">
        <v>164</v>
      </c>
      <c r="AM390" s="2" t="s">
        <v>164</v>
      </c>
      <c r="AN390">
        <v>1</v>
      </c>
      <c r="AO390" s="2" t="s">
        <v>164</v>
      </c>
      <c r="AP390">
        <v>25</v>
      </c>
      <c r="AQ390">
        <f t="shared" si="38"/>
        <v>35.583333333333336</v>
      </c>
      <c r="AR390">
        <v>40</v>
      </c>
      <c r="AS390">
        <v>60</v>
      </c>
      <c r="AT390">
        <v>59</v>
      </c>
      <c r="AU390">
        <v>11</v>
      </c>
      <c r="AV390">
        <v>19</v>
      </c>
      <c r="AW390">
        <v>21</v>
      </c>
      <c r="AX390">
        <v>67</v>
      </c>
      <c r="AY390">
        <v>80</v>
      </c>
      <c r="AZ390">
        <v>24</v>
      </c>
      <c r="BA390">
        <v>10</v>
      </c>
      <c r="BB390">
        <v>25</v>
      </c>
      <c r="BC390">
        <v>11</v>
      </c>
      <c r="BD390">
        <f t="shared" si="39"/>
        <v>60.785714285714285</v>
      </c>
      <c r="BE390">
        <f t="shared" si="40"/>
        <v>43.428571428571431</v>
      </c>
      <c r="BF390">
        <f t="shared" si="41"/>
        <v>78.142857142857139</v>
      </c>
      <c r="BG390">
        <v>41</v>
      </c>
      <c r="BH390">
        <v>76</v>
      </c>
      <c r="BI390">
        <v>40</v>
      </c>
      <c r="BJ390">
        <v>81</v>
      </c>
      <c r="BK390">
        <v>66</v>
      </c>
      <c r="BL390">
        <v>85</v>
      </c>
      <c r="BM390">
        <v>30</v>
      </c>
      <c r="BN390">
        <v>80</v>
      </c>
      <c r="BO390">
        <v>72</v>
      </c>
      <c r="BP390">
        <v>27</v>
      </c>
      <c r="BQ390">
        <v>64</v>
      </c>
      <c r="BR390">
        <v>28</v>
      </c>
      <c r="BS390">
        <v>71</v>
      </c>
      <c r="BT390">
        <v>90</v>
      </c>
      <c r="BU390">
        <v>-1</v>
      </c>
      <c r="BV390" s="2" t="s">
        <v>164</v>
      </c>
      <c r="BW390">
        <v>1</v>
      </c>
      <c r="BX390" s="2" t="s">
        <v>164</v>
      </c>
      <c r="BY390" s="2" t="s">
        <v>208</v>
      </c>
      <c r="BZ390">
        <v>5</v>
      </c>
      <c r="CA390" s="2" t="s">
        <v>164</v>
      </c>
      <c r="CB390" s="2" t="s">
        <v>164</v>
      </c>
      <c r="CC390" s="2" t="s">
        <v>168</v>
      </c>
    </row>
    <row r="391" spans="1:81" ht="14.4" customHeight="1" x14ac:dyDescent="0.3">
      <c r="A391">
        <v>230</v>
      </c>
      <c r="B391" s="1">
        <v>44588.686163287035</v>
      </c>
      <c r="C391" s="2" t="s">
        <v>1072</v>
      </c>
      <c r="D391" s="2" t="s">
        <v>195</v>
      </c>
      <c r="E391" s="2" t="s">
        <v>1535</v>
      </c>
      <c r="F391" s="12">
        <v>0</v>
      </c>
      <c r="G391" s="12">
        <v>0</v>
      </c>
      <c r="H391" s="12">
        <v>0</v>
      </c>
      <c r="I391" s="12">
        <v>0</v>
      </c>
      <c r="J391" s="12">
        <v>0</v>
      </c>
      <c r="K391" s="8">
        <v>0</v>
      </c>
      <c r="L391">
        <v>2</v>
      </c>
      <c r="M391">
        <v>2</v>
      </c>
      <c r="N391" s="2"/>
      <c r="O391" s="2"/>
      <c r="P391" s="2"/>
      <c r="Q391" s="2"/>
      <c r="R391" s="6">
        <f t="shared" si="36"/>
        <v>0</v>
      </c>
      <c r="S391" s="6">
        <f t="shared" si="37"/>
        <v>7.2666666666666666</v>
      </c>
      <c r="T391">
        <v>7</v>
      </c>
      <c r="U391">
        <v>7</v>
      </c>
      <c r="V391">
        <v>6</v>
      </c>
      <c r="W391">
        <v>7</v>
      </c>
      <c r="X391">
        <v>7</v>
      </c>
      <c r="Y391">
        <v>6</v>
      </c>
      <c r="Z391">
        <v>9</v>
      </c>
      <c r="AA391">
        <v>6</v>
      </c>
      <c r="AB391">
        <v>7</v>
      </c>
      <c r="AC391">
        <v>10</v>
      </c>
      <c r="AD391">
        <v>8</v>
      </c>
      <c r="AE391">
        <v>5</v>
      </c>
      <c r="AF391">
        <v>10</v>
      </c>
      <c r="AG391">
        <v>8</v>
      </c>
      <c r="AH391">
        <v>6</v>
      </c>
      <c r="AI391" s="2" t="s">
        <v>164</v>
      </c>
      <c r="AJ391" s="2" t="s">
        <v>164</v>
      </c>
      <c r="AK391" s="2" t="s">
        <v>164</v>
      </c>
      <c r="AL391" s="2" t="s">
        <v>164</v>
      </c>
      <c r="AM391" s="2" t="s">
        <v>164</v>
      </c>
      <c r="AN391" s="2" t="s">
        <v>164</v>
      </c>
      <c r="AO391" s="2" t="s">
        <v>164</v>
      </c>
      <c r="AP391">
        <v>5</v>
      </c>
      <c r="AQ391">
        <f t="shared" si="38"/>
        <v>14.833333333333334</v>
      </c>
      <c r="AR391">
        <v>8</v>
      </c>
      <c r="AS391">
        <v>6</v>
      </c>
      <c r="AT391">
        <v>33</v>
      </c>
      <c r="AU391">
        <v>4</v>
      </c>
      <c r="AV391">
        <v>6</v>
      </c>
      <c r="AW391">
        <v>9</v>
      </c>
      <c r="AX391">
        <v>4</v>
      </c>
      <c r="AY391">
        <v>5</v>
      </c>
      <c r="AZ391">
        <v>65</v>
      </c>
      <c r="BA391">
        <v>18</v>
      </c>
      <c r="BB391">
        <v>5</v>
      </c>
      <c r="BC391">
        <v>15</v>
      </c>
      <c r="BD391">
        <f t="shared" si="39"/>
        <v>81.642857142857139</v>
      </c>
      <c r="BE391">
        <f t="shared" si="40"/>
        <v>80.142857142857139</v>
      </c>
      <c r="BF391">
        <f t="shared" si="41"/>
        <v>83.142857142857139</v>
      </c>
      <c r="BG391">
        <v>70</v>
      </c>
      <c r="BH391">
        <v>95</v>
      </c>
      <c r="BI391">
        <v>93</v>
      </c>
      <c r="BJ391">
        <v>72</v>
      </c>
      <c r="BK391">
        <v>73</v>
      </c>
      <c r="BL391">
        <v>80</v>
      </c>
      <c r="BM391">
        <v>92</v>
      </c>
      <c r="BN391">
        <v>93</v>
      </c>
      <c r="BO391">
        <v>93</v>
      </c>
      <c r="BP391">
        <v>66</v>
      </c>
      <c r="BQ391">
        <v>80</v>
      </c>
      <c r="BR391">
        <v>74</v>
      </c>
      <c r="BS391">
        <v>78</v>
      </c>
      <c r="BT391">
        <v>84</v>
      </c>
      <c r="BU391">
        <v>1</v>
      </c>
      <c r="BV391" s="2" t="s">
        <v>164</v>
      </c>
      <c r="BW391">
        <v>3</v>
      </c>
      <c r="BX391" s="2" t="s">
        <v>164</v>
      </c>
      <c r="BY391" s="2" t="s">
        <v>453</v>
      </c>
      <c r="BZ391">
        <v>5</v>
      </c>
      <c r="CA391" s="2" t="s">
        <v>164</v>
      </c>
      <c r="CB391" s="2" t="s">
        <v>164</v>
      </c>
      <c r="CC391" s="2" t="s">
        <v>168</v>
      </c>
    </row>
    <row r="392" spans="1:81" ht="14.4" customHeight="1" x14ac:dyDescent="0.3">
      <c r="A392">
        <v>420</v>
      </c>
      <c r="B392" s="1">
        <v>44588.705538402777</v>
      </c>
      <c r="C392" s="2" t="s">
        <v>1074</v>
      </c>
      <c r="D392" s="2" t="s">
        <v>170</v>
      </c>
      <c r="E392" s="2" t="s">
        <v>124</v>
      </c>
      <c r="F392" s="12">
        <v>1</v>
      </c>
      <c r="G392" s="12">
        <v>0</v>
      </c>
      <c r="H392" s="12">
        <v>0</v>
      </c>
      <c r="I392" s="12">
        <v>0</v>
      </c>
      <c r="J392" s="12">
        <v>0</v>
      </c>
      <c r="K392" s="8">
        <f>AVERAGE(AI392:AO392)</f>
        <v>1</v>
      </c>
      <c r="L392">
        <v>2</v>
      </c>
      <c r="M392">
        <v>2</v>
      </c>
      <c r="N392" s="2"/>
      <c r="O392" s="2"/>
      <c r="P392" s="2"/>
      <c r="Q392" s="2"/>
      <c r="R392" s="6">
        <f t="shared" si="36"/>
        <v>0</v>
      </c>
      <c r="S392" s="6">
        <f t="shared" si="37"/>
        <v>6.6</v>
      </c>
      <c r="T392">
        <v>8</v>
      </c>
      <c r="U392">
        <v>4</v>
      </c>
      <c r="V392">
        <v>1</v>
      </c>
      <c r="W392">
        <v>0</v>
      </c>
      <c r="X392">
        <v>0</v>
      </c>
      <c r="Y392">
        <v>1</v>
      </c>
      <c r="Z392">
        <v>0</v>
      </c>
      <c r="AA392">
        <v>1</v>
      </c>
      <c r="AB392">
        <v>81</v>
      </c>
      <c r="AC392">
        <v>1</v>
      </c>
      <c r="AD392">
        <v>0</v>
      </c>
      <c r="AE392">
        <v>1</v>
      </c>
      <c r="AF392">
        <v>0</v>
      </c>
      <c r="AG392">
        <v>1</v>
      </c>
      <c r="AH392">
        <v>0</v>
      </c>
      <c r="AI392" s="2" t="s">
        <v>164</v>
      </c>
      <c r="AJ392" s="2" t="s">
        <v>164</v>
      </c>
      <c r="AK392" s="2" t="s">
        <v>164</v>
      </c>
      <c r="AL392" s="2" t="s">
        <v>164</v>
      </c>
      <c r="AM392">
        <v>1</v>
      </c>
      <c r="AN392" s="2" t="s">
        <v>164</v>
      </c>
      <c r="AO392" s="2" t="s">
        <v>164</v>
      </c>
      <c r="AP392">
        <v>43</v>
      </c>
      <c r="AQ392">
        <f t="shared" si="38"/>
        <v>25.416666666666668</v>
      </c>
      <c r="AR392">
        <v>14</v>
      </c>
      <c r="AS392">
        <v>8</v>
      </c>
      <c r="AT392">
        <v>60</v>
      </c>
      <c r="AU392">
        <v>14</v>
      </c>
      <c r="AV392">
        <v>12</v>
      </c>
      <c r="AW392">
        <v>48</v>
      </c>
      <c r="AX392">
        <v>18</v>
      </c>
      <c r="AY392">
        <v>71</v>
      </c>
      <c r="AZ392">
        <v>1</v>
      </c>
      <c r="BA392">
        <v>1</v>
      </c>
      <c r="BB392">
        <v>9</v>
      </c>
      <c r="BC392">
        <v>49</v>
      </c>
      <c r="BD392">
        <f t="shared" si="39"/>
        <v>46.357142857142854</v>
      </c>
      <c r="BE392">
        <f t="shared" si="40"/>
        <v>51.428571428571431</v>
      </c>
      <c r="BF392">
        <f t="shared" si="41"/>
        <v>41.285714285714285</v>
      </c>
      <c r="BG392">
        <v>27</v>
      </c>
      <c r="BH392">
        <v>77</v>
      </c>
      <c r="BI392">
        <v>66</v>
      </c>
      <c r="BJ392">
        <v>22</v>
      </c>
      <c r="BK392">
        <v>39</v>
      </c>
      <c r="BL392">
        <v>23</v>
      </c>
      <c r="BM392">
        <v>77</v>
      </c>
      <c r="BN392">
        <v>74</v>
      </c>
      <c r="BO392">
        <v>81</v>
      </c>
      <c r="BP392">
        <v>35</v>
      </c>
      <c r="BQ392">
        <v>23</v>
      </c>
      <c r="BR392">
        <v>35</v>
      </c>
      <c r="BS392">
        <v>46</v>
      </c>
      <c r="BT392">
        <v>24</v>
      </c>
      <c r="BU392">
        <v>-1</v>
      </c>
      <c r="BV392" s="2" t="s">
        <v>164</v>
      </c>
      <c r="BW392">
        <v>1</v>
      </c>
      <c r="BX392" s="2" t="s">
        <v>164</v>
      </c>
      <c r="BY392" s="2" t="s">
        <v>668</v>
      </c>
      <c r="BZ392">
        <v>4</v>
      </c>
      <c r="CA392" s="2" t="s">
        <v>164</v>
      </c>
      <c r="CB392" s="2" t="s">
        <v>164</v>
      </c>
      <c r="CC392" s="2" t="s">
        <v>168</v>
      </c>
    </row>
    <row r="393" spans="1:81" ht="14.4" customHeight="1" x14ac:dyDescent="0.3">
      <c r="A393">
        <v>272</v>
      </c>
      <c r="B393" s="1">
        <v>44588.707681747685</v>
      </c>
      <c r="C393" s="2" t="s">
        <v>1076</v>
      </c>
      <c r="D393" s="2" t="s">
        <v>233</v>
      </c>
      <c r="E393" s="2" t="s">
        <v>126</v>
      </c>
      <c r="F393" s="12">
        <v>0</v>
      </c>
      <c r="G393" s="12">
        <v>0</v>
      </c>
      <c r="H393" s="12">
        <v>0</v>
      </c>
      <c r="I393" s="12">
        <v>0</v>
      </c>
      <c r="J393" s="12">
        <v>0</v>
      </c>
      <c r="K393" s="8">
        <f>AVERAGE(AI393:AO393)</f>
        <v>1</v>
      </c>
      <c r="L393">
        <v>2</v>
      </c>
      <c r="M393">
        <v>2</v>
      </c>
      <c r="N393" s="2"/>
      <c r="O393" s="2"/>
      <c r="P393" s="2"/>
      <c r="Q393" s="2"/>
      <c r="R393" s="6">
        <f t="shared" si="36"/>
        <v>0</v>
      </c>
      <c r="S393" s="6">
        <f t="shared" si="37"/>
        <v>62.133333333333333</v>
      </c>
      <c r="T393">
        <v>37</v>
      </c>
      <c r="U393">
        <v>87</v>
      </c>
      <c r="V393">
        <v>24</v>
      </c>
      <c r="W393">
        <v>62</v>
      </c>
      <c r="X393">
        <v>79</v>
      </c>
      <c r="Y393">
        <v>62</v>
      </c>
      <c r="Z393">
        <v>48</v>
      </c>
      <c r="AA393">
        <v>63</v>
      </c>
      <c r="AB393">
        <v>97</v>
      </c>
      <c r="AC393">
        <v>26</v>
      </c>
      <c r="AD393">
        <v>83</v>
      </c>
      <c r="AE393">
        <v>92</v>
      </c>
      <c r="AF393">
        <v>68</v>
      </c>
      <c r="AG393">
        <v>80</v>
      </c>
      <c r="AH393">
        <v>24</v>
      </c>
      <c r="AI393" s="2" t="s">
        <v>164</v>
      </c>
      <c r="AJ393" s="2" t="s">
        <v>164</v>
      </c>
      <c r="AK393" s="2" t="s">
        <v>164</v>
      </c>
      <c r="AL393" s="2" t="s">
        <v>164</v>
      </c>
      <c r="AM393" s="2" t="s">
        <v>164</v>
      </c>
      <c r="AN393" s="2" t="s">
        <v>164</v>
      </c>
      <c r="AO393">
        <v>1</v>
      </c>
      <c r="AP393">
        <v>59</v>
      </c>
      <c r="AQ393">
        <f t="shared" si="38"/>
        <v>25.5</v>
      </c>
      <c r="AR393">
        <v>13</v>
      </c>
      <c r="AS393">
        <v>17</v>
      </c>
      <c r="AT393">
        <v>57</v>
      </c>
      <c r="AU393">
        <v>11</v>
      </c>
      <c r="AV393">
        <v>3</v>
      </c>
      <c r="AW393">
        <v>10</v>
      </c>
      <c r="AX393">
        <v>15</v>
      </c>
      <c r="AY393">
        <v>78</v>
      </c>
      <c r="AZ393">
        <v>28</v>
      </c>
      <c r="BA393">
        <v>4</v>
      </c>
      <c r="BB393">
        <v>64</v>
      </c>
      <c r="BC393">
        <v>6</v>
      </c>
      <c r="BD393">
        <f t="shared" si="39"/>
        <v>87.5</v>
      </c>
      <c r="BE393">
        <f t="shared" si="40"/>
        <v>88.714285714285708</v>
      </c>
      <c r="BF393">
        <f t="shared" si="41"/>
        <v>86.285714285714292</v>
      </c>
      <c r="BG393">
        <v>91</v>
      </c>
      <c r="BH393">
        <v>93</v>
      </c>
      <c r="BI393">
        <v>94</v>
      </c>
      <c r="BJ393">
        <v>88</v>
      </c>
      <c r="BK393">
        <v>78</v>
      </c>
      <c r="BL393">
        <v>80</v>
      </c>
      <c r="BM393">
        <v>97</v>
      </c>
      <c r="BN393">
        <v>93</v>
      </c>
      <c r="BO393">
        <v>94</v>
      </c>
      <c r="BP393">
        <v>92</v>
      </c>
      <c r="BQ393">
        <v>84</v>
      </c>
      <c r="BR393">
        <v>75</v>
      </c>
      <c r="BS393">
        <v>82</v>
      </c>
      <c r="BT393">
        <v>84</v>
      </c>
      <c r="BU393">
        <v>-1</v>
      </c>
      <c r="BV393" s="2" t="s">
        <v>164</v>
      </c>
      <c r="BW393">
        <v>1</v>
      </c>
      <c r="BX393" s="2" t="s">
        <v>164</v>
      </c>
      <c r="BY393" s="2" t="s">
        <v>231</v>
      </c>
      <c r="BZ393">
        <v>5</v>
      </c>
      <c r="CA393" s="2" t="s">
        <v>164</v>
      </c>
      <c r="CB393" s="2" t="s">
        <v>1077</v>
      </c>
      <c r="CC393" s="2" t="s">
        <v>168</v>
      </c>
    </row>
    <row r="394" spans="1:81" ht="14.4" customHeight="1" x14ac:dyDescent="0.3">
      <c r="A394">
        <v>454</v>
      </c>
      <c r="B394" s="1">
        <v>44588.709775034724</v>
      </c>
      <c r="C394" s="2" t="s">
        <v>1079</v>
      </c>
      <c r="D394" s="2" t="s">
        <v>268</v>
      </c>
      <c r="E394" s="2" t="s">
        <v>1539</v>
      </c>
      <c r="F394" s="12">
        <v>0</v>
      </c>
      <c r="G394" s="12">
        <v>0</v>
      </c>
      <c r="H394" s="12">
        <v>0</v>
      </c>
      <c r="I394" s="12">
        <v>0</v>
      </c>
      <c r="J394" s="12">
        <v>1</v>
      </c>
      <c r="K394" s="8">
        <v>0</v>
      </c>
      <c r="L394">
        <v>2</v>
      </c>
      <c r="M394">
        <v>2</v>
      </c>
      <c r="N394" s="2"/>
      <c r="O394" s="2"/>
      <c r="P394" s="2"/>
      <c r="Q394" s="2"/>
      <c r="R394" s="6">
        <f t="shared" si="36"/>
        <v>0</v>
      </c>
      <c r="S394" s="6">
        <f t="shared" si="37"/>
        <v>44.2</v>
      </c>
      <c r="T394">
        <v>69</v>
      </c>
      <c r="U394">
        <v>66</v>
      </c>
      <c r="V394">
        <v>6</v>
      </c>
      <c r="W394">
        <v>42</v>
      </c>
      <c r="X394">
        <v>59</v>
      </c>
      <c r="Y394">
        <v>77</v>
      </c>
      <c r="Z394">
        <v>52</v>
      </c>
      <c r="AA394">
        <v>55</v>
      </c>
      <c r="AB394">
        <v>10</v>
      </c>
      <c r="AC394">
        <v>29</v>
      </c>
      <c r="AD394">
        <v>29</v>
      </c>
      <c r="AE394">
        <v>40</v>
      </c>
      <c r="AF394">
        <v>50</v>
      </c>
      <c r="AG394">
        <v>56</v>
      </c>
      <c r="AH394">
        <v>23</v>
      </c>
      <c r="AI394" s="2" t="s">
        <v>164</v>
      </c>
      <c r="AJ394" s="2" t="s">
        <v>164</v>
      </c>
      <c r="AK394" s="2" t="s">
        <v>164</v>
      </c>
      <c r="AL394" s="2" t="s">
        <v>164</v>
      </c>
      <c r="AM394" s="2" t="s">
        <v>164</v>
      </c>
      <c r="AN394" s="2" t="s">
        <v>164</v>
      </c>
      <c r="AO394" s="2" t="s">
        <v>164</v>
      </c>
      <c r="AP394">
        <v>100</v>
      </c>
      <c r="AQ394">
        <f t="shared" si="38"/>
        <v>23.583333333333332</v>
      </c>
      <c r="AR394">
        <v>40</v>
      </c>
      <c r="AS394">
        <v>1</v>
      </c>
      <c r="AT394">
        <v>0</v>
      </c>
      <c r="AU394">
        <v>40</v>
      </c>
      <c r="AV394">
        <v>0</v>
      </c>
      <c r="AW394">
        <v>6</v>
      </c>
      <c r="AX394">
        <v>3</v>
      </c>
      <c r="AY394">
        <v>10</v>
      </c>
      <c r="AZ394">
        <v>60</v>
      </c>
      <c r="BA394">
        <v>64</v>
      </c>
      <c r="BB394">
        <v>50</v>
      </c>
      <c r="BC394">
        <v>9</v>
      </c>
      <c r="BD394">
        <f t="shared" si="39"/>
        <v>67.428571428571431</v>
      </c>
      <c r="BE394">
        <f t="shared" si="40"/>
        <v>97.285714285714292</v>
      </c>
      <c r="BF394">
        <f t="shared" si="41"/>
        <v>37.571428571428569</v>
      </c>
      <c r="BG394">
        <v>92</v>
      </c>
      <c r="BH394">
        <v>34</v>
      </c>
      <c r="BI394">
        <v>94</v>
      </c>
      <c r="BJ394">
        <v>29</v>
      </c>
      <c r="BK394">
        <v>100</v>
      </c>
      <c r="BL394">
        <v>55</v>
      </c>
      <c r="BM394">
        <v>100</v>
      </c>
      <c r="BN394">
        <v>30</v>
      </c>
      <c r="BO394">
        <v>100</v>
      </c>
      <c r="BP394">
        <v>95</v>
      </c>
      <c r="BQ394">
        <v>60</v>
      </c>
      <c r="BR394">
        <v>100</v>
      </c>
      <c r="BS394">
        <v>41</v>
      </c>
      <c r="BT394">
        <v>14</v>
      </c>
      <c r="BU394">
        <v>1</v>
      </c>
      <c r="BV394" s="2" t="s">
        <v>164</v>
      </c>
      <c r="BW394">
        <v>1</v>
      </c>
      <c r="BX394" s="2" t="s">
        <v>164</v>
      </c>
      <c r="BY394" s="2" t="s">
        <v>1080</v>
      </c>
      <c r="BZ394">
        <v>4</v>
      </c>
      <c r="CA394" s="2" t="s">
        <v>164</v>
      </c>
      <c r="CB394" s="2" t="s">
        <v>164</v>
      </c>
      <c r="CC394" s="2" t="s">
        <v>168</v>
      </c>
    </row>
    <row r="395" spans="1:81" ht="14.4" customHeight="1" x14ac:dyDescent="0.3">
      <c r="A395">
        <v>799</v>
      </c>
      <c r="B395" s="1">
        <v>44588.714749872684</v>
      </c>
      <c r="C395" s="2" t="s">
        <v>1082</v>
      </c>
      <c r="D395" s="2" t="s">
        <v>181</v>
      </c>
      <c r="E395" s="2" t="s">
        <v>120</v>
      </c>
      <c r="F395" s="12">
        <v>0</v>
      </c>
      <c r="G395" s="12">
        <v>1</v>
      </c>
      <c r="H395" s="12">
        <v>0</v>
      </c>
      <c r="I395" s="12">
        <v>0</v>
      </c>
      <c r="J395" s="12">
        <v>0</v>
      </c>
      <c r="K395" s="8">
        <f>AVERAGE(AI395:AO395)</f>
        <v>1</v>
      </c>
      <c r="L395">
        <v>2</v>
      </c>
      <c r="M395">
        <v>2</v>
      </c>
      <c r="N395" s="2"/>
      <c r="O395" s="2"/>
      <c r="P395" s="2"/>
      <c r="Q395" s="2"/>
      <c r="R395" s="6">
        <f t="shared" si="36"/>
        <v>0</v>
      </c>
      <c r="S395" s="6">
        <f t="shared" si="37"/>
        <v>98.666666666666671</v>
      </c>
      <c r="T395">
        <v>100</v>
      </c>
      <c r="U395">
        <v>100</v>
      </c>
      <c r="V395">
        <v>100</v>
      </c>
      <c r="W395">
        <v>100</v>
      </c>
      <c r="X395">
        <v>100</v>
      </c>
      <c r="Y395">
        <v>100</v>
      </c>
      <c r="Z395">
        <v>100</v>
      </c>
      <c r="AA395">
        <v>100</v>
      </c>
      <c r="AB395">
        <v>100</v>
      </c>
      <c r="AC395">
        <v>100</v>
      </c>
      <c r="AD395">
        <v>100</v>
      </c>
      <c r="AE395">
        <v>100</v>
      </c>
      <c r="AF395">
        <v>80</v>
      </c>
      <c r="AG395">
        <v>100</v>
      </c>
      <c r="AH395">
        <v>100</v>
      </c>
      <c r="AI395">
        <v>1</v>
      </c>
      <c r="AJ395" s="2" t="s">
        <v>164</v>
      </c>
      <c r="AK395" s="2" t="s">
        <v>164</v>
      </c>
      <c r="AL395" s="2" t="s">
        <v>164</v>
      </c>
      <c r="AM395" s="2" t="s">
        <v>164</v>
      </c>
      <c r="AN395" s="2" t="s">
        <v>164</v>
      </c>
      <c r="AO395" s="2" t="s">
        <v>164</v>
      </c>
      <c r="AP395">
        <v>10</v>
      </c>
      <c r="AQ395">
        <f t="shared" si="38"/>
        <v>15</v>
      </c>
      <c r="AR395">
        <v>0</v>
      </c>
      <c r="AS395">
        <v>0</v>
      </c>
      <c r="AT395">
        <v>0</v>
      </c>
      <c r="AU395">
        <v>0</v>
      </c>
      <c r="AV395">
        <v>0</v>
      </c>
      <c r="AW395">
        <v>0</v>
      </c>
      <c r="AX395">
        <v>0</v>
      </c>
      <c r="AY395">
        <v>20</v>
      </c>
      <c r="AZ395">
        <v>60</v>
      </c>
      <c r="BA395">
        <v>60</v>
      </c>
      <c r="BB395">
        <v>40</v>
      </c>
      <c r="BC395">
        <v>0</v>
      </c>
      <c r="BD395">
        <f t="shared" si="39"/>
        <v>96.428571428571431</v>
      </c>
      <c r="BE395">
        <f t="shared" si="40"/>
        <v>97.142857142857139</v>
      </c>
      <c r="BF395">
        <f t="shared" si="41"/>
        <v>95.714285714285708</v>
      </c>
      <c r="BG395">
        <v>100</v>
      </c>
      <c r="BH395">
        <v>100</v>
      </c>
      <c r="BI395">
        <v>80</v>
      </c>
      <c r="BJ395">
        <v>100</v>
      </c>
      <c r="BK395">
        <v>100</v>
      </c>
      <c r="BL395">
        <v>100</v>
      </c>
      <c r="BM395">
        <v>100</v>
      </c>
      <c r="BN395">
        <v>70</v>
      </c>
      <c r="BO395">
        <v>100</v>
      </c>
      <c r="BP395">
        <v>100</v>
      </c>
      <c r="BQ395">
        <v>100</v>
      </c>
      <c r="BR395">
        <v>100</v>
      </c>
      <c r="BS395">
        <v>100</v>
      </c>
      <c r="BT395">
        <v>100</v>
      </c>
      <c r="BU395">
        <v>1</v>
      </c>
      <c r="BV395" s="2" t="s">
        <v>164</v>
      </c>
      <c r="BW395">
        <v>1</v>
      </c>
      <c r="BX395" s="2" t="s">
        <v>164</v>
      </c>
      <c r="BY395" s="2" t="s">
        <v>691</v>
      </c>
      <c r="BZ395">
        <v>5</v>
      </c>
      <c r="CA395" s="2" t="s">
        <v>164</v>
      </c>
      <c r="CB395" s="2" t="s">
        <v>164</v>
      </c>
      <c r="CC395" s="2" t="s">
        <v>168</v>
      </c>
    </row>
    <row r="396" spans="1:81" ht="14.4" customHeight="1" x14ac:dyDescent="0.3">
      <c r="A396">
        <v>286</v>
      </c>
      <c r="B396" s="1">
        <v>44588.722204027777</v>
      </c>
      <c r="C396" s="2" t="s">
        <v>1084</v>
      </c>
      <c r="D396" s="2" t="s">
        <v>191</v>
      </c>
      <c r="E396" s="2" t="s">
        <v>1534</v>
      </c>
      <c r="F396" s="12">
        <v>0</v>
      </c>
      <c r="G396" s="12">
        <v>0</v>
      </c>
      <c r="H396" s="12">
        <v>0</v>
      </c>
      <c r="I396" s="12">
        <v>1</v>
      </c>
      <c r="J396" s="12">
        <v>0</v>
      </c>
      <c r="K396" s="8">
        <v>0</v>
      </c>
      <c r="L396">
        <v>2</v>
      </c>
      <c r="M396">
        <v>2</v>
      </c>
      <c r="N396" s="2"/>
      <c r="O396" s="2"/>
      <c r="P396" s="2"/>
      <c r="Q396" s="2"/>
      <c r="R396" s="6">
        <f t="shared" si="36"/>
        <v>0</v>
      </c>
      <c r="S396" s="6">
        <f t="shared" si="37"/>
        <v>59.466666666666669</v>
      </c>
      <c r="T396">
        <v>77</v>
      </c>
      <c r="U396">
        <v>67</v>
      </c>
      <c r="V396">
        <v>43</v>
      </c>
      <c r="W396">
        <v>60</v>
      </c>
      <c r="X396">
        <v>65</v>
      </c>
      <c r="Y396">
        <v>72</v>
      </c>
      <c r="Z396">
        <v>81</v>
      </c>
      <c r="AA396">
        <v>52</v>
      </c>
      <c r="AB396">
        <v>61</v>
      </c>
      <c r="AC396">
        <v>51</v>
      </c>
      <c r="AD396">
        <v>39</v>
      </c>
      <c r="AE396">
        <v>38</v>
      </c>
      <c r="AF396">
        <v>69</v>
      </c>
      <c r="AG396">
        <v>67</v>
      </c>
      <c r="AH396">
        <v>50</v>
      </c>
      <c r="AI396" s="2" t="s">
        <v>164</v>
      </c>
      <c r="AJ396" s="2" t="s">
        <v>164</v>
      </c>
      <c r="AK396" s="2" t="s">
        <v>164</v>
      </c>
      <c r="AL396" s="2" t="s">
        <v>164</v>
      </c>
      <c r="AM396" s="2" t="s">
        <v>164</v>
      </c>
      <c r="AN396" s="2" t="s">
        <v>164</v>
      </c>
      <c r="AO396" s="2" t="s">
        <v>164</v>
      </c>
      <c r="AP396">
        <v>80</v>
      </c>
      <c r="AQ396">
        <f t="shared" si="38"/>
        <v>29.75</v>
      </c>
      <c r="AR396">
        <v>12</v>
      </c>
      <c r="AS396">
        <v>8</v>
      </c>
      <c r="AT396">
        <v>37</v>
      </c>
      <c r="AU396">
        <v>24</v>
      </c>
      <c r="AV396">
        <v>42</v>
      </c>
      <c r="AW396">
        <v>40</v>
      </c>
      <c r="AX396">
        <v>35</v>
      </c>
      <c r="AY396">
        <v>22</v>
      </c>
      <c r="AZ396">
        <v>34</v>
      </c>
      <c r="BA396">
        <v>43</v>
      </c>
      <c r="BB396">
        <v>30</v>
      </c>
      <c r="BC396">
        <v>30</v>
      </c>
      <c r="BD396">
        <f t="shared" si="39"/>
        <v>48.857142857142854</v>
      </c>
      <c r="BE396">
        <f t="shared" si="40"/>
        <v>46.714285714285715</v>
      </c>
      <c r="BF396">
        <f t="shared" si="41"/>
        <v>51</v>
      </c>
      <c r="BG396">
        <v>42</v>
      </c>
      <c r="BH396">
        <v>58</v>
      </c>
      <c r="BI396">
        <v>52</v>
      </c>
      <c r="BJ396">
        <v>59</v>
      </c>
      <c r="BK396">
        <v>60</v>
      </c>
      <c r="BL396">
        <v>74</v>
      </c>
      <c r="BM396">
        <v>32</v>
      </c>
      <c r="BN396">
        <v>30</v>
      </c>
      <c r="BO396">
        <v>53</v>
      </c>
      <c r="BP396">
        <v>50</v>
      </c>
      <c r="BQ396">
        <v>64</v>
      </c>
      <c r="BR396">
        <v>38</v>
      </c>
      <c r="BS396">
        <v>36</v>
      </c>
      <c r="BT396">
        <v>36</v>
      </c>
      <c r="BU396">
        <v>-1</v>
      </c>
      <c r="BV396" s="2" t="s">
        <v>164</v>
      </c>
      <c r="BW396">
        <v>1</v>
      </c>
      <c r="BX396" s="2" t="s">
        <v>164</v>
      </c>
      <c r="BY396" s="2" t="s">
        <v>253</v>
      </c>
      <c r="BZ396">
        <v>4</v>
      </c>
      <c r="CA396" s="2" t="s">
        <v>164</v>
      </c>
      <c r="CB396" s="2" t="s">
        <v>665</v>
      </c>
      <c r="CC396" s="2" t="s">
        <v>168</v>
      </c>
    </row>
    <row r="397" spans="1:81" ht="14.4" customHeight="1" x14ac:dyDescent="0.3">
      <c r="A397">
        <v>201</v>
      </c>
      <c r="B397" s="1">
        <v>44588.730366018521</v>
      </c>
      <c r="C397" s="2" t="s">
        <v>1086</v>
      </c>
      <c r="D397" s="2" t="s">
        <v>170</v>
      </c>
      <c r="E397" s="2" t="s">
        <v>124</v>
      </c>
      <c r="F397" s="12">
        <v>1</v>
      </c>
      <c r="G397" s="12">
        <v>0</v>
      </c>
      <c r="H397" s="12">
        <v>0</v>
      </c>
      <c r="I397" s="12">
        <v>0</v>
      </c>
      <c r="J397" s="12">
        <v>0</v>
      </c>
      <c r="K397" s="8">
        <f>AVERAGE(AI397:AO397)</f>
        <v>1</v>
      </c>
      <c r="L397">
        <v>2</v>
      </c>
      <c r="M397">
        <v>2</v>
      </c>
      <c r="N397" s="2"/>
      <c r="O397" s="2"/>
      <c r="P397" s="2"/>
      <c r="Q397" s="2"/>
      <c r="R397" s="6">
        <f t="shared" si="36"/>
        <v>0</v>
      </c>
      <c r="S397" s="6">
        <f t="shared" si="37"/>
        <v>5.0666666666666664</v>
      </c>
      <c r="T397">
        <v>23</v>
      </c>
      <c r="U397">
        <v>1</v>
      </c>
      <c r="V397">
        <v>1</v>
      </c>
      <c r="W397">
        <v>3</v>
      </c>
      <c r="X397">
        <v>1</v>
      </c>
      <c r="Y397">
        <v>3</v>
      </c>
      <c r="Z397">
        <v>1</v>
      </c>
      <c r="AA397">
        <v>1</v>
      </c>
      <c r="AB397">
        <v>4</v>
      </c>
      <c r="AC397">
        <v>18</v>
      </c>
      <c r="AD397">
        <v>1</v>
      </c>
      <c r="AE397">
        <v>1</v>
      </c>
      <c r="AF397">
        <v>1</v>
      </c>
      <c r="AG397">
        <v>16</v>
      </c>
      <c r="AH397">
        <v>1</v>
      </c>
      <c r="AI397" s="2" t="s">
        <v>164</v>
      </c>
      <c r="AJ397" s="2" t="s">
        <v>164</v>
      </c>
      <c r="AK397" s="2" t="s">
        <v>164</v>
      </c>
      <c r="AL397" s="2" t="s">
        <v>164</v>
      </c>
      <c r="AM397">
        <v>1</v>
      </c>
      <c r="AN397" s="2" t="s">
        <v>164</v>
      </c>
      <c r="AO397" s="2" t="s">
        <v>164</v>
      </c>
      <c r="AP397">
        <v>25</v>
      </c>
      <c r="AQ397">
        <f t="shared" si="38"/>
        <v>29.5</v>
      </c>
      <c r="AR397">
        <v>31</v>
      </c>
      <c r="AS397">
        <v>51</v>
      </c>
      <c r="AT397">
        <v>16</v>
      </c>
      <c r="AU397">
        <v>16</v>
      </c>
      <c r="AV397">
        <v>20</v>
      </c>
      <c r="AW397">
        <v>11</v>
      </c>
      <c r="AX397">
        <v>1</v>
      </c>
      <c r="AY397">
        <v>33</v>
      </c>
      <c r="AZ397">
        <v>78</v>
      </c>
      <c r="BA397">
        <v>45</v>
      </c>
      <c r="BB397">
        <v>51</v>
      </c>
      <c r="BC397">
        <v>1</v>
      </c>
      <c r="BD397">
        <f t="shared" si="39"/>
        <v>64.785714285714292</v>
      </c>
      <c r="BE397">
        <f t="shared" si="40"/>
        <v>66.714285714285708</v>
      </c>
      <c r="BF397">
        <f t="shared" si="41"/>
        <v>62.857142857142854</v>
      </c>
      <c r="BG397">
        <v>57</v>
      </c>
      <c r="BH397">
        <v>99</v>
      </c>
      <c r="BI397">
        <v>74</v>
      </c>
      <c r="BJ397">
        <v>66</v>
      </c>
      <c r="BK397">
        <v>71</v>
      </c>
      <c r="BL397">
        <v>63</v>
      </c>
      <c r="BM397">
        <v>81</v>
      </c>
      <c r="BN397">
        <v>73</v>
      </c>
      <c r="BO397">
        <v>91</v>
      </c>
      <c r="BP397">
        <v>55</v>
      </c>
      <c r="BQ397">
        <v>62</v>
      </c>
      <c r="BR397">
        <v>38</v>
      </c>
      <c r="BS397">
        <v>8</v>
      </c>
      <c r="BT397">
        <v>69</v>
      </c>
      <c r="BU397">
        <v>1</v>
      </c>
      <c r="BV397" s="2" t="s">
        <v>164</v>
      </c>
      <c r="BW397">
        <v>1</v>
      </c>
      <c r="BX397" s="2" t="s">
        <v>164</v>
      </c>
      <c r="BY397" s="2" t="s">
        <v>248</v>
      </c>
      <c r="BZ397">
        <v>5</v>
      </c>
      <c r="CA397" s="2" t="s">
        <v>164</v>
      </c>
      <c r="CB397" s="2" t="s">
        <v>164</v>
      </c>
      <c r="CC397" s="2" t="s">
        <v>168</v>
      </c>
    </row>
    <row r="398" spans="1:81" ht="14.4" customHeight="1" x14ac:dyDescent="0.3">
      <c r="A398">
        <v>228</v>
      </c>
      <c r="B398" s="1">
        <v>44588.730698622683</v>
      </c>
      <c r="C398" s="2" t="s">
        <v>1088</v>
      </c>
      <c r="D398" s="2" t="s">
        <v>228</v>
      </c>
      <c r="E398" s="2" t="s">
        <v>121</v>
      </c>
      <c r="F398" s="12">
        <v>0</v>
      </c>
      <c r="G398" s="12">
        <v>1</v>
      </c>
      <c r="H398" s="12">
        <v>0</v>
      </c>
      <c r="I398" s="12">
        <v>0</v>
      </c>
      <c r="J398" s="12">
        <v>0</v>
      </c>
      <c r="K398" s="8">
        <f>AVERAGE(AI398:AO398)</f>
        <v>1</v>
      </c>
      <c r="L398">
        <v>2</v>
      </c>
      <c r="M398">
        <v>2</v>
      </c>
      <c r="N398" s="2"/>
      <c r="O398" s="2"/>
      <c r="P398" s="2"/>
      <c r="Q398" s="2"/>
      <c r="R398" s="6">
        <f t="shared" si="36"/>
        <v>0</v>
      </c>
      <c r="S398" s="6">
        <f t="shared" si="37"/>
        <v>87.8</v>
      </c>
      <c r="T398">
        <v>72</v>
      </c>
      <c r="U398">
        <v>94</v>
      </c>
      <c r="V398">
        <v>92</v>
      </c>
      <c r="W398">
        <v>97</v>
      </c>
      <c r="X398">
        <v>69</v>
      </c>
      <c r="Y398">
        <v>93</v>
      </c>
      <c r="Z398">
        <v>100</v>
      </c>
      <c r="AA398">
        <v>72</v>
      </c>
      <c r="AB398">
        <v>78</v>
      </c>
      <c r="AC398">
        <v>89</v>
      </c>
      <c r="AD398">
        <v>88</v>
      </c>
      <c r="AE398">
        <v>97</v>
      </c>
      <c r="AF398">
        <v>91</v>
      </c>
      <c r="AG398">
        <v>85</v>
      </c>
      <c r="AH398">
        <v>100</v>
      </c>
      <c r="AI398" s="2" t="s">
        <v>164</v>
      </c>
      <c r="AJ398">
        <v>1</v>
      </c>
      <c r="AK398" s="2" t="s">
        <v>164</v>
      </c>
      <c r="AL398" s="2" t="s">
        <v>164</v>
      </c>
      <c r="AM398" s="2" t="s">
        <v>164</v>
      </c>
      <c r="AN398" s="2" t="s">
        <v>164</v>
      </c>
      <c r="AO398" s="2" t="s">
        <v>164</v>
      </c>
      <c r="AP398">
        <v>10</v>
      </c>
      <c r="AQ398">
        <f t="shared" si="38"/>
        <v>31.25</v>
      </c>
      <c r="AR398">
        <v>1</v>
      </c>
      <c r="AS398">
        <v>67</v>
      </c>
      <c r="AT398">
        <v>57</v>
      </c>
      <c r="AU398">
        <v>1</v>
      </c>
      <c r="AV398">
        <v>2</v>
      </c>
      <c r="AW398">
        <v>1</v>
      </c>
      <c r="AX398">
        <v>13</v>
      </c>
      <c r="AY398">
        <v>84</v>
      </c>
      <c r="AZ398">
        <v>97</v>
      </c>
      <c r="BA398">
        <v>1</v>
      </c>
      <c r="BB398">
        <v>51</v>
      </c>
      <c r="BC398">
        <v>0</v>
      </c>
      <c r="BD398">
        <f t="shared" si="39"/>
        <v>44</v>
      </c>
      <c r="BE398">
        <f t="shared" si="40"/>
        <v>60.142857142857146</v>
      </c>
      <c r="BF398">
        <f t="shared" si="41"/>
        <v>27.857142857142858</v>
      </c>
      <c r="BG398">
        <v>70</v>
      </c>
      <c r="BH398">
        <v>25</v>
      </c>
      <c r="BI398">
        <v>26</v>
      </c>
      <c r="BJ398">
        <v>5</v>
      </c>
      <c r="BK398">
        <v>80</v>
      </c>
      <c r="BL398">
        <v>48</v>
      </c>
      <c r="BM398">
        <v>48</v>
      </c>
      <c r="BN398">
        <v>29</v>
      </c>
      <c r="BO398">
        <v>50</v>
      </c>
      <c r="BP398">
        <v>78</v>
      </c>
      <c r="BQ398">
        <v>36</v>
      </c>
      <c r="BR398">
        <v>69</v>
      </c>
      <c r="BS398">
        <v>9</v>
      </c>
      <c r="BT398">
        <v>43</v>
      </c>
      <c r="BU398">
        <v>1</v>
      </c>
      <c r="BV398" s="2" t="s">
        <v>164</v>
      </c>
      <c r="BW398">
        <v>1</v>
      </c>
      <c r="BX398" s="2" t="s">
        <v>164</v>
      </c>
      <c r="BY398" s="2" t="s">
        <v>300</v>
      </c>
      <c r="BZ398">
        <v>6</v>
      </c>
      <c r="CA398" s="2" t="s">
        <v>164</v>
      </c>
      <c r="CB398" s="2" t="s">
        <v>164</v>
      </c>
      <c r="CC398" s="2" t="s">
        <v>168</v>
      </c>
    </row>
    <row r="399" spans="1:81" ht="14.4" customHeight="1" x14ac:dyDescent="0.3">
      <c r="A399">
        <v>444</v>
      </c>
      <c r="B399" s="1">
        <v>44588.730872094908</v>
      </c>
      <c r="C399" s="2" t="s">
        <v>1090</v>
      </c>
      <c r="D399" s="2" t="s">
        <v>228</v>
      </c>
      <c r="E399" s="2" t="s">
        <v>121</v>
      </c>
      <c r="F399" s="12">
        <v>0</v>
      </c>
      <c r="G399" s="12">
        <v>1</v>
      </c>
      <c r="H399" s="12">
        <v>0</v>
      </c>
      <c r="I399" s="12">
        <v>0</v>
      </c>
      <c r="J399" s="12">
        <v>0</v>
      </c>
      <c r="K399" s="8">
        <f>AVERAGE(AI399:AO399)</f>
        <v>1</v>
      </c>
      <c r="L399">
        <v>2</v>
      </c>
      <c r="M399">
        <v>2</v>
      </c>
      <c r="N399" s="2"/>
      <c r="O399" s="2"/>
      <c r="P399" s="2"/>
      <c r="Q399" s="2"/>
      <c r="R399" s="6">
        <f t="shared" si="36"/>
        <v>0</v>
      </c>
      <c r="S399" s="6">
        <f t="shared" si="37"/>
        <v>64.733333333333334</v>
      </c>
      <c r="T399">
        <v>85</v>
      </c>
      <c r="U399">
        <v>100</v>
      </c>
      <c r="V399">
        <v>90</v>
      </c>
      <c r="W399">
        <v>95</v>
      </c>
      <c r="X399">
        <v>20</v>
      </c>
      <c r="Y399">
        <v>20</v>
      </c>
      <c r="Z399">
        <v>40</v>
      </c>
      <c r="AA399">
        <v>85</v>
      </c>
      <c r="AB399">
        <v>98</v>
      </c>
      <c r="AC399">
        <v>60</v>
      </c>
      <c r="AD399">
        <v>60</v>
      </c>
      <c r="AE399">
        <v>30</v>
      </c>
      <c r="AF399">
        <v>20</v>
      </c>
      <c r="AG399">
        <v>70</v>
      </c>
      <c r="AH399">
        <v>98</v>
      </c>
      <c r="AI399" s="2" t="s">
        <v>164</v>
      </c>
      <c r="AJ399">
        <v>1</v>
      </c>
      <c r="AK399" s="2" t="s">
        <v>164</v>
      </c>
      <c r="AL399" s="2" t="s">
        <v>164</v>
      </c>
      <c r="AM399" s="2" t="s">
        <v>164</v>
      </c>
      <c r="AN399" s="2" t="s">
        <v>164</v>
      </c>
      <c r="AO399" s="2" t="s">
        <v>164</v>
      </c>
      <c r="AP399">
        <v>35</v>
      </c>
      <c r="AQ399">
        <f t="shared" si="38"/>
        <v>11.25</v>
      </c>
      <c r="AR399">
        <v>0</v>
      </c>
      <c r="AS399">
        <v>5</v>
      </c>
      <c r="AT399">
        <v>20</v>
      </c>
      <c r="AU399">
        <v>0</v>
      </c>
      <c r="AV399">
        <v>0</v>
      </c>
      <c r="AW399">
        <v>10</v>
      </c>
      <c r="AX399">
        <v>10</v>
      </c>
      <c r="AY399">
        <v>20</v>
      </c>
      <c r="AZ399">
        <v>40</v>
      </c>
      <c r="BA399">
        <v>30</v>
      </c>
      <c r="BB399">
        <v>0</v>
      </c>
      <c r="BC399">
        <v>0</v>
      </c>
      <c r="BD399">
        <f t="shared" si="39"/>
        <v>79.5</v>
      </c>
      <c r="BE399">
        <f t="shared" si="40"/>
        <v>96.142857142857139</v>
      </c>
      <c r="BF399">
        <f t="shared" si="41"/>
        <v>62.857142857142854</v>
      </c>
      <c r="BG399">
        <v>90</v>
      </c>
      <c r="BH399">
        <v>80</v>
      </c>
      <c r="BI399">
        <v>90</v>
      </c>
      <c r="BJ399">
        <v>85</v>
      </c>
      <c r="BK399">
        <v>95</v>
      </c>
      <c r="BL399">
        <v>60</v>
      </c>
      <c r="BM399">
        <v>100</v>
      </c>
      <c r="BN399">
        <v>100</v>
      </c>
      <c r="BO399">
        <v>100</v>
      </c>
      <c r="BP399">
        <v>99</v>
      </c>
      <c r="BQ399">
        <v>85</v>
      </c>
      <c r="BR399">
        <v>99</v>
      </c>
      <c r="BS399">
        <v>10</v>
      </c>
      <c r="BT399">
        <v>20</v>
      </c>
      <c r="BU399">
        <v>-1</v>
      </c>
      <c r="BV399" s="2" t="s">
        <v>164</v>
      </c>
      <c r="BW399">
        <v>2</v>
      </c>
      <c r="BX399" s="2" t="s">
        <v>164</v>
      </c>
      <c r="BY399" s="2" t="s">
        <v>412</v>
      </c>
      <c r="BZ399">
        <v>2</v>
      </c>
      <c r="CA399" s="2" t="s">
        <v>164</v>
      </c>
      <c r="CB399" s="2" t="s">
        <v>311</v>
      </c>
      <c r="CC399" s="2" t="s">
        <v>168</v>
      </c>
    </row>
    <row r="400" spans="1:81" ht="14.4" customHeight="1" x14ac:dyDescent="0.3">
      <c r="A400">
        <v>276</v>
      </c>
      <c r="B400" s="1">
        <v>44588.731475810186</v>
      </c>
      <c r="C400" s="2" t="s">
        <v>1092</v>
      </c>
      <c r="D400" s="2" t="s">
        <v>268</v>
      </c>
      <c r="E400" s="2" t="s">
        <v>1539</v>
      </c>
      <c r="F400" s="12">
        <v>0</v>
      </c>
      <c r="G400" s="12">
        <v>0</v>
      </c>
      <c r="H400" s="12">
        <v>0</v>
      </c>
      <c r="I400" s="12">
        <v>0</v>
      </c>
      <c r="J400" s="12">
        <v>1</v>
      </c>
      <c r="K400" s="8">
        <v>0</v>
      </c>
      <c r="L400">
        <v>2</v>
      </c>
      <c r="M400">
        <v>2</v>
      </c>
      <c r="N400" s="2"/>
      <c r="O400" s="2"/>
      <c r="P400" s="2"/>
      <c r="Q400" s="2"/>
      <c r="R400" s="6">
        <f t="shared" si="36"/>
        <v>0</v>
      </c>
      <c r="S400" s="6">
        <f t="shared" si="37"/>
        <v>0</v>
      </c>
      <c r="T400">
        <v>0</v>
      </c>
      <c r="U400">
        <v>0</v>
      </c>
      <c r="V400">
        <v>0</v>
      </c>
      <c r="W400">
        <v>0</v>
      </c>
      <c r="X400">
        <v>0</v>
      </c>
      <c r="Y400">
        <v>0</v>
      </c>
      <c r="Z400">
        <v>0</v>
      </c>
      <c r="AA400">
        <v>0</v>
      </c>
      <c r="AB400">
        <v>0</v>
      </c>
      <c r="AC400">
        <v>0</v>
      </c>
      <c r="AD400">
        <v>0</v>
      </c>
      <c r="AE400">
        <v>0</v>
      </c>
      <c r="AF400">
        <v>0</v>
      </c>
      <c r="AG400">
        <v>0</v>
      </c>
      <c r="AH400">
        <v>0</v>
      </c>
      <c r="AI400" s="2" t="s">
        <v>164</v>
      </c>
      <c r="AJ400" s="2" t="s">
        <v>164</v>
      </c>
      <c r="AK400" s="2" t="s">
        <v>164</v>
      </c>
      <c r="AL400" s="2" t="s">
        <v>164</v>
      </c>
      <c r="AM400" s="2" t="s">
        <v>164</v>
      </c>
      <c r="AN400" s="2" t="s">
        <v>164</v>
      </c>
      <c r="AO400" s="2" t="s">
        <v>164</v>
      </c>
      <c r="AP400">
        <v>50</v>
      </c>
      <c r="AQ400">
        <f t="shared" si="38"/>
        <v>10.833333333333334</v>
      </c>
      <c r="AR400">
        <v>0</v>
      </c>
      <c r="AS400">
        <v>20</v>
      </c>
      <c r="AT400">
        <v>0</v>
      </c>
      <c r="AU400">
        <v>0</v>
      </c>
      <c r="AV400">
        <v>0</v>
      </c>
      <c r="AW400">
        <v>10</v>
      </c>
      <c r="AX400">
        <v>0</v>
      </c>
      <c r="AY400">
        <v>0</v>
      </c>
      <c r="AZ400">
        <v>50</v>
      </c>
      <c r="BA400">
        <v>50</v>
      </c>
      <c r="BB400">
        <v>0</v>
      </c>
      <c r="BC400">
        <v>0</v>
      </c>
      <c r="BD400">
        <f t="shared" si="39"/>
        <v>73.571428571428569</v>
      </c>
      <c r="BE400">
        <f t="shared" si="40"/>
        <v>70</v>
      </c>
      <c r="BF400">
        <f t="shared" si="41"/>
        <v>77.142857142857139</v>
      </c>
      <c r="BG400">
        <v>0</v>
      </c>
      <c r="BH400">
        <v>100</v>
      </c>
      <c r="BI400">
        <v>80</v>
      </c>
      <c r="BJ400">
        <v>50</v>
      </c>
      <c r="BK400">
        <v>50</v>
      </c>
      <c r="BL400">
        <v>50</v>
      </c>
      <c r="BM400">
        <v>80</v>
      </c>
      <c r="BN400">
        <v>100</v>
      </c>
      <c r="BO400">
        <v>100</v>
      </c>
      <c r="BP400">
        <v>80</v>
      </c>
      <c r="BQ400">
        <v>100</v>
      </c>
      <c r="BR400">
        <v>100</v>
      </c>
      <c r="BS400">
        <v>50</v>
      </c>
      <c r="BT400">
        <v>90</v>
      </c>
      <c r="BU400">
        <v>1</v>
      </c>
      <c r="BV400" s="2" t="s">
        <v>164</v>
      </c>
      <c r="BW400">
        <v>3</v>
      </c>
      <c r="BX400" s="2" t="s">
        <v>164</v>
      </c>
      <c r="BY400" s="2" t="s">
        <v>173</v>
      </c>
      <c r="BZ400">
        <v>4</v>
      </c>
      <c r="CA400" s="2" t="s">
        <v>164</v>
      </c>
      <c r="CB400" s="2" t="s">
        <v>1093</v>
      </c>
      <c r="CC400" s="2" t="s">
        <v>168</v>
      </c>
    </row>
    <row r="401" spans="1:81" ht="14.4" customHeight="1" x14ac:dyDescent="0.3">
      <c r="A401">
        <v>281</v>
      </c>
      <c r="B401" s="1">
        <v>44588.732294351852</v>
      </c>
      <c r="C401" s="2" t="s">
        <v>1095</v>
      </c>
      <c r="D401" s="2" t="s">
        <v>176</v>
      </c>
      <c r="E401" s="2" t="s">
        <v>122</v>
      </c>
      <c r="F401" s="12">
        <v>0</v>
      </c>
      <c r="G401" s="12">
        <v>1</v>
      </c>
      <c r="H401" s="12">
        <v>0</v>
      </c>
      <c r="I401" s="12">
        <v>0</v>
      </c>
      <c r="J401" s="12">
        <v>0</v>
      </c>
      <c r="K401" s="8">
        <f>AVERAGE(AI401:AO401)</f>
        <v>1</v>
      </c>
      <c r="L401">
        <v>2</v>
      </c>
      <c r="M401">
        <v>2</v>
      </c>
      <c r="N401" s="2"/>
      <c r="O401" s="2"/>
      <c r="P401" s="2"/>
      <c r="Q401" s="2"/>
      <c r="R401" s="6">
        <f t="shared" si="36"/>
        <v>0</v>
      </c>
      <c r="S401" s="6">
        <f t="shared" si="37"/>
        <v>90</v>
      </c>
      <c r="T401">
        <v>72</v>
      </c>
      <c r="U401">
        <v>97</v>
      </c>
      <c r="V401">
        <v>92</v>
      </c>
      <c r="W401">
        <v>94</v>
      </c>
      <c r="X401">
        <v>95</v>
      </c>
      <c r="Y401">
        <v>91</v>
      </c>
      <c r="Z401">
        <v>97</v>
      </c>
      <c r="AA401">
        <v>94</v>
      </c>
      <c r="AB401">
        <v>74</v>
      </c>
      <c r="AC401">
        <v>89</v>
      </c>
      <c r="AD401">
        <v>81</v>
      </c>
      <c r="AE401">
        <v>95</v>
      </c>
      <c r="AF401">
        <v>91</v>
      </c>
      <c r="AG401">
        <v>93</v>
      </c>
      <c r="AH401">
        <v>95</v>
      </c>
      <c r="AI401" s="2" t="s">
        <v>164</v>
      </c>
      <c r="AJ401" s="2" t="s">
        <v>164</v>
      </c>
      <c r="AK401">
        <v>1</v>
      </c>
      <c r="AL401" s="2" t="s">
        <v>164</v>
      </c>
      <c r="AM401" s="2" t="s">
        <v>164</v>
      </c>
      <c r="AN401" s="2" t="s">
        <v>164</v>
      </c>
      <c r="AO401" s="2" t="s">
        <v>164</v>
      </c>
      <c r="AP401">
        <v>50</v>
      </c>
      <c r="AQ401">
        <f t="shared" si="38"/>
        <v>17.583333333333332</v>
      </c>
      <c r="AR401">
        <v>1</v>
      </c>
      <c r="AS401">
        <v>1</v>
      </c>
      <c r="AT401">
        <v>71</v>
      </c>
      <c r="AU401">
        <v>1</v>
      </c>
      <c r="AV401">
        <v>0</v>
      </c>
      <c r="AW401">
        <v>0</v>
      </c>
      <c r="AX401">
        <v>1</v>
      </c>
      <c r="AY401">
        <v>62</v>
      </c>
      <c r="AZ401">
        <v>19</v>
      </c>
      <c r="BA401">
        <v>41</v>
      </c>
      <c r="BB401">
        <v>12</v>
      </c>
      <c r="BC401">
        <v>2</v>
      </c>
      <c r="BD401">
        <f t="shared" si="39"/>
        <v>59.571428571428569</v>
      </c>
      <c r="BE401">
        <f t="shared" si="40"/>
        <v>56.285714285714285</v>
      </c>
      <c r="BF401">
        <f t="shared" si="41"/>
        <v>62.857142857142854</v>
      </c>
      <c r="BG401">
        <v>70</v>
      </c>
      <c r="BH401">
        <v>80</v>
      </c>
      <c r="BI401">
        <v>58</v>
      </c>
      <c r="BJ401">
        <v>69</v>
      </c>
      <c r="BK401">
        <v>67</v>
      </c>
      <c r="BL401">
        <v>70</v>
      </c>
      <c r="BM401">
        <v>50</v>
      </c>
      <c r="BN401">
        <v>40</v>
      </c>
      <c r="BO401">
        <v>89</v>
      </c>
      <c r="BP401">
        <v>51</v>
      </c>
      <c r="BQ401">
        <v>70</v>
      </c>
      <c r="BR401">
        <v>9</v>
      </c>
      <c r="BS401">
        <v>40</v>
      </c>
      <c r="BT401">
        <v>71</v>
      </c>
      <c r="BU401">
        <v>1</v>
      </c>
      <c r="BV401" s="2" t="s">
        <v>164</v>
      </c>
      <c r="BW401">
        <v>1</v>
      </c>
      <c r="BX401" s="2" t="s">
        <v>164</v>
      </c>
      <c r="BY401" s="2" t="s">
        <v>253</v>
      </c>
      <c r="BZ401">
        <v>6</v>
      </c>
      <c r="CA401" s="2" t="s">
        <v>164</v>
      </c>
      <c r="CB401" s="2" t="s">
        <v>164</v>
      </c>
      <c r="CC401" s="2" t="s">
        <v>168</v>
      </c>
    </row>
    <row r="402" spans="1:81" ht="14.4" customHeight="1" x14ac:dyDescent="0.3">
      <c r="A402">
        <v>301</v>
      </c>
      <c r="B402" s="1">
        <v>44588.732527071763</v>
      </c>
      <c r="C402" s="2" t="s">
        <v>1097</v>
      </c>
      <c r="D402" s="2" t="s">
        <v>233</v>
      </c>
      <c r="E402" s="2" t="s">
        <v>126</v>
      </c>
      <c r="F402" s="12">
        <v>0</v>
      </c>
      <c r="G402" s="12">
        <v>0</v>
      </c>
      <c r="H402" s="12">
        <v>0</v>
      </c>
      <c r="I402" s="12">
        <v>0</v>
      </c>
      <c r="J402" s="12">
        <v>0</v>
      </c>
      <c r="K402" s="8">
        <f>AVERAGE(AI402:AO402)</f>
        <v>1</v>
      </c>
      <c r="L402">
        <v>2</v>
      </c>
      <c r="M402">
        <v>2</v>
      </c>
      <c r="N402" s="2"/>
      <c r="O402" s="2"/>
      <c r="P402" s="2"/>
      <c r="Q402" s="2"/>
      <c r="R402" s="6">
        <f t="shared" si="36"/>
        <v>0</v>
      </c>
      <c r="S402" s="6">
        <f t="shared" si="37"/>
        <v>70.466666666666669</v>
      </c>
      <c r="T402">
        <v>87</v>
      </c>
      <c r="U402">
        <v>75</v>
      </c>
      <c r="V402">
        <v>75</v>
      </c>
      <c r="W402">
        <v>85</v>
      </c>
      <c r="X402">
        <v>81</v>
      </c>
      <c r="Y402">
        <v>85</v>
      </c>
      <c r="Z402">
        <v>87</v>
      </c>
      <c r="AA402">
        <v>50</v>
      </c>
      <c r="AB402">
        <v>80</v>
      </c>
      <c r="AC402">
        <v>51</v>
      </c>
      <c r="AD402">
        <v>81</v>
      </c>
      <c r="AE402">
        <v>82</v>
      </c>
      <c r="AF402">
        <v>18</v>
      </c>
      <c r="AG402">
        <v>70</v>
      </c>
      <c r="AH402">
        <v>50</v>
      </c>
      <c r="AI402" s="2" t="s">
        <v>164</v>
      </c>
      <c r="AJ402" s="2" t="s">
        <v>164</v>
      </c>
      <c r="AK402" s="2" t="s">
        <v>164</v>
      </c>
      <c r="AL402" s="2" t="s">
        <v>164</v>
      </c>
      <c r="AM402" s="2" t="s">
        <v>164</v>
      </c>
      <c r="AN402" s="2" t="s">
        <v>164</v>
      </c>
      <c r="AO402">
        <v>1</v>
      </c>
      <c r="AP402">
        <v>50</v>
      </c>
      <c r="AQ402">
        <f t="shared" si="38"/>
        <v>18.583333333333332</v>
      </c>
      <c r="AR402">
        <v>3</v>
      </c>
      <c r="AS402">
        <v>9</v>
      </c>
      <c r="AT402">
        <v>2</v>
      </c>
      <c r="AU402">
        <v>0</v>
      </c>
      <c r="AV402">
        <v>6</v>
      </c>
      <c r="AW402">
        <v>6</v>
      </c>
      <c r="AX402">
        <v>42</v>
      </c>
      <c r="AY402">
        <v>61</v>
      </c>
      <c r="AZ402">
        <v>34</v>
      </c>
      <c r="BA402">
        <v>30</v>
      </c>
      <c r="BB402">
        <v>30</v>
      </c>
      <c r="BC402">
        <v>0</v>
      </c>
      <c r="BD402">
        <f t="shared" si="39"/>
        <v>43.357142857142854</v>
      </c>
      <c r="BE402">
        <f t="shared" si="40"/>
        <v>56.142857142857146</v>
      </c>
      <c r="BF402">
        <f t="shared" si="41"/>
        <v>30.571428571428573</v>
      </c>
      <c r="BG402">
        <v>60</v>
      </c>
      <c r="BH402">
        <v>35</v>
      </c>
      <c r="BI402">
        <v>61</v>
      </c>
      <c r="BJ402">
        <v>33</v>
      </c>
      <c r="BK402">
        <v>40</v>
      </c>
      <c r="BL402">
        <v>33</v>
      </c>
      <c r="BM402">
        <v>75</v>
      </c>
      <c r="BN402">
        <v>19</v>
      </c>
      <c r="BO402">
        <v>70</v>
      </c>
      <c r="BP402">
        <v>51</v>
      </c>
      <c r="BQ402">
        <v>28</v>
      </c>
      <c r="BR402">
        <v>36</v>
      </c>
      <c r="BS402">
        <v>33</v>
      </c>
      <c r="BT402">
        <v>33</v>
      </c>
      <c r="BU402">
        <v>-1</v>
      </c>
      <c r="BV402" s="2" t="s">
        <v>164</v>
      </c>
      <c r="BW402">
        <v>1</v>
      </c>
      <c r="BX402" s="2" t="s">
        <v>164</v>
      </c>
      <c r="BY402" s="2" t="s">
        <v>441</v>
      </c>
      <c r="BZ402">
        <v>4</v>
      </c>
      <c r="CA402" s="2" t="s">
        <v>164</v>
      </c>
      <c r="CB402" s="2" t="s">
        <v>164</v>
      </c>
      <c r="CC402" s="2" t="s">
        <v>168</v>
      </c>
    </row>
    <row r="403" spans="1:81" ht="14.4" customHeight="1" x14ac:dyDescent="0.3">
      <c r="A403">
        <v>451</v>
      </c>
      <c r="B403" s="1">
        <v>44588.737567418983</v>
      </c>
      <c r="C403" s="2" t="s">
        <v>1099</v>
      </c>
      <c r="D403" s="2" t="s">
        <v>181</v>
      </c>
      <c r="E403" s="2" t="s">
        <v>120</v>
      </c>
      <c r="F403" s="12">
        <v>0</v>
      </c>
      <c r="G403" s="12">
        <v>1</v>
      </c>
      <c r="H403" s="12">
        <v>0</v>
      </c>
      <c r="I403" s="12">
        <v>0</v>
      </c>
      <c r="J403" s="12">
        <v>0</v>
      </c>
      <c r="K403" s="8">
        <f>AVERAGE(AI403:AO403)</f>
        <v>1</v>
      </c>
      <c r="L403">
        <v>2</v>
      </c>
      <c r="M403">
        <v>2</v>
      </c>
      <c r="N403" s="2"/>
      <c r="O403" s="2"/>
      <c r="P403" s="2"/>
      <c r="Q403" s="2"/>
      <c r="R403" s="6">
        <f t="shared" si="36"/>
        <v>0</v>
      </c>
      <c r="S403" s="6">
        <f t="shared" si="37"/>
        <v>96.2</v>
      </c>
      <c r="T403">
        <v>95</v>
      </c>
      <c r="U403">
        <v>98</v>
      </c>
      <c r="V403">
        <v>100</v>
      </c>
      <c r="W403">
        <v>100</v>
      </c>
      <c r="X403">
        <v>100</v>
      </c>
      <c r="Y403">
        <v>96</v>
      </c>
      <c r="Z403">
        <v>100</v>
      </c>
      <c r="AA403">
        <v>100</v>
      </c>
      <c r="AB403">
        <v>90</v>
      </c>
      <c r="AC403">
        <v>90</v>
      </c>
      <c r="AD403">
        <v>80</v>
      </c>
      <c r="AE403">
        <v>98</v>
      </c>
      <c r="AF403">
        <v>100</v>
      </c>
      <c r="AG403">
        <v>100</v>
      </c>
      <c r="AH403">
        <v>96</v>
      </c>
      <c r="AI403">
        <v>1</v>
      </c>
      <c r="AJ403" s="2" t="s">
        <v>164</v>
      </c>
      <c r="AK403" s="2" t="s">
        <v>164</v>
      </c>
      <c r="AL403" s="2" t="s">
        <v>164</v>
      </c>
      <c r="AM403" s="2" t="s">
        <v>164</v>
      </c>
      <c r="AN403" s="2" t="s">
        <v>164</v>
      </c>
      <c r="AO403" s="2" t="s">
        <v>164</v>
      </c>
      <c r="AP403">
        <v>80</v>
      </c>
      <c r="AQ403">
        <f t="shared" si="38"/>
        <v>22.5</v>
      </c>
      <c r="AR403">
        <v>5</v>
      </c>
      <c r="AS403">
        <v>1</v>
      </c>
      <c r="AT403">
        <v>9</v>
      </c>
      <c r="AU403">
        <v>2</v>
      </c>
      <c r="AV403">
        <v>10</v>
      </c>
      <c r="AW403">
        <v>0</v>
      </c>
      <c r="AX403">
        <v>29</v>
      </c>
      <c r="AY403">
        <v>65</v>
      </c>
      <c r="AZ403">
        <v>71</v>
      </c>
      <c r="BA403">
        <v>65</v>
      </c>
      <c r="BB403">
        <v>9</v>
      </c>
      <c r="BC403">
        <v>4</v>
      </c>
      <c r="BD403">
        <f t="shared" si="39"/>
        <v>83.642857142857139</v>
      </c>
      <c r="BE403">
        <f t="shared" si="40"/>
        <v>75.571428571428569</v>
      </c>
      <c r="BF403">
        <f t="shared" si="41"/>
        <v>91.714285714285708</v>
      </c>
      <c r="BG403">
        <v>76</v>
      </c>
      <c r="BH403">
        <v>95</v>
      </c>
      <c r="BI403">
        <v>70</v>
      </c>
      <c r="BJ403">
        <v>95</v>
      </c>
      <c r="BK403">
        <v>86</v>
      </c>
      <c r="BL403">
        <v>95</v>
      </c>
      <c r="BM403">
        <v>76</v>
      </c>
      <c r="BN403">
        <v>85</v>
      </c>
      <c r="BO403">
        <v>90</v>
      </c>
      <c r="BP403">
        <v>71</v>
      </c>
      <c r="BQ403">
        <v>95</v>
      </c>
      <c r="BR403">
        <v>60</v>
      </c>
      <c r="BS403">
        <v>86</v>
      </c>
      <c r="BT403">
        <v>91</v>
      </c>
      <c r="BU403">
        <v>-1</v>
      </c>
      <c r="BV403" s="2" t="s">
        <v>164</v>
      </c>
      <c r="BW403">
        <v>1</v>
      </c>
      <c r="BX403" s="2" t="s">
        <v>164</v>
      </c>
      <c r="BY403" s="2" t="s">
        <v>441</v>
      </c>
      <c r="BZ403">
        <v>4</v>
      </c>
      <c r="CA403" s="2" t="s">
        <v>164</v>
      </c>
      <c r="CB403" s="2" t="s">
        <v>1010</v>
      </c>
      <c r="CC403" s="2" t="s">
        <v>168</v>
      </c>
    </row>
    <row r="404" spans="1:81" ht="14.4" customHeight="1" x14ac:dyDescent="0.3">
      <c r="A404">
        <v>309</v>
      </c>
      <c r="B404" s="1">
        <v>44588.73846158565</v>
      </c>
      <c r="C404" s="2" t="s">
        <v>1101</v>
      </c>
      <c r="D404" s="2" t="s">
        <v>202</v>
      </c>
      <c r="E404" s="2" t="s">
        <v>125</v>
      </c>
      <c r="F404" s="12">
        <v>1</v>
      </c>
      <c r="G404" s="12">
        <v>0</v>
      </c>
      <c r="H404" s="12">
        <v>0</v>
      </c>
      <c r="I404" s="12">
        <v>0</v>
      </c>
      <c r="J404" s="12">
        <v>0</v>
      </c>
      <c r="K404" s="8">
        <f>AVERAGE(AI404:AO404)</f>
        <v>1</v>
      </c>
      <c r="L404">
        <v>2</v>
      </c>
      <c r="M404">
        <v>2</v>
      </c>
      <c r="N404" s="2"/>
      <c r="O404" s="2"/>
      <c r="P404" s="2"/>
      <c r="Q404" s="2"/>
      <c r="R404" s="6">
        <f t="shared" si="36"/>
        <v>0</v>
      </c>
      <c r="S404" s="6">
        <f t="shared" si="37"/>
        <v>10.733333333333333</v>
      </c>
      <c r="T404">
        <v>0</v>
      </c>
      <c r="U404">
        <v>72</v>
      </c>
      <c r="V404">
        <v>0</v>
      </c>
      <c r="W404">
        <v>10</v>
      </c>
      <c r="X404">
        <v>0</v>
      </c>
      <c r="Y404">
        <v>0</v>
      </c>
      <c r="Z404">
        <v>0</v>
      </c>
      <c r="AA404">
        <v>0</v>
      </c>
      <c r="AB404">
        <v>0</v>
      </c>
      <c r="AC404">
        <v>29</v>
      </c>
      <c r="AD404">
        <v>0</v>
      </c>
      <c r="AE404">
        <v>50</v>
      </c>
      <c r="AF404">
        <v>0</v>
      </c>
      <c r="AG404">
        <v>0</v>
      </c>
      <c r="AH404">
        <v>0</v>
      </c>
      <c r="AI404" s="2" t="s">
        <v>164</v>
      </c>
      <c r="AJ404" s="2" t="s">
        <v>164</v>
      </c>
      <c r="AK404" s="2" t="s">
        <v>164</v>
      </c>
      <c r="AL404" s="2" t="s">
        <v>164</v>
      </c>
      <c r="AM404" s="2" t="s">
        <v>164</v>
      </c>
      <c r="AN404">
        <v>1</v>
      </c>
      <c r="AO404" s="2" t="s">
        <v>164</v>
      </c>
      <c r="AP404">
        <v>50</v>
      </c>
      <c r="AQ404">
        <f t="shared" si="38"/>
        <v>13.666666666666666</v>
      </c>
      <c r="AR404">
        <v>9</v>
      </c>
      <c r="AS404">
        <v>65</v>
      </c>
      <c r="AT404">
        <v>9</v>
      </c>
      <c r="AU404">
        <v>10</v>
      </c>
      <c r="AV404">
        <v>0</v>
      </c>
      <c r="AW404">
        <v>0</v>
      </c>
      <c r="AX404">
        <v>0</v>
      </c>
      <c r="AY404">
        <v>61</v>
      </c>
      <c r="AZ404">
        <v>10</v>
      </c>
      <c r="BA404">
        <v>0</v>
      </c>
      <c r="BB404">
        <v>0</v>
      </c>
      <c r="BC404">
        <v>0</v>
      </c>
      <c r="BD404">
        <f t="shared" si="39"/>
        <v>56.357142857142854</v>
      </c>
      <c r="BE404">
        <f t="shared" si="40"/>
        <v>46.571428571428569</v>
      </c>
      <c r="BF404">
        <f t="shared" si="41"/>
        <v>66.142857142857139</v>
      </c>
      <c r="BG404">
        <v>50</v>
      </c>
      <c r="BH404">
        <v>90</v>
      </c>
      <c r="BI404">
        <v>40</v>
      </c>
      <c r="BJ404">
        <v>91</v>
      </c>
      <c r="BK404">
        <v>85</v>
      </c>
      <c r="BL404">
        <v>60</v>
      </c>
      <c r="BM404">
        <v>40</v>
      </c>
      <c r="BN404">
        <v>39</v>
      </c>
      <c r="BO404">
        <v>1</v>
      </c>
      <c r="BP404">
        <v>60</v>
      </c>
      <c r="BQ404">
        <v>64</v>
      </c>
      <c r="BR404">
        <v>50</v>
      </c>
      <c r="BS404">
        <v>59</v>
      </c>
      <c r="BT404">
        <v>60</v>
      </c>
      <c r="BU404">
        <v>-1</v>
      </c>
      <c r="BV404" s="2" t="s">
        <v>164</v>
      </c>
      <c r="BW404">
        <v>1</v>
      </c>
      <c r="BX404" s="2" t="s">
        <v>164</v>
      </c>
      <c r="BY404" s="2" t="s">
        <v>691</v>
      </c>
      <c r="BZ404">
        <v>2</v>
      </c>
      <c r="CA404" s="2" t="s">
        <v>164</v>
      </c>
      <c r="CB404" s="2" t="s">
        <v>164</v>
      </c>
      <c r="CC404" s="2" t="s">
        <v>168</v>
      </c>
    </row>
    <row r="405" spans="1:81" ht="14.4" customHeight="1" x14ac:dyDescent="0.3">
      <c r="A405">
        <v>394</v>
      </c>
      <c r="B405" s="1">
        <v>44588.739968495371</v>
      </c>
      <c r="C405" s="2" t="s">
        <v>1103</v>
      </c>
      <c r="D405" s="2" t="s">
        <v>191</v>
      </c>
      <c r="E405" s="2" t="s">
        <v>1534</v>
      </c>
      <c r="F405" s="12">
        <v>0</v>
      </c>
      <c r="G405" s="12">
        <v>0</v>
      </c>
      <c r="H405" s="12">
        <v>0</v>
      </c>
      <c r="I405" s="12">
        <v>1</v>
      </c>
      <c r="J405" s="12">
        <v>0</v>
      </c>
      <c r="K405" s="8">
        <v>0</v>
      </c>
      <c r="L405">
        <v>2</v>
      </c>
      <c r="M405">
        <v>2</v>
      </c>
      <c r="N405" s="2"/>
      <c r="O405" s="2"/>
      <c r="P405" s="2"/>
      <c r="Q405" s="2"/>
      <c r="R405" s="6">
        <f t="shared" si="36"/>
        <v>0</v>
      </c>
      <c r="S405" s="6">
        <f t="shared" si="37"/>
        <v>60.93333333333333</v>
      </c>
      <c r="T405">
        <v>100</v>
      </c>
      <c r="U405">
        <v>5</v>
      </c>
      <c r="V405">
        <v>100</v>
      </c>
      <c r="W405">
        <v>60</v>
      </c>
      <c r="X405">
        <v>75</v>
      </c>
      <c r="Y405">
        <v>80</v>
      </c>
      <c r="Z405">
        <v>100</v>
      </c>
      <c r="AA405">
        <v>84</v>
      </c>
      <c r="AB405">
        <v>25</v>
      </c>
      <c r="AC405">
        <v>0</v>
      </c>
      <c r="AD405">
        <v>10</v>
      </c>
      <c r="AE405">
        <v>50</v>
      </c>
      <c r="AF405">
        <v>44</v>
      </c>
      <c r="AG405">
        <v>100</v>
      </c>
      <c r="AH405">
        <v>81</v>
      </c>
      <c r="AI405" s="2" t="s">
        <v>164</v>
      </c>
      <c r="AJ405" s="2" t="s">
        <v>164</v>
      </c>
      <c r="AK405" s="2" t="s">
        <v>164</v>
      </c>
      <c r="AL405" s="2" t="s">
        <v>164</v>
      </c>
      <c r="AM405" s="2" t="s">
        <v>164</v>
      </c>
      <c r="AN405" s="2" t="s">
        <v>164</v>
      </c>
      <c r="AO405" s="2" t="s">
        <v>164</v>
      </c>
      <c r="AP405">
        <v>33</v>
      </c>
      <c r="AQ405">
        <f t="shared" si="38"/>
        <v>21</v>
      </c>
      <c r="AR405">
        <v>0</v>
      </c>
      <c r="AS405">
        <v>0</v>
      </c>
      <c r="AT405">
        <v>0</v>
      </c>
      <c r="AU405">
        <v>0</v>
      </c>
      <c r="AV405">
        <v>0</v>
      </c>
      <c r="AW405">
        <v>0</v>
      </c>
      <c r="AX405">
        <v>65</v>
      </c>
      <c r="AY405">
        <v>82</v>
      </c>
      <c r="AZ405">
        <v>42</v>
      </c>
      <c r="BA405">
        <v>63</v>
      </c>
      <c r="BB405">
        <v>0</v>
      </c>
      <c r="BC405">
        <v>0</v>
      </c>
      <c r="BD405">
        <f t="shared" si="39"/>
        <v>50.928571428571431</v>
      </c>
      <c r="BE405">
        <f t="shared" si="40"/>
        <v>44.857142857142854</v>
      </c>
      <c r="BF405">
        <f t="shared" si="41"/>
        <v>57</v>
      </c>
      <c r="BG405">
        <v>50</v>
      </c>
      <c r="BH405">
        <v>100</v>
      </c>
      <c r="BI405">
        <v>31</v>
      </c>
      <c r="BJ405">
        <v>50</v>
      </c>
      <c r="BK405">
        <v>65</v>
      </c>
      <c r="BL405">
        <v>70</v>
      </c>
      <c r="BM405">
        <v>37</v>
      </c>
      <c r="BN405">
        <v>45</v>
      </c>
      <c r="BO405">
        <v>90</v>
      </c>
      <c r="BP405">
        <v>20</v>
      </c>
      <c r="BQ405">
        <v>74</v>
      </c>
      <c r="BR405">
        <v>21</v>
      </c>
      <c r="BS405">
        <v>30</v>
      </c>
      <c r="BT405">
        <v>30</v>
      </c>
      <c r="BU405">
        <v>-1</v>
      </c>
      <c r="BV405" s="2" t="s">
        <v>164</v>
      </c>
      <c r="BW405">
        <v>2</v>
      </c>
      <c r="BX405" s="2" t="s">
        <v>164</v>
      </c>
      <c r="BY405" s="2" t="s">
        <v>436</v>
      </c>
      <c r="BZ405">
        <v>2</v>
      </c>
      <c r="CA405" s="2" t="s">
        <v>164</v>
      </c>
      <c r="CB405" s="2" t="s">
        <v>164</v>
      </c>
      <c r="CC405" s="2" t="s">
        <v>168</v>
      </c>
    </row>
    <row r="406" spans="1:81" ht="14.4" customHeight="1" x14ac:dyDescent="0.3">
      <c r="A406">
        <v>335</v>
      </c>
      <c r="B406" s="1">
        <v>44588.7517525</v>
      </c>
      <c r="C406" s="2" t="s">
        <v>1105</v>
      </c>
      <c r="D406" s="2" t="s">
        <v>195</v>
      </c>
      <c r="E406" s="2" t="s">
        <v>1535</v>
      </c>
      <c r="F406" s="12">
        <v>0</v>
      </c>
      <c r="G406" s="12">
        <v>0</v>
      </c>
      <c r="H406" s="12">
        <v>0</v>
      </c>
      <c r="I406" s="12">
        <v>0</v>
      </c>
      <c r="J406" s="12">
        <v>0</v>
      </c>
      <c r="K406" s="8">
        <v>0</v>
      </c>
      <c r="L406">
        <v>2</v>
      </c>
      <c r="M406">
        <v>2</v>
      </c>
      <c r="N406" s="2"/>
      <c r="O406" s="2"/>
      <c r="P406" s="2"/>
      <c r="Q406" s="2"/>
      <c r="R406" s="6">
        <f t="shared" si="36"/>
        <v>0</v>
      </c>
      <c r="S406" s="6">
        <f t="shared" si="37"/>
        <v>5.8</v>
      </c>
      <c r="T406">
        <v>27</v>
      </c>
      <c r="U406">
        <v>5</v>
      </c>
      <c r="V406">
        <v>7</v>
      </c>
      <c r="W406">
        <v>7</v>
      </c>
      <c r="X406">
        <v>1</v>
      </c>
      <c r="Y406">
        <v>1</v>
      </c>
      <c r="Z406">
        <v>10</v>
      </c>
      <c r="AA406">
        <v>1</v>
      </c>
      <c r="AB406">
        <v>1</v>
      </c>
      <c r="AC406">
        <v>1</v>
      </c>
      <c r="AD406">
        <v>8</v>
      </c>
      <c r="AE406">
        <v>1</v>
      </c>
      <c r="AF406">
        <v>1</v>
      </c>
      <c r="AG406">
        <v>15</v>
      </c>
      <c r="AH406">
        <v>1</v>
      </c>
      <c r="AI406" s="2" t="s">
        <v>164</v>
      </c>
      <c r="AJ406" s="2" t="s">
        <v>164</v>
      </c>
      <c r="AK406" s="2" t="s">
        <v>164</v>
      </c>
      <c r="AL406" s="2" t="s">
        <v>164</v>
      </c>
      <c r="AM406" s="2" t="s">
        <v>164</v>
      </c>
      <c r="AN406" s="2" t="s">
        <v>164</v>
      </c>
      <c r="AO406" s="2" t="s">
        <v>164</v>
      </c>
      <c r="AP406">
        <v>50</v>
      </c>
      <c r="AQ406">
        <f t="shared" si="38"/>
        <v>4.833333333333333</v>
      </c>
      <c r="AR406">
        <v>1</v>
      </c>
      <c r="AS406">
        <v>0</v>
      </c>
      <c r="AT406">
        <v>1</v>
      </c>
      <c r="AU406">
        <v>1</v>
      </c>
      <c r="AV406">
        <v>0</v>
      </c>
      <c r="AW406">
        <v>1</v>
      </c>
      <c r="AX406">
        <v>1</v>
      </c>
      <c r="AY406">
        <v>50</v>
      </c>
      <c r="AZ406">
        <v>0</v>
      </c>
      <c r="BA406">
        <v>1</v>
      </c>
      <c r="BB406">
        <v>1</v>
      </c>
      <c r="BC406">
        <v>1</v>
      </c>
      <c r="BD406">
        <f t="shared" si="39"/>
        <v>66.071428571428569</v>
      </c>
      <c r="BE406">
        <f t="shared" si="40"/>
        <v>73.571428571428569</v>
      </c>
      <c r="BF406">
        <f t="shared" si="41"/>
        <v>58.571428571428569</v>
      </c>
      <c r="BG406">
        <v>57</v>
      </c>
      <c r="BH406">
        <v>70</v>
      </c>
      <c r="BI406">
        <v>70</v>
      </c>
      <c r="BJ406">
        <v>67</v>
      </c>
      <c r="BK406">
        <v>49</v>
      </c>
      <c r="BL406">
        <v>40</v>
      </c>
      <c r="BM406">
        <v>100</v>
      </c>
      <c r="BN406">
        <v>100</v>
      </c>
      <c r="BO406">
        <v>100</v>
      </c>
      <c r="BP406">
        <v>61</v>
      </c>
      <c r="BQ406">
        <v>50</v>
      </c>
      <c r="BR406">
        <v>78</v>
      </c>
      <c r="BS406">
        <v>45</v>
      </c>
      <c r="BT406">
        <v>38</v>
      </c>
      <c r="BU406">
        <v>1</v>
      </c>
      <c r="BV406" s="2" t="s">
        <v>164</v>
      </c>
      <c r="BW406">
        <v>1</v>
      </c>
      <c r="BX406" s="2" t="s">
        <v>164</v>
      </c>
      <c r="BY406" s="2" t="s">
        <v>253</v>
      </c>
      <c r="BZ406">
        <v>4</v>
      </c>
      <c r="CA406" s="2" t="s">
        <v>164</v>
      </c>
      <c r="CB406" s="2" t="s">
        <v>164</v>
      </c>
      <c r="CC406" s="2" t="s">
        <v>168</v>
      </c>
    </row>
    <row r="407" spans="1:81" ht="14.4" customHeight="1" x14ac:dyDescent="0.3">
      <c r="A407">
        <v>295</v>
      </c>
      <c r="B407" s="1">
        <v>44588.752757743059</v>
      </c>
      <c r="C407" s="2" t="s">
        <v>1107</v>
      </c>
      <c r="D407" s="2" t="s">
        <v>186</v>
      </c>
      <c r="E407" s="2" t="s">
        <v>1538</v>
      </c>
      <c r="F407" s="12">
        <v>0</v>
      </c>
      <c r="G407" s="12">
        <v>0</v>
      </c>
      <c r="H407" s="12">
        <v>1</v>
      </c>
      <c r="I407" s="12">
        <v>0</v>
      </c>
      <c r="J407" s="12">
        <v>0</v>
      </c>
      <c r="K407" s="8">
        <v>0</v>
      </c>
      <c r="L407">
        <v>2</v>
      </c>
      <c r="M407">
        <v>2</v>
      </c>
      <c r="N407" s="2"/>
      <c r="O407" s="2"/>
      <c r="P407" s="2"/>
      <c r="Q407" s="2"/>
      <c r="R407" s="6">
        <f t="shared" si="36"/>
        <v>0</v>
      </c>
      <c r="S407" s="6">
        <f t="shared" si="37"/>
        <v>31</v>
      </c>
      <c r="T407">
        <v>36</v>
      </c>
      <c r="U407">
        <v>57</v>
      </c>
      <c r="V407">
        <v>18</v>
      </c>
      <c r="W407">
        <v>31</v>
      </c>
      <c r="X407">
        <v>30</v>
      </c>
      <c r="Y407">
        <v>69</v>
      </c>
      <c r="Z407">
        <v>23</v>
      </c>
      <c r="AA407">
        <v>40</v>
      </c>
      <c r="AB407">
        <v>33</v>
      </c>
      <c r="AC407">
        <v>30</v>
      </c>
      <c r="AD407">
        <v>33</v>
      </c>
      <c r="AE407">
        <v>24</v>
      </c>
      <c r="AF407">
        <v>18</v>
      </c>
      <c r="AG407">
        <v>13</v>
      </c>
      <c r="AH407">
        <v>10</v>
      </c>
      <c r="AI407" s="2" t="s">
        <v>164</v>
      </c>
      <c r="AJ407" s="2" t="s">
        <v>164</v>
      </c>
      <c r="AK407" s="2" t="s">
        <v>164</v>
      </c>
      <c r="AL407" s="2" t="s">
        <v>164</v>
      </c>
      <c r="AM407" s="2" t="s">
        <v>164</v>
      </c>
      <c r="AN407" s="2" t="s">
        <v>164</v>
      </c>
      <c r="AO407" s="2" t="s">
        <v>164</v>
      </c>
      <c r="AP407">
        <v>18</v>
      </c>
      <c r="AQ407">
        <f t="shared" si="38"/>
        <v>25.666666666666668</v>
      </c>
      <c r="AR407">
        <v>4</v>
      </c>
      <c r="AS407">
        <v>42</v>
      </c>
      <c r="AT407">
        <v>59</v>
      </c>
      <c r="AU407">
        <v>7</v>
      </c>
      <c r="AV407">
        <v>8</v>
      </c>
      <c r="AW407">
        <v>5</v>
      </c>
      <c r="AX407">
        <v>9</v>
      </c>
      <c r="AY407">
        <v>80</v>
      </c>
      <c r="AZ407">
        <v>23</v>
      </c>
      <c r="BA407">
        <v>49</v>
      </c>
      <c r="BB407">
        <v>6</v>
      </c>
      <c r="BC407">
        <v>16</v>
      </c>
      <c r="BD407">
        <f t="shared" si="39"/>
        <v>81.285714285714292</v>
      </c>
      <c r="BE407">
        <f t="shared" si="40"/>
        <v>84.714285714285708</v>
      </c>
      <c r="BF407">
        <f t="shared" si="41"/>
        <v>77.857142857142861</v>
      </c>
      <c r="BG407">
        <v>78</v>
      </c>
      <c r="BH407">
        <v>77</v>
      </c>
      <c r="BI407">
        <v>86</v>
      </c>
      <c r="BJ407">
        <v>81</v>
      </c>
      <c r="BK407">
        <v>92</v>
      </c>
      <c r="BL407">
        <v>88</v>
      </c>
      <c r="BM407">
        <v>86</v>
      </c>
      <c r="BN407">
        <v>59</v>
      </c>
      <c r="BO407">
        <v>85</v>
      </c>
      <c r="BP407">
        <v>73</v>
      </c>
      <c r="BQ407">
        <v>80</v>
      </c>
      <c r="BR407">
        <v>93</v>
      </c>
      <c r="BS407">
        <v>81</v>
      </c>
      <c r="BT407">
        <v>79</v>
      </c>
      <c r="BU407">
        <v>-1</v>
      </c>
      <c r="BV407" s="2" t="s">
        <v>164</v>
      </c>
      <c r="BW407">
        <v>1</v>
      </c>
      <c r="BX407" s="2" t="s">
        <v>164</v>
      </c>
      <c r="BY407" s="2" t="s">
        <v>245</v>
      </c>
      <c r="BZ407">
        <v>5</v>
      </c>
      <c r="CA407" s="2" t="s">
        <v>164</v>
      </c>
      <c r="CB407" s="2" t="s">
        <v>164</v>
      </c>
      <c r="CC407" s="2" t="s">
        <v>168</v>
      </c>
    </row>
    <row r="408" spans="1:81" ht="14.4" customHeight="1" x14ac:dyDescent="0.3">
      <c r="A408">
        <v>721</v>
      </c>
      <c r="B408" s="1">
        <v>44588.756744328704</v>
      </c>
      <c r="C408" s="2" t="s">
        <v>1109</v>
      </c>
      <c r="D408" s="2" t="s">
        <v>213</v>
      </c>
      <c r="E408" s="2" t="s">
        <v>1536</v>
      </c>
      <c r="F408" s="12">
        <v>0</v>
      </c>
      <c r="G408" s="12">
        <v>0</v>
      </c>
      <c r="H408" s="12">
        <v>0</v>
      </c>
      <c r="I408" s="12">
        <v>0</v>
      </c>
      <c r="J408" s="12">
        <v>0</v>
      </c>
      <c r="K408" s="8">
        <v>0</v>
      </c>
      <c r="L408">
        <v>2</v>
      </c>
      <c r="M408">
        <v>2</v>
      </c>
      <c r="N408" s="2"/>
      <c r="O408" s="2"/>
      <c r="P408" s="2"/>
      <c r="Q408" s="2"/>
      <c r="R408" s="6">
        <f t="shared" si="36"/>
        <v>0</v>
      </c>
      <c r="S408" s="6">
        <f t="shared" si="37"/>
        <v>0.6</v>
      </c>
      <c r="T408">
        <v>9</v>
      </c>
      <c r="U408">
        <v>0</v>
      </c>
      <c r="V408">
        <v>0</v>
      </c>
      <c r="W408">
        <v>0</v>
      </c>
      <c r="X408">
        <v>0</v>
      </c>
      <c r="Y408">
        <v>0</v>
      </c>
      <c r="Z408">
        <v>0</v>
      </c>
      <c r="AA408">
        <v>0</v>
      </c>
      <c r="AB408">
        <v>0</v>
      </c>
      <c r="AC408">
        <v>0</v>
      </c>
      <c r="AD408">
        <v>0</v>
      </c>
      <c r="AE408">
        <v>0</v>
      </c>
      <c r="AF408">
        <v>0</v>
      </c>
      <c r="AG408">
        <v>0</v>
      </c>
      <c r="AH408">
        <v>0</v>
      </c>
      <c r="AI408" s="2" t="s">
        <v>164</v>
      </c>
      <c r="AJ408" s="2" t="s">
        <v>164</v>
      </c>
      <c r="AK408" s="2" t="s">
        <v>164</v>
      </c>
      <c r="AL408" s="2" t="s">
        <v>164</v>
      </c>
      <c r="AM408" s="2" t="s">
        <v>164</v>
      </c>
      <c r="AN408" s="2" t="s">
        <v>164</v>
      </c>
      <c r="AO408" s="2" t="s">
        <v>164</v>
      </c>
      <c r="AP408">
        <v>100</v>
      </c>
      <c r="AQ408">
        <f t="shared" si="38"/>
        <v>7.5</v>
      </c>
      <c r="AR408">
        <v>0</v>
      </c>
      <c r="AS408">
        <v>0</v>
      </c>
      <c r="AT408">
        <v>0</v>
      </c>
      <c r="AU408">
        <v>0</v>
      </c>
      <c r="AV408">
        <v>0</v>
      </c>
      <c r="AW408">
        <v>0</v>
      </c>
      <c r="AX408">
        <v>0</v>
      </c>
      <c r="AY408">
        <v>90</v>
      </c>
      <c r="AZ408">
        <v>0</v>
      </c>
      <c r="BA408">
        <v>0</v>
      </c>
      <c r="BB408">
        <v>0</v>
      </c>
      <c r="BC408">
        <v>0</v>
      </c>
      <c r="BD408">
        <f t="shared" si="39"/>
        <v>80.357142857142861</v>
      </c>
      <c r="BE408">
        <f t="shared" si="40"/>
        <v>84.285714285714292</v>
      </c>
      <c r="BF408">
        <f t="shared" si="41"/>
        <v>76.428571428571431</v>
      </c>
      <c r="BG408">
        <v>100</v>
      </c>
      <c r="BH408">
        <v>100</v>
      </c>
      <c r="BI408">
        <v>90</v>
      </c>
      <c r="BJ408">
        <v>95</v>
      </c>
      <c r="BK408">
        <v>0</v>
      </c>
      <c r="BL408">
        <v>95</v>
      </c>
      <c r="BM408">
        <v>100</v>
      </c>
      <c r="BN408">
        <v>50</v>
      </c>
      <c r="BO408">
        <v>100</v>
      </c>
      <c r="BP408">
        <v>100</v>
      </c>
      <c r="BQ408">
        <v>95</v>
      </c>
      <c r="BR408">
        <v>100</v>
      </c>
      <c r="BS408">
        <v>50</v>
      </c>
      <c r="BT408">
        <v>50</v>
      </c>
      <c r="BU408">
        <v>1</v>
      </c>
      <c r="BV408" s="2" t="s">
        <v>164</v>
      </c>
      <c r="BW408">
        <v>1</v>
      </c>
      <c r="BX408" s="2" t="s">
        <v>164</v>
      </c>
      <c r="BY408" s="2" t="s">
        <v>236</v>
      </c>
      <c r="BZ408">
        <v>4</v>
      </c>
      <c r="CA408" s="2" t="s">
        <v>164</v>
      </c>
      <c r="CB408" s="2" t="s">
        <v>1110</v>
      </c>
      <c r="CC408" s="2" t="s">
        <v>168</v>
      </c>
    </row>
    <row r="409" spans="1:81" ht="14.4" customHeight="1" x14ac:dyDescent="0.3">
      <c r="A409">
        <v>287</v>
      </c>
      <c r="B409" s="1">
        <v>44588.757424814816</v>
      </c>
      <c r="C409" s="2" t="s">
        <v>1112</v>
      </c>
      <c r="D409" s="2" t="s">
        <v>202</v>
      </c>
      <c r="E409" s="2" t="s">
        <v>125</v>
      </c>
      <c r="F409" s="12">
        <v>1</v>
      </c>
      <c r="G409" s="12">
        <v>0</v>
      </c>
      <c r="H409" s="12">
        <v>0</v>
      </c>
      <c r="I409" s="12">
        <v>0</v>
      </c>
      <c r="J409" s="12">
        <v>0</v>
      </c>
      <c r="K409" s="8">
        <f>AVERAGE(AI409:AO409)</f>
        <v>1</v>
      </c>
      <c r="L409">
        <v>2</v>
      </c>
      <c r="M409">
        <v>2</v>
      </c>
      <c r="N409" s="2"/>
      <c r="O409" s="2"/>
      <c r="P409" s="2"/>
      <c r="Q409" s="2"/>
      <c r="R409" s="6">
        <f t="shared" si="36"/>
        <v>0</v>
      </c>
      <c r="S409" s="6">
        <f t="shared" si="37"/>
        <v>2.0666666666666669</v>
      </c>
      <c r="T409">
        <v>6</v>
      </c>
      <c r="U409">
        <v>12</v>
      </c>
      <c r="V409">
        <v>0</v>
      </c>
      <c r="W409">
        <v>0</v>
      </c>
      <c r="X409">
        <v>0</v>
      </c>
      <c r="Y409">
        <v>0</v>
      </c>
      <c r="Z409">
        <v>0</v>
      </c>
      <c r="AA409">
        <v>0</v>
      </c>
      <c r="AB409">
        <v>0</v>
      </c>
      <c r="AC409">
        <v>1</v>
      </c>
      <c r="AD409">
        <v>1</v>
      </c>
      <c r="AE409">
        <v>3</v>
      </c>
      <c r="AF409">
        <v>0</v>
      </c>
      <c r="AG409">
        <v>8</v>
      </c>
      <c r="AH409">
        <v>0</v>
      </c>
      <c r="AI409" s="2" t="s">
        <v>164</v>
      </c>
      <c r="AJ409" s="2" t="s">
        <v>164</v>
      </c>
      <c r="AK409" s="2" t="s">
        <v>164</v>
      </c>
      <c r="AL409" s="2" t="s">
        <v>164</v>
      </c>
      <c r="AM409" s="2" t="s">
        <v>164</v>
      </c>
      <c r="AN409">
        <v>1</v>
      </c>
      <c r="AO409" s="2" t="s">
        <v>164</v>
      </c>
      <c r="AP409">
        <v>24</v>
      </c>
      <c r="AQ409">
        <f t="shared" si="38"/>
        <v>22.416666666666668</v>
      </c>
      <c r="AR409">
        <v>18</v>
      </c>
      <c r="AS409">
        <v>6</v>
      </c>
      <c r="AT409">
        <v>20</v>
      </c>
      <c r="AU409">
        <v>13</v>
      </c>
      <c r="AV409">
        <v>25</v>
      </c>
      <c r="AW409">
        <v>0</v>
      </c>
      <c r="AX409">
        <v>26</v>
      </c>
      <c r="AY409">
        <v>44</v>
      </c>
      <c r="AZ409">
        <v>22</v>
      </c>
      <c r="BA409">
        <v>37</v>
      </c>
      <c r="BB409">
        <v>34</v>
      </c>
      <c r="BC409">
        <v>24</v>
      </c>
      <c r="BD409">
        <f t="shared" si="39"/>
        <v>69.357142857142861</v>
      </c>
      <c r="BE409">
        <f t="shared" si="40"/>
        <v>90.428571428571431</v>
      </c>
      <c r="BF409">
        <f t="shared" si="41"/>
        <v>48.285714285714285</v>
      </c>
      <c r="BG409">
        <v>93</v>
      </c>
      <c r="BH409">
        <v>43</v>
      </c>
      <c r="BI409">
        <v>87</v>
      </c>
      <c r="BJ409">
        <v>42</v>
      </c>
      <c r="BK409">
        <v>97</v>
      </c>
      <c r="BL409">
        <v>64</v>
      </c>
      <c r="BM409">
        <v>90</v>
      </c>
      <c r="BN409">
        <v>59</v>
      </c>
      <c r="BO409">
        <v>90</v>
      </c>
      <c r="BP409">
        <v>90</v>
      </c>
      <c r="BQ409">
        <v>50</v>
      </c>
      <c r="BR409">
        <v>86</v>
      </c>
      <c r="BS409">
        <v>36</v>
      </c>
      <c r="BT409">
        <v>44</v>
      </c>
      <c r="BU409">
        <v>-1</v>
      </c>
      <c r="BV409" s="2" t="s">
        <v>164</v>
      </c>
      <c r="BW409">
        <v>1</v>
      </c>
      <c r="BX409" s="2" t="s">
        <v>164</v>
      </c>
      <c r="BY409" s="2" t="s">
        <v>236</v>
      </c>
      <c r="BZ409">
        <v>6</v>
      </c>
      <c r="CA409" s="2" t="s">
        <v>164</v>
      </c>
      <c r="CB409" s="2" t="s">
        <v>164</v>
      </c>
      <c r="CC409" s="2" t="s">
        <v>168</v>
      </c>
    </row>
    <row r="410" spans="1:81" ht="14.4" customHeight="1" x14ac:dyDescent="0.3">
      <c r="A410">
        <v>303</v>
      </c>
      <c r="B410" s="1">
        <v>44588.761440138886</v>
      </c>
      <c r="C410" s="2" t="s">
        <v>1114</v>
      </c>
      <c r="D410" s="2" t="s">
        <v>170</v>
      </c>
      <c r="E410" s="2" t="s">
        <v>124</v>
      </c>
      <c r="F410" s="12">
        <v>1</v>
      </c>
      <c r="G410" s="12">
        <v>0</v>
      </c>
      <c r="H410" s="12">
        <v>0</v>
      </c>
      <c r="I410" s="12">
        <v>0</v>
      </c>
      <c r="J410" s="12">
        <v>0</v>
      </c>
      <c r="K410" s="8">
        <f>AVERAGE(AI410:AO410)</f>
        <v>1</v>
      </c>
      <c r="L410">
        <v>2</v>
      </c>
      <c r="M410">
        <v>2</v>
      </c>
      <c r="N410" s="2"/>
      <c r="O410" s="2"/>
      <c r="P410" s="2"/>
      <c r="Q410" s="2"/>
      <c r="R410" s="6">
        <f t="shared" si="36"/>
        <v>0</v>
      </c>
      <c r="S410" s="6">
        <f t="shared" si="37"/>
        <v>1.1333333333333333</v>
      </c>
      <c r="T410">
        <v>0</v>
      </c>
      <c r="U410">
        <v>0</v>
      </c>
      <c r="V410">
        <v>1</v>
      </c>
      <c r="W410">
        <v>0</v>
      </c>
      <c r="X410">
        <v>0</v>
      </c>
      <c r="Y410">
        <v>1</v>
      </c>
      <c r="Z410">
        <v>0</v>
      </c>
      <c r="AA410">
        <v>1</v>
      </c>
      <c r="AB410">
        <v>1</v>
      </c>
      <c r="AC410">
        <v>12</v>
      </c>
      <c r="AD410">
        <v>0</v>
      </c>
      <c r="AE410">
        <v>0</v>
      </c>
      <c r="AF410">
        <v>0</v>
      </c>
      <c r="AG410">
        <v>1</v>
      </c>
      <c r="AH410">
        <v>0</v>
      </c>
      <c r="AI410" s="2" t="s">
        <v>164</v>
      </c>
      <c r="AJ410" s="2" t="s">
        <v>164</v>
      </c>
      <c r="AK410" s="2" t="s">
        <v>164</v>
      </c>
      <c r="AL410" s="2" t="s">
        <v>164</v>
      </c>
      <c r="AM410">
        <v>1</v>
      </c>
      <c r="AN410" s="2" t="s">
        <v>164</v>
      </c>
      <c r="AO410" s="2" t="s">
        <v>164</v>
      </c>
      <c r="AP410">
        <v>14</v>
      </c>
      <c r="AQ410">
        <f t="shared" si="38"/>
        <v>8.9166666666666661</v>
      </c>
      <c r="AR410">
        <v>1</v>
      </c>
      <c r="AS410">
        <v>1</v>
      </c>
      <c r="AT410">
        <v>1</v>
      </c>
      <c r="AU410">
        <v>1</v>
      </c>
      <c r="AV410">
        <v>1</v>
      </c>
      <c r="AW410">
        <v>0</v>
      </c>
      <c r="AX410">
        <v>1</v>
      </c>
      <c r="AY410">
        <v>1</v>
      </c>
      <c r="AZ410">
        <v>30</v>
      </c>
      <c r="BA410">
        <v>54</v>
      </c>
      <c r="BB410">
        <v>10</v>
      </c>
      <c r="BC410">
        <v>6</v>
      </c>
      <c r="BD410">
        <f t="shared" si="39"/>
        <v>59.642857142857146</v>
      </c>
      <c r="BE410">
        <f t="shared" si="40"/>
        <v>68</v>
      </c>
      <c r="BF410">
        <f t="shared" si="41"/>
        <v>51.285714285714285</v>
      </c>
      <c r="BG410">
        <v>58</v>
      </c>
      <c r="BH410">
        <v>87</v>
      </c>
      <c r="BI410">
        <v>99</v>
      </c>
      <c r="BJ410">
        <v>19</v>
      </c>
      <c r="BK410">
        <v>62</v>
      </c>
      <c r="BL410">
        <v>1</v>
      </c>
      <c r="BM410">
        <v>99</v>
      </c>
      <c r="BN410">
        <v>82</v>
      </c>
      <c r="BO410">
        <v>99</v>
      </c>
      <c r="BP410">
        <v>1</v>
      </c>
      <c r="BQ410">
        <v>55</v>
      </c>
      <c r="BR410">
        <v>58</v>
      </c>
      <c r="BS410">
        <v>61</v>
      </c>
      <c r="BT410">
        <v>54</v>
      </c>
      <c r="BU410">
        <v>1</v>
      </c>
      <c r="BV410" s="2" t="s">
        <v>164</v>
      </c>
      <c r="BW410">
        <v>1</v>
      </c>
      <c r="BX410" s="2" t="s">
        <v>164</v>
      </c>
      <c r="BY410" s="2" t="s">
        <v>441</v>
      </c>
      <c r="BZ410">
        <v>7</v>
      </c>
      <c r="CA410" s="2" t="s">
        <v>164</v>
      </c>
      <c r="CB410" s="2" t="s">
        <v>164</v>
      </c>
      <c r="CC410" s="2" t="s">
        <v>168</v>
      </c>
    </row>
    <row r="411" spans="1:81" ht="14.4" customHeight="1" x14ac:dyDescent="0.3">
      <c r="A411">
        <v>187</v>
      </c>
      <c r="B411" s="1">
        <v>44588.766032291664</v>
      </c>
      <c r="C411" s="2" t="s">
        <v>1116</v>
      </c>
      <c r="D411" s="2" t="s">
        <v>228</v>
      </c>
      <c r="E411" s="2" t="s">
        <v>121</v>
      </c>
      <c r="F411" s="12">
        <v>0</v>
      </c>
      <c r="G411" s="12">
        <v>1</v>
      </c>
      <c r="H411" s="12">
        <v>0</v>
      </c>
      <c r="I411" s="12">
        <v>0</v>
      </c>
      <c r="J411" s="12">
        <v>0</v>
      </c>
      <c r="K411" s="8">
        <f>AVERAGE(AI411:AO411)</f>
        <v>1</v>
      </c>
      <c r="L411">
        <v>2</v>
      </c>
      <c r="M411">
        <v>2</v>
      </c>
      <c r="N411" s="2"/>
      <c r="O411" s="2"/>
      <c r="P411" s="2"/>
      <c r="Q411" s="2"/>
      <c r="R411" s="6">
        <f t="shared" si="36"/>
        <v>0</v>
      </c>
      <c r="S411" s="6">
        <f t="shared" si="37"/>
        <v>72.333333333333329</v>
      </c>
      <c r="T411">
        <v>52</v>
      </c>
      <c r="U411">
        <v>53</v>
      </c>
      <c r="V411">
        <v>50</v>
      </c>
      <c r="W411">
        <v>79</v>
      </c>
      <c r="X411">
        <v>8</v>
      </c>
      <c r="Y411">
        <v>100</v>
      </c>
      <c r="Z411">
        <v>100</v>
      </c>
      <c r="AA411">
        <v>75</v>
      </c>
      <c r="AB411">
        <v>100</v>
      </c>
      <c r="AC411">
        <v>46</v>
      </c>
      <c r="AD411">
        <v>68</v>
      </c>
      <c r="AE411">
        <v>100</v>
      </c>
      <c r="AF411">
        <v>86</v>
      </c>
      <c r="AG411">
        <v>82</v>
      </c>
      <c r="AH411">
        <v>86</v>
      </c>
      <c r="AI411" s="2" t="s">
        <v>164</v>
      </c>
      <c r="AJ411">
        <v>1</v>
      </c>
      <c r="AK411" s="2" t="s">
        <v>164</v>
      </c>
      <c r="AL411" s="2" t="s">
        <v>164</v>
      </c>
      <c r="AM411" s="2" t="s">
        <v>164</v>
      </c>
      <c r="AN411" s="2" t="s">
        <v>164</v>
      </c>
      <c r="AO411" s="2" t="s">
        <v>164</v>
      </c>
      <c r="AP411">
        <v>50</v>
      </c>
      <c r="AQ411">
        <f t="shared" si="38"/>
        <v>6.083333333333333</v>
      </c>
      <c r="AR411">
        <v>0</v>
      </c>
      <c r="AS411">
        <v>0</v>
      </c>
      <c r="AT411">
        <v>0</v>
      </c>
      <c r="AU411">
        <v>0</v>
      </c>
      <c r="AV411">
        <v>17</v>
      </c>
      <c r="AW411">
        <v>0</v>
      </c>
      <c r="AX411">
        <v>3</v>
      </c>
      <c r="AY411">
        <v>51</v>
      </c>
      <c r="AZ411">
        <v>0</v>
      </c>
      <c r="BA411">
        <v>0</v>
      </c>
      <c r="BB411">
        <v>2</v>
      </c>
      <c r="BC411">
        <v>0</v>
      </c>
      <c r="BD411">
        <f t="shared" si="39"/>
        <v>100</v>
      </c>
      <c r="BE411">
        <f t="shared" si="40"/>
        <v>100</v>
      </c>
      <c r="BF411">
        <f t="shared" si="41"/>
        <v>100</v>
      </c>
      <c r="BG411">
        <v>100</v>
      </c>
      <c r="BH411">
        <v>100</v>
      </c>
      <c r="BI411">
        <v>100</v>
      </c>
      <c r="BJ411">
        <v>100</v>
      </c>
      <c r="BK411">
        <v>100</v>
      </c>
      <c r="BL411">
        <v>100</v>
      </c>
      <c r="BM411">
        <v>100</v>
      </c>
      <c r="BN411">
        <v>100</v>
      </c>
      <c r="BO411">
        <v>100</v>
      </c>
      <c r="BP411">
        <v>100</v>
      </c>
      <c r="BQ411">
        <v>100</v>
      </c>
      <c r="BR411">
        <v>100</v>
      </c>
      <c r="BS411">
        <v>100</v>
      </c>
      <c r="BT411">
        <v>100</v>
      </c>
      <c r="BU411">
        <v>-1</v>
      </c>
      <c r="BV411" s="2" t="s">
        <v>164</v>
      </c>
      <c r="BW411">
        <v>1</v>
      </c>
      <c r="BX411" s="2" t="s">
        <v>164</v>
      </c>
      <c r="BY411" s="2" t="s">
        <v>278</v>
      </c>
      <c r="BZ411">
        <v>2</v>
      </c>
      <c r="CA411" s="2" t="s">
        <v>164</v>
      </c>
      <c r="CB411" s="2" t="s">
        <v>164</v>
      </c>
      <c r="CC411" s="2" t="s">
        <v>168</v>
      </c>
    </row>
    <row r="412" spans="1:81" ht="14.4" customHeight="1" x14ac:dyDescent="0.3">
      <c r="A412">
        <v>155</v>
      </c>
      <c r="B412" s="1">
        <v>44588.767012118056</v>
      </c>
      <c r="C412" s="2" t="s">
        <v>1118</v>
      </c>
      <c r="D412" s="2" t="s">
        <v>176</v>
      </c>
      <c r="E412" s="2" t="s">
        <v>122</v>
      </c>
      <c r="F412" s="12">
        <v>0</v>
      </c>
      <c r="G412" s="12">
        <v>1</v>
      </c>
      <c r="H412" s="12">
        <v>0</v>
      </c>
      <c r="I412" s="12">
        <v>0</v>
      </c>
      <c r="J412" s="12">
        <v>0</v>
      </c>
      <c r="K412" s="8">
        <f>AVERAGE(AI412:AO412)</f>
        <v>1</v>
      </c>
      <c r="L412">
        <v>2</v>
      </c>
      <c r="M412">
        <v>2</v>
      </c>
      <c r="N412" s="2"/>
      <c r="O412" s="2"/>
      <c r="P412" s="2"/>
      <c r="Q412" s="2"/>
      <c r="R412" s="6">
        <f t="shared" si="36"/>
        <v>0</v>
      </c>
      <c r="S412" s="6">
        <f t="shared" si="37"/>
        <v>92.333333333333329</v>
      </c>
      <c r="T412">
        <v>95</v>
      </c>
      <c r="U412">
        <v>96</v>
      </c>
      <c r="V412">
        <v>84</v>
      </c>
      <c r="W412">
        <v>96</v>
      </c>
      <c r="X412">
        <v>100</v>
      </c>
      <c r="Y412">
        <v>63</v>
      </c>
      <c r="Z412">
        <v>100</v>
      </c>
      <c r="AA412">
        <v>97</v>
      </c>
      <c r="AB412">
        <v>93</v>
      </c>
      <c r="AC412">
        <v>79</v>
      </c>
      <c r="AD412">
        <v>100</v>
      </c>
      <c r="AE412">
        <v>96</v>
      </c>
      <c r="AF412">
        <v>88</v>
      </c>
      <c r="AG412">
        <v>98</v>
      </c>
      <c r="AH412">
        <v>100</v>
      </c>
      <c r="AI412" s="2" t="s">
        <v>164</v>
      </c>
      <c r="AJ412" s="2" t="s">
        <v>164</v>
      </c>
      <c r="AK412">
        <v>1</v>
      </c>
      <c r="AL412" s="2" t="s">
        <v>164</v>
      </c>
      <c r="AM412" s="2" t="s">
        <v>164</v>
      </c>
      <c r="AN412" s="2" t="s">
        <v>164</v>
      </c>
      <c r="AO412" s="2" t="s">
        <v>164</v>
      </c>
      <c r="AP412">
        <v>21</v>
      </c>
      <c r="AQ412">
        <f t="shared" si="38"/>
        <v>40</v>
      </c>
      <c r="AR412">
        <v>34</v>
      </c>
      <c r="AS412">
        <v>55</v>
      </c>
      <c r="AT412">
        <v>46</v>
      </c>
      <c r="AU412">
        <v>32</v>
      </c>
      <c r="AV412">
        <v>8</v>
      </c>
      <c r="AW412">
        <v>19</v>
      </c>
      <c r="AX412">
        <v>14</v>
      </c>
      <c r="AY412">
        <v>22</v>
      </c>
      <c r="AZ412">
        <v>77</v>
      </c>
      <c r="BA412">
        <v>85</v>
      </c>
      <c r="BB412">
        <v>59</v>
      </c>
      <c r="BC412">
        <v>29</v>
      </c>
      <c r="BD412">
        <f t="shared" si="39"/>
        <v>62.714285714285715</v>
      </c>
      <c r="BE412">
        <f t="shared" si="40"/>
        <v>52.142857142857146</v>
      </c>
      <c r="BF412">
        <f t="shared" si="41"/>
        <v>73.285714285714292</v>
      </c>
      <c r="BG412">
        <v>52</v>
      </c>
      <c r="BH412">
        <v>73</v>
      </c>
      <c r="BI412">
        <v>57</v>
      </c>
      <c r="BJ412">
        <v>66</v>
      </c>
      <c r="BK412">
        <v>54</v>
      </c>
      <c r="BL412">
        <v>78</v>
      </c>
      <c r="BM412">
        <v>46</v>
      </c>
      <c r="BN412">
        <v>75</v>
      </c>
      <c r="BO412">
        <v>64</v>
      </c>
      <c r="BP412">
        <v>46</v>
      </c>
      <c r="BQ412">
        <v>86</v>
      </c>
      <c r="BR412">
        <v>46</v>
      </c>
      <c r="BS412">
        <v>79</v>
      </c>
      <c r="BT412">
        <v>56</v>
      </c>
      <c r="BU412">
        <v>-1</v>
      </c>
      <c r="BV412" s="2" t="s">
        <v>164</v>
      </c>
      <c r="BW412">
        <v>1</v>
      </c>
      <c r="BX412" s="2" t="s">
        <v>164</v>
      </c>
      <c r="BY412" s="2" t="s">
        <v>198</v>
      </c>
      <c r="BZ412">
        <v>6</v>
      </c>
      <c r="CA412" s="2" t="s">
        <v>164</v>
      </c>
      <c r="CB412" s="2" t="s">
        <v>164</v>
      </c>
      <c r="CC412" s="2" t="s">
        <v>168</v>
      </c>
    </row>
    <row r="413" spans="1:81" ht="14.4" customHeight="1" x14ac:dyDescent="0.3">
      <c r="A413">
        <v>173</v>
      </c>
      <c r="B413" s="1">
        <v>44588.767919016202</v>
      </c>
      <c r="C413" s="2" t="s">
        <v>1120</v>
      </c>
      <c r="D413" s="2" t="s">
        <v>233</v>
      </c>
      <c r="E413" s="2" t="s">
        <v>126</v>
      </c>
      <c r="F413" s="12">
        <v>0</v>
      </c>
      <c r="G413" s="12">
        <v>0</v>
      </c>
      <c r="H413" s="12">
        <v>0</v>
      </c>
      <c r="I413" s="12">
        <v>0</v>
      </c>
      <c r="J413" s="12">
        <v>0</v>
      </c>
      <c r="K413" s="8">
        <f>AVERAGE(AI413:AO413)</f>
        <v>1</v>
      </c>
      <c r="L413">
        <v>2</v>
      </c>
      <c r="M413">
        <v>2</v>
      </c>
      <c r="N413" s="2"/>
      <c r="O413" s="2"/>
      <c r="P413" s="2"/>
      <c r="Q413" s="2"/>
      <c r="R413" s="6">
        <f t="shared" si="36"/>
        <v>0</v>
      </c>
      <c r="S413" s="6">
        <f t="shared" si="37"/>
        <v>25.8</v>
      </c>
      <c r="T413">
        <v>19</v>
      </c>
      <c r="U413">
        <v>65</v>
      </c>
      <c r="V413">
        <v>19</v>
      </c>
      <c r="W413">
        <v>10</v>
      </c>
      <c r="X413">
        <v>22</v>
      </c>
      <c r="Y413">
        <v>11</v>
      </c>
      <c r="Z413">
        <v>9</v>
      </c>
      <c r="AA413">
        <v>17</v>
      </c>
      <c r="AB413">
        <v>50</v>
      </c>
      <c r="AC413">
        <v>30</v>
      </c>
      <c r="AD413">
        <v>45</v>
      </c>
      <c r="AE413">
        <v>39</v>
      </c>
      <c r="AF413">
        <v>41</v>
      </c>
      <c r="AG413">
        <v>9</v>
      </c>
      <c r="AH413">
        <v>1</v>
      </c>
      <c r="AI413" s="2" t="s">
        <v>164</v>
      </c>
      <c r="AJ413" s="2" t="s">
        <v>164</v>
      </c>
      <c r="AK413" s="2" t="s">
        <v>164</v>
      </c>
      <c r="AL413" s="2" t="s">
        <v>164</v>
      </c>
      <c r="AM413" s="2" t="s">
        <v>164</v>
      </c>
      <c r="AN413" s="2" t="s">
        <v>164</v>
      </c>
      <c r="AO413">
        <v>1</v>
      </c>
      <c r="AP413">
        <v>0</v>
      </c>
      <c r="AQ413">
        <f t="shared" si="38"/>
        <v>3.5833333333333335</v>
      </c>
      <c r="AR413">
        <v>1</v>
      </c>
      <c r="AS413">
        <v>0</v>
      </c>
      <c r="AT413">
        <v>17</v>
      </c>
      <c r="AU413">
        <v>1</v>
      </c>
      <c r="AV413">
        <v>0</v>
      </c>
      <c r="AW413">
        <v>0</v>
      </c>
      <c r="AX413">
        <v>0</v>
      </c>
      <c r="AY413">
        <v>1</v>
      </c>
      <c r="AZ413">
        <v>0</v>
      </c>
      <c r="BA413">
        <v>17</v>
      </c>
      <c r="BB413">
        <v>6</v>
      </c>
      <c r="BC413">
        <v>0</v>
      </c>
      <c r="BD413">
        <f t="shared" si="39"/>
        <v>78.571428571428569</v>
      </c>
      <c r="BE413">
        <f t="shared" si="40"/>
        <v>87.285714285714292</v>
      </c>
      <c r="BF413">
        <f t="shared" si="41"/>
        <v>69.857142857142861</v>
      </c>
      <c r="BG413">
        <v>84</v>
      </c>
      <c r="BH413">
        <v>91</v>
      </c>
      <c r="BI413">
        <v>85</v>
      </c>
      <c r="BJ413">
        <v>75</v>
      </c>
      <c r="BK413">
        <v>70</v>
      </c>
      <c r="BL413">
        <v>67</v>
      </c>
      <c r="BM413">
        <v>91</v>
      </c>
      <c r="BN413">
        <v>75</v>
      </c>
      <c r="BO413">
        <v>97</v>
      </c>
      <c r="BP413">
        <v>84</v>
      </c>
      <c r="BQ413">
        <v>64</v>
      </c>
      <c r="BR413">
        <v>100</v>
      </c>
      <c r="BS413">
        <v>81</v>
      </c>
      <c r="BT413">
        <v>36</v>
      </c>
      <c r="BU413">
        <v>-1</v>
      </c>
      <c r="BV413" s="2" t="s">
        <v>164</v>
      </c>
      <c r="BW413">
        <v>5</v>
      </c>
      <c r="BX413" s="2" t="s">
        <v>1121</v>
      </c>
      <c r="BY413" s="2" t="s">
        <v>453</v>
      </c>
      <c r="BZ413">
        <v>6</v>
      </c>
      <c r="CA413" s="2" t="s">
        <v>164</v>
      </c>
      <c r="CB413" s="2" t="s">
        <v>164</v>
      </c>
      <c r="CC413" s="2" t="s">
        <v>168</v>
      </c>
    </row>
    <row r="414" spans="1:81" ht="14.4" customHeight="1" x14ac:dyDescent="0.3">
      <c r="A414">
        <v>247</v>
      </c>
      <c r="B414" s="1">
        <v>44588.768192673611</v>
      </c>
      <c r="C414" s="2" t="s">
        <v>1123</v>
      </c>
      <c r="D414" s="2" t="s">
        <v>213</v>
      </c>
      <c r="E414" s="2" t="s">
        <v>1536</v>
      </c>
      <c r="F414" s="12">
        <v>0</v>
      </c>
      <c r="G414" s="12">
        <v>0</v>
      </c>
      <c r="H414" s="12">
        <v>0</v>
      </c>
      <c r="I414" s="12">
        <v>0</v>
      </c>
      <c r="J414" s="12">
        <v>0</v>
      </c>
      <c r="K414" s="8">
        <v>0</v>
      </c>
      <c r="L414">
        <v>2</v>
      </c>
      <c r="M414">
        <v>2</v>
      </c>
      <c r="N414" s="2"/>
      <c r="O414" s="2"/>
      <c r="P414" s="2"/>
      <c r="Q414" s="2"/>
      <c r="R414" s="6">
        <f t="shared" si="36"/>
        <v>0</v>
      </c>
      <c r="S414" s="6">
        <f t="shared" si="37"/>
        <v>8.6666666666666661</v>
      </c>
      <c r="T414">
        <v>9</v>
      </c>
      <c r="U414">
        <v>7</v>
      </c>
      <c r="V414">
        <v>8</v>
      </c>
      <c r="W414">
        <v>9</v>
      </c>
      <c r="X414">
        <v>8</v>
      </c>
      <c r="Y414">
        <v>8</v>
      </c>
      <c r="Z414">
        <v>10</v>
      </c>
      <c r="AA414">
        <v>10</v>
      </c>
      <c r="AB414">
        <v>8</v>
      </c>
      <c r="AC414">
        <v>9</v>
      </c>
      <c r="AD414">
        <v>8</v>
      </c>
      <c r="AE414">
        <v>9</v>
      </c>
      <c r="AF414">
        <v>10</v>
      </c>
      <c r="AG414">
        <v>8</v>
      </c>
      <c r="AH414">
        <v>9</v>
      </c>
      <c r="AI414" s="2" t="s">
        <v>164</v>
      </c>
      <c r="AJ414" s="2" t="s">
        <v>164</v>
      </c>
      <c r="AK414" s="2" t="s">
        <v>164</v>
      </c>
      <c r="AL414" s="2" t="s">
        <v>164</v>
      </c>
      <c r="AM414" s="2" t="s">
        <v>164</v>
      </c>
      <c r="AN414" s="2" t="s">
        <v>164</v>
      </c>
      <c r="AO414" s="2" t="s">
        <v>164</v>
      </c>
      <c r="AP414">
        <v>0</v>
      </c>
      <c r="AQ414">
        <f t="shared" si="38"/>
        <v>20.166666666666668</v>
      </c>
      <c r="AR414">
        <v>0</v>
      </c>
      <c r="AS414">
        <v>56</v>
      </c>
      <c r="AT414">
        <v>43</v>
      </c>
      <c r="AU414">
        <v>1</v>
      </c>
      <c r="AV414">
        <v>1</v>
      </c>
      <c r="AW414">
        <v>0</v>
      </c>
      <c r="AX414">
        <v>0</v>
      </c>
      <c r="AY414">
        <v>50</v>
      </c>
      <c r="AZ414">
        <v>41</v>
      </c>
      <c r="BA414">
        <v>50</v>
      </c>
      <c r="BB414">
        <v>0</v>
      </c>
      <c r="BC414">
        <v>0</v>
      </c>
      <c r="BD414">
        <f t="shared" si="39"/>
        <v>77.428571428571431</v>
      </c>
      <c r="BE414">
        <f t="shared" si="40"/>
        <v>92.571428571428569</v>
      </c>
      <c r="BF414">
        <f t="shared" si="41"/>
        <v>62.285714285714285</v>
      </c>
      <c r="BG414">
        <v>94</v>
      </c>
      <c r="BH414">
        <v>66</v>
      </c>
      <c r="BI414">
        <v>99</v>
      </c>
      <c r="BJ414">
        <v>60</v>
      </c>
      <c r="BK414">
        <v>96</v>
      </c>
      <c r="BL414">
        <v>59</v>
      </c>
      <c r="BM414">
        <v>100</v>
      </c>
      <c r="BN414">
        <v>65</v>
      </c>
      <c r="BO414">
        <v>92</v>
      </c>
      <c r="BP414">
        <v>72</v>
      </c>
      <c r="BQ414">
        <v>58</v>
      </c>
      <c r="BR414">
        <v>95</v>
      </c>
      <c r="BS414">
        <v>60</v>
      </c>
      <c r="BT414">
        <v>68</v>
      </c>
      <c r="BU414">
        <v>1</v>
      </c>
      <c r="BV414" s="2" t="s">
        <v>164</v>
      </c>
      <c r="BW414">
        <v>1</v>
      </c>
      <c r="BX414" s="2" t="s">
        <v>164</v>
      </c>
      <c r="BY414" s="2" t="s">
        <v>275</v>
      </c>
      <c r="BZ414">
        <v>4</v>
      </c>
      <c r="CA414" s="2" t="s">
        <v>164</v>
      </c>
      <c r="CB414" s="2" t="s">
        <v>164</v>
      </c>
      <c r="CC414" s="2" t="s">
        <v>168</v>
      </c>
    </row>
    <row r="415" spans="1:81" ht="14.4" customHeight="1" x14ac:dyDescent="0.3">
      <c r="A415">
        <v>329</v>
      </c>
      <c r="B415" s="1">
        <v>44588.77422363426</v>
      </c>
      <c r="C415" s="2" t="s">
        <v>1125</v>
      </c>
      <c r="D415" s="2" t="s">
        <v>181</v>
      </c>
      <c r="E415" s="2" t="s">
        <v>120</v>
      </c>
      <c r="F415" s="12">
        <v>0</v>
      </c>
      <c r="G415" s="12">
        <v>1</v>
      </c>
      <c r="H415" s="12">
        <v>0</v>
      </c>
      <c r="I415" s="12">
        <v>0</v>
      </c>
      <c r="J415" s="12">
        <v>0</v>
      </c>
      <c r="K415" s="8">
        <f>AVERAGE(AI415:AO415)</f>
        <v>1</v>
      </c>
      <c r="L415">
        <v>2</v>
      </c>
      <c r="M415">
        <v>2</v>
      </c>
      <c r="N415" s="2"/>
      <c r="O415" s="2"/>
      <c r="P415" s="2"/>
      <c r="Q415" s="2"/>
      <c r="R415" s="6">
        <f t="shared" si="36"/>
        <v>0</v>
      </c>
      <c r="S415" s="6">
        <f t="shared" si="37"/>
        <v>100</v>
      </c>
      <c r="T415">
        <v>100</v>
      </c>
      <c r="U415">
        <v>100</v>
      </c>
      <c r="V415">
        <v>100</v>
      </c>
      <c r="W415">
        <v>100</v>
      </c>
      <c r="X415">
        <v>100</v>
      </c>
      <c r="Y415">
        <v>100</v>
      </c>
      <c r="Z415">
        <v>100</v>
      </c>
      <c r="AA415">
        <v>100</v>
      </c>
      <c r="AB415">
        <v>100</v>
      </c>
      <c r="AC415">
        <v>100</v>
      </c>
      <c r="AD415">
        <v>100</v>
      </c>
      <c r="AE415">
        <v>100</v>
      </c>
      <c r="AF415">
        <v>100</v>
      </c>
      <c r="AG415">
        <v>100</v>
      </c>
      <c r="AH415">
        <v>100</v>
      </c>
      <c r="AI415">
        <v>1</v>
      </c>
      <c r="AJ415" s="2" t="s">
        <v>164</v>
      </c>
      <c r="AK415" s="2" t="s">
        <v>164</v>
      </c>
      <c r="AL415" s="2" t="s">
        <v>164</v>
      </c>
      <c r="AM415" s="2" t="s">
        <v>164</v>
      </c>
      <c r="AN415" s="2" t="s">
        <v>164</v>
      </c>
      <c r="AO415" s="2" t="s">
        <v>164</v>
      </c>
      <c r="AP415">
        <v>49</v>
      </c>
      <c r="AQ415">
        <f t="shared" si="38"/>
        <v>14.416666666666666</v>
      </c>
      <c r="AR415">
        <v>0</v>
      </c>
      <c r="AS415">
        <v>0</v>
      </c>
      <c r="AT415">
        <v>0</v>
      </c>
      <c r="AU415">
        <v>0</v>
      </c>
      <c r="AV415">
        <v>1</v>
      </c>
      <c r="AW415">
        <v>1</v>
      </c>
      <c r="AX415">
        <v>60</v>
      </c>
      <c r="AY415">
        <v>100</v>
      </c>
      <c r="AZ415">
        <v>0</v>
      </c>
      <c r="BA415">
        <v>0</v>
      </c>
      <c r="BB415">
        <v>0</v>
      </c>
      <c r="BC415">
        <v>11</v>
      </c>
      <c r="BD415">
        <f t="shared" si="39"/>
        <v>46.928571428571431</v>
      </c>
      <c r="BE415">
        <f t="shared" si="40"/>
        <v>30</v>
      </c>
      <c r="BF415">
        <f t="shared" si="41"/>
        <v>63.857142857142854</v>
      </c>
      <c r="BG415">
        <v>30</v>
      </c>
      <c r="BH415">
        <v>59</v>
      </c>
      <c r="BI415">
        <v>0</v>
      </c>
      <c r="BJ415">
        <v>70</v>
      </c>
      <c r="BK415">
        <v>19</v>
      </c>
      <c r="BL415">
        <v>40</v>
      </c>
      <c r="BM415">
        <v>51</v>
      </c>
      <c r="BN415">
        <v>100</v>
      </c>
      <c r="BO415">
        <v>61</v>
      </c>
      <c r="BP415">
        <v>21</v>
      </c>
      <c r="BQ415">
        <v>90</v>
      </c>
      <c r="BR415">
        <v>28</v>
      </c>
      <c r="BS415">
        <v>49</v>
      </c>
      <c r="BT415">
        <v>39</v>
      </c>
      <c r="BU415">
        <v>-1</v>
      </c>
      <c r="BV415" s="2" t="s">
        <v>164</v>
      </c>
      <c r="BW415">
        <v>1</v>
      </c>
      <c r="BX415" s="2" t="s">
        <v>164</v>
      </c>
      <c r="BY415" s="2" t="s">
        <v>284</v>
      </c>
      <c r="BZ415">
        <v>5</v>
      </c>
      <c r="CA415" s="2" t="s">
        <v>164</v>
      </c>
      <c r="CB415" s="2" t="s">
        <v>164</v>
      </c>
      <c r="CC415" s="2" t="s">
        <v>168</v>
      </c>
    </row>
    <row r="416" spans="1:81" ht="14.4" customHeight="1" x14ac:dyDescent="0.3">
      <c r="A416">
        <v>235</v>
      </c>
      <c r="B416" s="1">
        <v>44588.774668275466</v>
      </c>
      <c r="C416" s="2" t="s">
        <v>1127</v>
      </c>
      <c r="D416" s="2" t="s">
        <v>186</v>
      </c>
      <c r="E416" s="2" t="s">
        <v>1538</v>
      </c>
      <c r="F416" s="12">
        <v>0</v>
      </c>
      <c r="G416" s="12">
        <v>0</v>
      </c>
      <c r="H416" s="12">
        <v>1</v>
      </c>
      <c r="I416" s="12">
        <v>0</v>
      </c>
      <c r="J416" s="12">
        <v>0</v>
      </c>
      <c r="K416" s="8">
        <v>0</v>
      </c>
      <c r="L416">
        <v>2</v>
      </c>
      <c r="M416">
        <v>2</v>
      </c>
      <c r="N416" s="2"/>
      <c r="O416" s="2"/>
      <c r="P416" s="2"/>
      <c r="Q416" s="2"/>
      <c r="R416" s="6">
        <f t="shared" si="36"/>
        <v>0</v>
      </c>
      <c r="S416" s="6">
        <f t="shared" si="37"/>
        <v>5.5333333333333332</v>
      </c>
      <c r="T416">
        <v>4</v>
      </c>
      <c r="U416">
        <v>10</v>
      </c>
      <c r="V416">
        <v>1</v>
      </c>
      <c r="W416">
        <v>5</v>
      </c>
      <c r="X416">
        <v>3</v>
      </c>
      <c r="Y416">
        <v>2</v>
      </c>
      <c r="Z416">
        <v>2</v>
      </c>
      <c r="AA416">
        <v>15</v>
      </c>
      <c r="AB416">
        <v>10</v>
      </c>
      <c r="AC416">
        <v>11</v>
      </c>
      <c r="AD416">
        <v>4</v>
      </c>
      <c r="AE416">
        <v>7</v>
      </c>
      <c r="AF416">
        <v>8</v>
      </c>
      <c r="AG416">
        <v>1</v>
      </c>
      <c r="AH416">
        <v>0</v>
      </c>
      <c r="AI416" s="2" t="s">
        <v>164</v>
      </c>
      <c r="AJ416" s="2" t="s">
        <v>164</v>
      </c>
      <c r="AK416" s="2" t="s">
        <v>164</v>
      </c>
      <c r="AL416" s="2" t="s">
        <v>164</v>
      </c>
      <c r="AM416" s="2" t="s">
        <v>164</v>
      </c>
      <c r="AN416" s="2" t="s">
        <v>164</v>
      </c>
      <c r="AO416" s="2" t="s">
        <v>164</v>
      </c>
      <c r="AP416">
        <v>60</v>
      </c>
      <c r="AQ416">
        <f t="shared" si="38"/>
        <v>18.75</v>
      </c>
      <c r="AR416">
        <v>25</v>
      </c>
      <c r="AS416">
        <v>25</v>
      </c>
      <c r="AT416">
        <v>57</v>
      </c>
      <c r="AU416">
        <v>8</v>
      </c>
      <c r="AV416">
        <v>19</v>
      </c>
      <c r="AW416">
        <v>8</v>
      </c>
      <c r="AX416">
        <v>9</v>
      </c>
      <c r="AY416">
        <v>29</v>
      </c>
      <c r="AZ416">
        <v>9</v>
      </c>
      <c r="BA416">
        <v>25</v>
      </c>
      <c r="BB416">
        <v>10</v>
      </c>
      <c r="BC416">
        <v>1</v>
      </c>
      <c r="BD416">
        <f t="shared" si="39"/>
        <v>65</v>
      </c>
      <c r="BE416">
        <f t="shared" si="40"/>
        <v>61.714285714285715</v>
      </c>
      <c r="BF416">
        <f t="shared" si="41"/>
        <v>68.285714285714292</v>
      </c>
      <c r="BG416">
        <v>68</v>
      </c>
      <c r="BH416">
        <v>76</v>
      </c>
      <c r="BI416">
        <v>67</v>
      </c>
      <c r="BJ416">
        <v>72</v>
      </c>
      <c r="BK416">
        <v>69</v>
      </c>
      <c r="BL416">
        <v>71</v>
      </c>
      <c r="BM416">
        <v>76</v>
      </c>
      <c r="BN416">
        <v>54</v>
      </c>
      <c r="BO416">
        <v>18</v>
      </c>
      <c r="BP416">
        <v>45</v>
      </c>
      <c r="BQ416">
        <v>61</v>
      </c>
      <c r="BR416">
        <v>89</v>
      </c>
      <c r="BS416">
        <v>63</v>
      </c>
      <c r="BT416">
        <v>81</v>
      </c>
      <c r="BU416">
        <v>-1</v>
      </c>
      <c r="BV416" s="2" t="s">
        <v>164</v>
      </c>
      <c r="BW416">
        <v>1</v>
      </c>
      <c r="BX416" s="2" t="s">
        <v>164</v>
      </c>
      <c r="BY416" s="2" t="s">
        <v>284</v>
      </c>
      <c r="BZ416">
        <v>5</v>
      </c>
      <c r="CA416" s="2" t="s">
        <v>164</v>
      </c>
      <c r="CB416" s="2" t="s">
        <v>164</v>
      </c>
      <c r="CC416" s="2" t="s">
        <v>168</v>
      </c>
    </row>
    <row r="417" spans="1:81" ht="14.4" customHeight="1" x14ac:dyDescent="0.3">
      <c r="A417">
        <v>282</v>
      </c>
      <c r="B417" s="1">
        <v>44588.777053923608</v>
      </c>
      <c r="C417" s="2" t="s">
        <v>1129</v>
      </c>
      <c r="D417" s="2" t="s">
        <v>191</v>
      </c>
      <c r="E417" s="2" t="s">
        <v>1534</v>
      </c>
      <c r="F417" s="12">
        <v>0</v>
      </c>
      <c r="G417" s="12">
        <v>0</v>
      </c>
      <c r="H417" s="12">
        <v>0</v>
      </c>
      <c r="I417" s="12">
        <v>1</v>
      </c>
      <c r="J417" s="12">
        <v>0</v>
      </c>
      <c r="K417" s="8">
        <v>0</v>
      </c>
      <c r="L417">
        <v>2</v>
      </c>
      <c r="M417">
        <v>2</v>
      </c>
      <c r="N417" s="2"/>
      <c r="O417" s="2"/>
      <c r="P417" s="2"/>
      <c r="Q417" s="2"/>
      <c r="R417" s="6">
        <f t="shared" si="36"/>
        <v>0</v>
      </c>
      <c r="S417" s="6">
        <f t="shared" si="37"/>
        <v>41.266666666666666</v>
      </c>
      <c r="T417">
        <v>8</v>
      </c>
      <c r="U417">
        <v>91</v>
      </c>
      <c r="V417">
        <v>19</v>
      </c>
      <c r="W417">
        <v>45</v>
      </c>
      <c r="X417">
        <v>6</v>
      </c>
      <c r="Y417">
        <v>90</v>
      </c>
      <c r="Z417">
        <v>10</v>
      </c>
      <c r="AA417">
        <v>50</v>
      </c>
      <c r="AB417">
        <v>40</v>
      </c>
      <c r="AC417">
        <v>10</v>
      </c>
      <c r="AD417">
        <v>57</v>
      </c>
      <c r="AE417">
        <v>39</v>
      </c>
      <c r="AF417">
        <v>60</v>
      </c>
      <c r="AG417">
        <v>54</v>
      </c>
      <c r="AH417">
        <v>40</v>
      </c>
      <c r="AI417" s="2" t="s">
        <v>164</v>
      </c>
      <c r="AJ417" s="2" t="s">
        <v>164</v>
      </c>
      <c r="AK417" s="2" t="s">
        <v>164</v>
      </c>
      <c r="AL417" s="2" t="s">
        <v>164</v>
      </c>
      <c r="AM417" s="2" t="s">
        <v>164</v>
      </c>
      <c r="AN417" s="2" t="s">
        <v>164</v>
      </c>
      <c r="AO417" s="2" t="s">
        <v>164</v>
      </c>
      <c r="AP417">
        <v>10</v>
      </c>
      <c r="AQ417">
        <f t="shared" si="38"/>
        <v>39.75</v>
      </c>
      <c r="AR417">
        <v>30</v>
      </c>
      <c r="AS417">
        <v>47</v>
      </c>
      <c r="AT417">
        <v>41</v>
      </c>
      <c r="AU417">
        <v>15</v>
      </c>
      <c r="AV417">
        <v>11</v>
      </c>
      <c r="AW417">
        <v>9</v>
      </c>
      <c r="AX417">
        <v>46</v>
      </c>
      <c r="AY417">
        <v>70</v>
      </c>
      <c r="AZ417">
        <v>85</v>
      </c>
      <c r="BA417">
        <v>60</v>
      </c>
      <c r="BB417">
        <v>38</v>
      </c>
      <c r="BC417">
        <v>25</v>
      </c>
      <c r="BD417">
        <f t="shared" si="39"/>
        <v>65</v>
      </c>
      <c r="BE417">
        <f t="shared" si="40"/>
        <v>66.142857142857139</v>
      </c>
      <c r="BF417">
        <f t="shared" si="41"/>
        <v>63.857142857142854</v>
      </c>
      <c r="BG417">
        <v>69</v>
      </c>
      <c r="BH417">
        <v>78</v>
      </c>
      <c r="BI417">
        <v>54</v>
      </c>
      <c r="BJ417">
        <v>69</v>
      </c>
      <c r="BK417">
        <v>75</v>
      </c>
      <c r="BL417">
        <v>70</v>
      </c>
      <c r="BM417">
        <v>35</v>
      </c>
      <c r="BN417">
        <v>60</v>
      </c>
      <c r="BO417">
        <v>85</v>
      </c>
      <c r="BP417">
        <v>87</v>
      </c>
      <c r="BQ417">
        <v>72</v>
      </c>
      <c r="BR417">
        <v>58</v>
      </c>
      <c r="BS417">
        <v>39</v>
      </c>
      <c r="BT417">
        <v>59</v>
      </c>
      <c r="BU417">
        <v>-1</v>
      </c>
      <c r="BV417" s="2" t="s">
        <v>164</v>
      </c>
      <c r="BW417">
        <v>1</v>
      </c>
      <c r="BX417" s="2" t="s">
        <v>164</v>
      </c>
      <c r="BY417" s="2" t="s">
        <v>236</v>
      </c>
      <c r="BZ417">
        <v>4</v>
      </c>
      <c r="CA417" s="2" t="s">
        <v>164</v>
      </c>
      <c r="CB417" s="2" t="s">
        <v>164</v>
      </c>
      <c r="CC417" s="2" t="s">
        <v>168</v>
      </c>
    </row>
    <row r="418" spans="1:81" ht="14.4" customHeight="1" x14ac:dyDescent="0.3">
      <c r="A418">
        <v>450</v>
      </c>
      <c r="B418" s="1">
        <v>44588.778942546298</v>
      </c>
      <c r="C418" s="2" t="s">
        <v>1131</v>
      </c>
      <c r="D418" s="2" t="s">
        <v>222</v>
      </c>
      <c r="E418" s="2" t="s">
        <v>1537</v>
      </c>
      <c r="F418" s="12">
        <v>1</v>
      </c>
      <c r="G418" s="12">
        <v>0</v>
      </c>
      <c r="H418" s="12">
        <v>0</v>
      </c>
      <c r="I418" s="12">
        <v>0</v>
      </c>
      <c r="J418" s="12">
        <v>0</v>
      </c>
      <c r="K418" s="8">
        <f>AVERAGE(AI418:AO418)</f>
        <v>2</v>
      </c>
      <c r="L418">
        <v>2</v>
      </c>
      <c r="M418">
        <v>2</v>
      </c>
      <c r="N418" s="2"/>
      <c r="O418" s="2"/>
      <c r="P418" s="2"/>
      <c r="Q418" s="2"/>
      <c r="R418" s="6">
        <f t="shared" si="36"/>
        <v>0</v>
      </c>
      <c r="S418" s="6">
        <f t="shared" si="37"/>
        <v>17.333333333333332</v>
      </c>
      <c r="T418">
        <v>20</v>
      </c>
      <c r="U418">
        <v>65</v>
      </c>
      <c r="V418">
        <v>0</v>
      </c>
      <c r="W418">
        <v>10</v>
      </c>
      <c r="X418">
        <v>10</v>
      </c>
      <c r="Y418">
        <v>20</v>
      </c>
      <c r="Z418">
        <v>30</v>
      </c>
      <c r="AA418">
        <v>20</v>
      </c>
      <c r="AB418">
        <v>20</v>
      </c>
      <c r="AC418">
        <v>10</v>
      </c>
      <c r="AD418">
        <v>10</v>
      </c>
      <c r="AE418">
        <v>10</v>
      </c>
      <c r="AF418">
        <v>10</v>
      </c>
      <c r="AG418">
        <v>15</v>
      </c>
      <c r="AH418">
        <v>10</v>
      </c>
      <c r="AI418" s="2" t="s">
        <v>164</v>
      </c>
      <c r="AJ418" s="2" t="s">
        <v>164</v>
      </c>
      <c r="AK418" s="2" t="s">
        <v>164</v>
      </c>
      <c r="AL418">
        <v>2</v>
      </c>
      <c r="AM418" s="2" t="s">
        <v>164</v>
      </c>
      <c r="AN418" s="2" t="s">
        <v>164</v>
      </c>
      <c r="AO418" s="2" t="s">
        <v>164</v>
      </c>
      <c r="AP418">
        <v>20</v>
      </c>
      <c r="AQ418">
        <f t="shared" si="38"/>
        <v>43.5</v>
      </c>
      <c r="AR418">
        <v>19</v>
      </c>
      <c r="AS418">
        <v>20</v>
      </c>
      <c r="AT418">
        <v>70</v>
      </c>
      <c r="AU418">
        <v>10</v>
      </c>
      <c r="AV418">
        <v>29</v>
      </c>
      <c r="AW418">
        <v>80</v>
      </c>
      <c r="AX418">
        <v>30</v>
      </c>
      <c r="AY418">
        <v>51</v>
      </c>
      <c r="AZ418">
        <v>72</v>
      </c>
      <c r="BA418">
        <v>60</v>
      </c>
      <c r="BB418">
        <v>51</v>
      </c>
      <c r="BC418">
        <v>30</v>
      </c>
      <c r="BD418">
        <f t="shared" si="39"/>
        <v>64.928571428571431</v>
      </c>
      <c r="BE418">
        <f t="shared" si="40"/>
        <v>69</v>
      </c>
      <c r="BF418">
        <f t="shared" si="41"/>
        <v>60.857142857142854</v>
      </c>
      <c r="BG418">
        <v>65</v>
      </c>
      <c r="BH418">
        <v>50</v>
      </c>
      <c r="BI418">
        <v>68</v>
      </c>
      <c r="BJ418">
        <v>60</v>
      </c>
      <c r="BK418">
        <v>75</v>
      </c>
      <c r="BL418">
        <v>75</v>
      </c>
      <c r="BM418">
        <v>80</v>
      </c>
      <c r="BN418">
        <v>71</v>
      </c>
      <c r="BO418">
        <v>80</v>
      </c>
      <c r="BP418">
        <v>50</v>
      </c>
      <c r="BQ418">
        <v>60</v>
      </c>
      <c r="BR418">
        <v>65</v>
      </c>
      <c r="BS418">
        <v>60</v>
      </c>
      <c r="BT418">
        <v>50</v>
      </c>
      <c r="BU418">
        <v>1</v>
      </c>
      <c r="BV418" s="2" t="s">
        <v>164</v>
      </c>
      <c r="BW418">
        <v>1</v>
      </c>
      <c r="BX418" s="2" t="s">
        <v>164</v>
      </c>
      <c r="BY418" s="2" t="s">
        <v>189</v>
      </c>
      <c r="BZ418">
        <v>5</v>
      </c>
      <c r="CA418" s="2" t="s">
        <v>164</v>
      </c>
      <c r="CB418" s="2" t="s">
        <v>164</v>
      </c>
      <c r="CC418" s="2" t="s">
        <v>168</v>
      </c>
    </row>
    <row r="419" spans="1:81" ht="14.4" customHeight="1" x14ac:dyDescent="0.3">
      <c r="A419">
        <v>173</v>
      </c>
      <c r="B419" s="1">
        <v>44588.780053078706</v>
      </c>
      <c r="C419" s="2" t="s">
        <v>1133</v>
      </c>
      <c r="D419" s="2" t="s">
        <v>202</v>
      </c>
      <c r="E419" s="2" t="s">
        <v>125</v>
      </c>
      <c r="F419" s="12">
        <v>1</v>
      </c>
      <c r="G419" s="12">
        <v>0</v>
      </c>
      <c r="H419" s="12">
        <v>0</v>
      </c>
      <c r="I419" s="12">
        <v>0</v>
      </c>
      <c r="J419" s="12">
        <v>0</v>
      </c>
      <c r="K419" s="8">
        <f>AVERAGE(AI419:AO419)</f>
        <v>1</v>
      </c>
      <c r="L419">
        <v>2</v>
      </c>
      <c r="M419">
        <v>2</v>
      </c>
      <c r="N419" s="2"/>
      <c r="O419" s="2"/>
      <c r="P419" s="2"/>
      <c r="Q419" s="2"/>
      <c r="R419" s="6">
        <f t="shared" si="36"/>
        <v>0</v>
      </c>
      <c r="S419" s="6">
        <f t="shared" si="37"/>
        <v>61.8</v>
      </c>
      <c r="T419">
        <v>90</v>
      </c>
      <c r="U419">
        <v>71</v>
      </c>
      <c r="V419">
        <v>81</v>
      </c>
      <c r="W419">
        <v>98</v>
      </c>
      <c r="X419">
        <v>85</v>
      </c>
      <c r="Y419">
        <v>10</v>
      </c>
      <c r="Z419">
        <v>80</v>
      </c>
      <c r="AA419">
        <v>97</v>
      </c>
      <c r="AB419">
        <v>39</v>
      </c>
      <c r="AC419">
        <v>2</v>
      </c>
      <c r="AD419">
        <v>21</v>
      </c>
      <c r="AE419">
        <v>40</v>
      </c>
      <c r="AF419">
        <v>82</v>
      </c>
      <c r="AG419">
        <v>50</v>
      </c>
      <c r="AH419">
        <v>81</v>
      </c>
      <c r="AI419" s="2" t="s">
        <v>164</v>
      </c>
      <c r="AJ419" s="2" t="s">
        <v>164</v>
      </c>
      <c r="AK419" s="2" t="s">
        <v>164</v>
      </c>
      <c r="AL419" s="2" t="s">
        <v>164</v>
      </c>
      <c r="AM419" s="2" t="s">
        <v>164</v>
      </c>
      <c r="AN419">
        <v>1</v>
      </c>
      <c r="AO419" s="2" t="s">
        <v>164</v>
      </c>
      <c r="AP419">
        <v>81</v>
      </c>
      <c r="AQ419">
        <f t="shared" si="38"/>
        <v>16.166666666666668</v>
      </c>
      <c r="AR419">
        <v>0</v>
      </c>
      <c r="AS419">
        <v>0</v>
      </c>
      <c r="AT419">
        <v>28</v>
      </c>
      <c r="AU419">
        <v>0</v>
      </c>
      <c r="AV419">
        <v>19</v>
      </c>
      <c r="AW419">
        <v>8</v>
      </c>
      <c r="AX419">
        <v>29</v>
      </c>
      <c r="AY419">
        <v>21</v>
      </c>
      <c r="AZ419">
        <v>39</v>
      </c>
      <c r="BA419">
        <v>25</v>
      </c>
      <c r="BB419">
        <v>20</v>
      </c>
      <c r="BC419">
        <v>5</v>
      </c>
      <c r="BD419">
        <f t="shared" si="39"/>
        <v>85.5</v>
      </c>
      <c r="BE419">
        <f t="shared" si="40"/>
        <v>84.142857142857139</v>
      </c>
      <c r="BF419">
        <f t="shared" si="41"/>
        <v>86.857142857142861</v>
      </c>
      <c r="BG419">
        <v>81</v>
      </c>
      <c r="BH419">
        <v>100</v>
      </c>
      <c r="BI419">
        <v>90</v>
      </c>
      <c r="BJ419">
        <v>75</v>
      </c>
      <c r="BK419">
        <v>80</v>
      </c>
      <c r="BL419">
        <v>91</v>
      </c>
      <c r="BM419">
        <v>91</v>
      </c>
      <c r="BN419">
        <v>90</v>
      </c>
      <c r="BO419">
        <v>90</v>
      </c>
      <c r="BP419">
        <v>76</v>
      </c>
      <c r="BQ419">
        <v>75</v>
      </c>
      <c r="BR419">
        <v>81</v>
      </c>
      <c r="BS419">
        <v>91</v>
      </c>
      <c r="BT419">
        <v>86</v>
      </c>
      <c r="BU419">
        <v>1</v>
      </c>
      <c r="BV419" s="2" t="s">
        <v>164</v>
      </c>
      <c r="BW419">
        <v>1</v>
      </c>
      <c r="BX419" s="2" t="s">
        <v>164</v>
      </c>
      <c r="BY419" s="2" t="s">
        <v>189</v>
      </c>
      <c r="BZ419">
        <v>6</v>
      </c>
      <c r="CA419" s="2" t="s">
        <v>164</v>
      </c>
      <c r="CB419" s="2" t="s">
        <v>164</v>
      </c>
      <c r="CC419" s="2" t="s">
        <v>168</v>
      </c>
    </row>
    <row r="420" spans="1:81" ht="14.4" customHeight="1" x14ac:dyDescent="0.3">
      <c r="A420">
        <v>291</v>
      </c>
      <c r="B420" s="1">
        <v>44588.780117939816</v>
      </c>
      <c r="C420" s="2" t="s">
        <v>1135</v>
      </c>
      <c r="D420" s="2" t="s">
        <v>228</v>
      </c>
      <c r="E420" s="2" t="s">
        <v>121</v>
      </c>
      <c r="F420" s="12">
        <v>0</v>
      </c>
      <c r="G420" s="12">
        <v>1</v>
      </c>
      <c r="H420" s="12">
        <v>0</v>
      </c>
      <c r="I420" s="12">
        <v>0</v>
      </c>
      <c r="J420" s="12">
        <v>0</v>
      </c>
      <c r="K420" s="8">
        <f>AVERAGE(AI420:AO420)</f>
        <v>1</v>
      </c>
      <c r="L420">
        <v>2</v>
      </c>
      <c r="M420">
        <v>1</v>
      </c>
      <c r="N420">
        <v>15</v>
      </c>
      <c r="O420">
        <v>30</v>
      </c>
      <c r="P420">
        <v>50</v>
      </c>
      <c r="Q420">
        <v>1</v>
      </c>
      <c r="R420" s="6">
        <f t="shared" si="36"/>
        <v>0</v>
      </c>
      <c r="S420" s="6">
        <f t="shared" si="37"/>
        <v>82.86666666666666</v>
      </c>
      <c r="T420">
        <v>90</v>
      </c>
      <c r="U420">
        <v>81</v>
      </c>
      <c r="V420">
        <v>80</v>
      </c>
      <c r="W420">
        <v>82</v>
      </c>
      <c r="X420">
        <v>100</v>
      </c>
      <c r="Y420">
        <v>100</v>
      </c>
      <c r="Z420">
        <v>81</v>
      </c>
      <c r="AA420">
        <v>80</v>
      </c>
      <c r="AB420">
        <v>81</v>
      </c>
      <c r="AC420">
        <v>80</v>
      </c>
      <c r="AD420">
        <v>71</v>
      </c>
      <c r="AE420">
        <v>80</v>
      </c>
      <c r="AF420">
        <v>90</v>
      </c>
      <c r="AG420">
        <v>77</v>
      </c>
      <c r="AH420">
        <v>70</v>
      </c>
      <c r="AI420" s="2" t="s">
        <v>164</v>
      </c>
      <c r="AJ420">
        <v>1</v>
      </c>
      <c r="AK420" s="2" t="s">
        <v>164</v>
      </c>
      <c r="AL420" s="2" t="s">
        <v>164</v>
      </c>
      <c r="AM420" s="2" t="s">
        <v>164</v>
      </c>
      <c r="AN420" s="2" t="s">
        <v>164</v>
      </c>
      <c r="AO420" s="2" t="s">
        <v>164</v>
      </c>
      <c r="AP420">
        <v>9</v>
      </c>
      <c r="AQ420">
        <f t="shared" si="38"/>
        <v>0.25</v>
      </c>
      <c r="AR420">
        <v>0</v>
      </c>
      <c r="AS420">
        <v>0</v>
      </c>
      <c r="AT420">
        <v>0</v>
      </c>
      <c r="AU420">
        <v>0</v>
      </c>
      <c r="AV420">
        <v>0</v>
      </c>
      <c r="AW420">
        <v>0</v>
      </c>
      <c r="AX420">
        <v>0</v>
      </c>
      <c r="AY420">
        <v>1</v>
      </c>
      <c r="AZ420">
        <v>1</v>
      </c>
      <c r="BA420">
        <v>1</v>
      </c>
      <c r="BB420">
        <v>0</v>
      </c>
      <c r="BC420">
        <v>0</v>
      </c>
      <c r="BD420">
        <f t="shared" si="39"/>
        <v>95.571428571428569</v>
      </c>
      <c r="BE420">
        <f t="shared" si="40"/>
        <v>94</v>
      </c>
      <c r="BF420">
        <f t="shared" si="41"/>
        <v>97.142857142857139</v>
      </c>
      <c r="BG420">
        <v>100</v>
      </c>
      <c r="BH420">
        <v>99</v>
      </c>
      <c r="BI420">
        <v>99</v>
      </c>
      <c r="BJ420">
        <v>90</v>
      </c>
      <c r="BK420">
        <v>100</v>
      </c>
      <c r="BL420">
        <v>100</v>
      </c>
      <c r="BM420">
        <v>99</v>
      </c>
      <c r="BN420">
        <v>99</v>
      </c>
      <c r="BO420">
        <v>99</v>
      </c>
      <c r="BP420">
        <v>80</v>
      </c>
      <c r="BQ420">
        <v>100</v>
      </c>
      <c r="BR420">
        <v>81</v>
      </c>
      <c r="BS420">
        <v>92</v>
      </c>
      <c r="BT420">
        <v>100</v>
      </c>
      <c r="BU420">
        <v>1</v>
      </c>
      <c r="BV420" s="2" t="s">
        <v>164</v>
      </c>
      <c r="BW420">
        <v>1</v>
      </c>
      <c r="BX420" s="2" t="s">
        <v>164</v>
      </c>
      <c r="BY420" s="2" t="s">
        <v>342</v>
      </c>
      <c r="BZ420">
        <v>8</v>
      </c>
      <c r="CA420" s="2" t="s">
        <v>164</v>
      </c>
      <c r="CB420" s="2" t="s">
        <v>164</v>
      </c>
      <c r="CC420" s="2" t="s">
        <v>168</v>
      </c>
    </row>
    <row r="421" spans="1:81" ht="14.4" customHeight="1" x14ac:dyDescent="0.3">
      <c r="A421">
        <v>206</v>
      </c>
      <c r="B421" s="1">
        <v>44588.781910578706</v>
      </c>
      <c r="C421" s="2" t="s">
        <v>1137</v>
      </c>
      <c r="D421" s="2" t="s">
        <v>170</v>
      </c>
      <c r="E421" s="2" t="s">
        <v>124</v>
      </c>
      <c r="F421" s="12">
        <v>1</v>
      </c>
      <c r="G421" s="12">
        <v>0</v>
      </c>
      <c r="H421" s="12">
        <v>0</v>
      </c>
      <c r="I421" s="12">
        <v>0</v>
      </c>
      <c r="J421" s="12">
        <v>0</v>
      </c>
      <c r="K421" s="8">
        <f>AVERAGE(AI421:AO421)</f>
        <v>1</v>
      </c>
      <c r="L421">
        <v>2</v>
      </c>
      <c r="M421">
        <v>2</v>
      </c>
      <c r="N421" s="2"/>
      <c r="O421" s="2"/>
      <c r="P421" s="2"/>
      <c r="Q421" s="2"/>
      <c r="R421" s="6">
        <f t="shared" si="36"/>
        <v>0</v>
      </c>
      <c r="S421" s="6">
        <f t="shared" si="37"/>
        <v>28.666666666666668</v>
      </c>
      <c r="T421">
        <v>60</v>
      </c>
      <c r="U421">
        <v>50</v>
      </c>
      <c r="V421">
        <v>40</v>
      </c>
      <c r="W421">
        <v>50</v>
      </c>
      <c r="X421">
        <v>5</v>
      </c>
      <c r="Y421">
        <v>20</v>
      </c>
      <c r="Z421">
        <v>30</v>
      </c>
      <c r="AA421">
        <v>80</v>
      </c>
      <c r="AB421">
        <v>10</v>
      </c>
      <c r="AC421">
        <v>5</v>
      </c>
      <c r="AD421">
        <v>2</v>
      </c>
      <c r="AE421">
        <v>5</v>
      </c>
      <c r="AF421">
        <v>30</v>
      </c>
      <c r="AG421">
        <v>33</v>
      </c>
      <c r="AH421">
        <v>10</v>
      </c>
      <c r="AI421" s="2" t="s">
        <v>164</v>
      </c>
      <c r="AJ421" s="2" t="s">
        <v>164</v>
      </c>
      <c r="AK421" s="2" t="s">
        <v>164</v>
      </c>
      <c r="AL421" s="2" t="s">
        <v>164</v>
      </c>
      <c r="AM421">
        <v>1</v>
      </c>
      <c r="AN421" s="2" t="s">
        <v>164</v>
      </c>
      <c r="AO421" s="2" t="s">
        <v>164</v>
      </c>
      <c r="AP421">
        <v>60</v>
      </c>
      <c r="AQ421">
        <f t="shared" si="38"/>
        <v>32.166666666666664</v>
      </c>
      <c r="AR421">
        <v>10</v>
      </c>
      <c r="AS421">
        <v>80</v>
      </c>
      <c r="AT421">
        <v>75</v>
      </c>
      <c r="AU421">
        <v>7</v>
      </c>
      <c r="AV421">
        <v>8</v>
      </c>
      <c r="AW421">
        <v>5</v>
      </c>
      <c r="AX421">
        <v>13</v>
      </c>
      <c r="AY421">
        <v>33</v>
      </c>
      <c r="AZ421">
        <v>50</v>
      </c>
      <c r="BA421">
        <v>75</v>
      </c>
      <c r="BB421">
        <v>10</v>
      </c>
      <c r="BC421">
        <v>20</v>
      </c>
      <c r="BD421">
        <f t="shared" si="39"/>
        <v>61.214285714285715</v>
      </c>
      <c r="BE421">
        <f t="shared" si="40"/>
        <v>54.571428571428569</v>
      </c>
      <c r="BF421">
        <f t="shared" si="41"/>
        <v>67.857142857142861</v>
      </c>
      <c r="BG421">
        <v>33</v>
      </c>
      <c r="BH421">
        <v>50</v>
      </c>
      <c r="BI421">
        <v>75</v>
      </c>
      <c r="BJ421">
        <v>77</v>
      </c>
      <c r="BK421">
        <v>61</v>
      </c>
      <c r="BL421">
        <v>75</v>
      </c>
      <c r="BM421">
        <v>49</v>
      </c>
      <c r="BN421">
        <v>65</v>
      </c>
      <c r="BO421">
        <v>67</v>
      </c>
      <c r="BP421">
        <v>47</v>
      </c>
      <c r="BQ421">
        <v>75</v>
      </c>
      <c r="BR421">
        <v>50</v>
      </c>
      <c r="BS421">
        <v>66</v>
      </c>
      <c r="BT421">
        <v>67</v>
      </c>
      <c r="BU421">
        <v>1</v>
      </c>
      <c r="BV421" s="2" t="s">
        <v>164</v>
      </c>
      <c r="BW421">
        <v>1</v>
      </c>
      <c r="BX421" s="2" t="s">
        <v>164</v>
      </c>
      <c r="BY421" s="2" t="s">
        <v>173</v>
      </c>
      <c r="BZ421">
        <v>4</v>
      </c>
      <c r="CA421" s="2" t="s">
        <v>164</v>
      </c>
      <c r="CB421" s="2" t="s">
        <v>164</v>
      </c>
      <c r="CC421" s="2" t="s">
        <v>168</v>
      </c>
    </row>
    <row r="422" spans="1:81" ht="14.4" customHeight="1" x14ac:dyDescent="0.3">
      <c r="A422">
        <v>627</v>
      </c>
      <c r="B422" s="1">
        <v>44588.782898310186</v>
      </c>
      <c r="C422" s="2" t="s">
        <v>1139</v>
      </c>
      <c r="D422" s="2" t="s">
        <v>195</v>
      </c>
      <c r="E422" s="2" t="s">
        <v>1535</v>
      </c>
      <c r="F422" s="12">
        <v>0</v>
      </c>
      <c r="G422" s="12">
        <v>0</v>
      </c>
      <c r="H422" s="12">
        <v>0</v>
      </c>
      <c r="I422" s="12">
        <v>0</v>
      </c>
      <c r="J422" s="12">
        <v>0</v>
      </c>
      <c r="K422" s="8">
        <v>0</v>
      </c>
      <c r="L422">
        <v>2</v>
      </c>
      <c r="M422">
        <v>2</v>
      </c>
      <c r="N422" s="2"/>
      <c r="O422" s="2"/>
      <c r="P422" s="2"/>
      <c r="Q422" s="2"/>
      <c r="R422" s="6">
        <f t="shared" si="36"/>
        <v>0</v>
      </c>
      <c r="S422" s="6">
        <f t="shared" si="37"/>
        <v>15.133333333333333</v>
      </c>
      <c r="T422">
        <v>30</v>
      </c>
      <c r="U422">
        <v>9</v>
      </c>
      <c r="V422">
        <v>10</v>
      </c>
      <c r="W422">
        <v>10</v>
      </c>
      <c r="X422">
        <v>10</v>
      </c>
      <c r="Y422">
        <v>10</v>
      </c>
      <c r="Z422">
        <v>10</v>
      </c>
      <c r="AA422">
        <v>10</v>
      </c>
      <c r="AB422">
        <v>9</v>
      </c>
      <c r="AC422">
        <v>10</v>
      </c>
      <c r="AD422">
        <v>10</v>
      </c>
      <c r="AE422">
        <v>10</v>
      </c>
      <c r="AF422">
        <v>79</v>
      </c>
      <c r="AG422">
        <v>10</v>
      </c>
      <c r="AH422">
        <v>0</v>
      </c>
      <c r="AI422" s="2" t="s">
        <v>164</v>
      </c>
      <c r="AJ422" s="2" t="s">
        <v>164</v>
      </c>
      <c r="AK422" s="2" t="s">
        <v>164</v>
      </c>
      <c r="AL422" s="2" t="s">
        <v>164</v>
      </c>
      <c r="AM422" s="2" t="s">
        <v>164</v>
      </c>
      <c r="AN422" s="2" t="s">
        <v>164</v>
      </c>
      <c r="AO422" s="2" t="s">
        <v>164</v>
      </c>
      <c r="AP422">
        <v>75</v>
      </c>
      <c r="AQ422">
        <f t="shared" si="38"/>
        <v>43.333333333333336</v>
      </c>
      <c r="AR422">
        <v>60</v>
      </c>
      <c r="AS422">
        <v>80</v>
      </c>
      <c r="AT422">
        <v>90</v>
      </c>
      <c r="AU422">
        <v>10</v>
      </c>
      <c r="AV422">
        <v>10</v>
      </c>
      <c r="AW422">
        <v>15</v>
      </c>
      <c r="AX422">
        <v>30</v>
      </c>
      <c r="AY422">
        <v>60</v>
      </c>
      <c r="AZ422">
        <v>30</v>
      </c>
      <c r="BA422">
        <v>50</v>
      </c>
      <c r="BB422">
        <v>25</v>
      </c>
      <c r="BC422">
        <v>60</v>
      </c>
      <c r="BD422">
        <f t="shared" si="39"/>
        <v>63.928571428571431</v>
      </c>
      <c r="BE422">
        <f t="shared" si="40"/>
        <v>80</v>
      </c>
      <c r="BF422">
        <f t="shared" si="41"/>
        <v>47.857142857142854</v>
      </c>
      <c r="BG422">
        <v>75</v>
      </c>
      <c r="BH422">
        <v>40</v>
      </c>
      <c r="BI422">
        <v>80</v>
      </c>
      <c r="BJ422">
        <v>60</v>
      </c>
      <c r="BK422">
        <v>80</v>
      </c>
      <c r="BL422">
        <v>60</v>
      </c>
      <c r="BM422">
        <v>70</v>
      </c>
      <c r="BN422">
        <v>60</v>
      </c>
      <c r="BO422">
        <v>90</v>
      </c>
      <c r="BP422">
        <v>85</v>
      </c>
      <c r="BQ422">
        <v>50</v>
      </c>
      <c r="BR422">
        <v>80</v>
      </c>
      <c r="BS422">
        <v>40</v>
      </c>
      <c r="BT422">
        <v>25</v>
      </c>
      <c r="BU422">
        <v>1</v>
      </c>
      <c r="BV422" s="2" t="s">
        <v>164</v>
      </c>
      <c r="BW422">
        <v>1</v>
      </c>
      <c r="BX422" s="2" t="s">
        <v>164</v>
      </c>
      <c r="BY422" s="2" t="s">
        <v>468</v>
      </c>
      <c r="BZ422">
        <v>4</v>
      </c>
      <c r="CA422" s="2" t="s">
        <v>164</v>
      </c>
      <c r="CB422" s="2" t="s">
        <v>164</v>
      </c>
      <c r="CC422" s="2" t="s">
        <v>168</v>
      </c>
    </row>
    <row r="423" spans="1:81" ht="14.4" customHeight="1" x14ac:dyDescent="0.3">
      <c r="A423">
        <v>235</v>
      </c>
      <c r="B423" s="1">
        <v>44588.802684247683</v>
      </c>
      <c r="C423" s="2" t="s">
        <v>1141</v>
      </c>
      <c r="D423" s="2" t="s">
        <v>233</v>
      </c>
      <c r="E423" s="2" t="s">
        <v>126</v>
      </c>
      <c r="F423" s="12">
        <v>0</v>
      </c>
      <c r="G423" s="12">
        <v>0</v>
      </c>
      <c r="H423" s="12">
        <v>0</v>
      </c>
      <c r="I423" s="12">
        <v>0</v>
      </c>
      <c r="J423" s="12">
        <v>0</v>
      </c>
      <c r="K423" s="8">
        <f>AVERAGE(AI423:AO423)</f>
        <v>1</v>
      </c>
      <c r="L423">
        <v>2</v>
      </c>
      <c r="M423">
        <v>2</v>
      </c>
      <c r="N423" s="2"/>
      <c r="O423" s="2"/>
      <c r="P423" s="2"/>
      <c r="Q423" s="2"/>
      <c r="R423" s="6">
        <f t="shared" si="36"/>
        <v>0</v>
      </c>
      <c r="S423" s="6">
        <f t="shared" si="37"/>
        <v>46.533333333333331</v>
      </c>
      <c r="T423">
        <v>49</v>
      </c>
      <c r="U423">
        <v>70</v>
      </c>
      <c r="V423">
        <v>38</v>
      </c>
      <c r="W423">
        <v>38</v>
      </c>
      <c r="X423">
        <v>28</v>
      </c>
      <c r="Y423">
        <v>50</v>
      </c>
      <c r="Z423">
        <v>21</v>
      </c>
      <c r="AA423">
        <v>34</v>
      </c>
      <c r="AB423">
        <v>70</v>
      </c>
      <c r="AC423">
        <v>61</v>
      </c>
      <c r="AD423">
        <v>55</v>
      </c>
      <c r="AE423">
        <v>40</v>
      </c>
      <c r="AF423">
        <v>49</v>
      </c>
      <c r="AG423">
        <v>35</v>
      </c>
      <c r="AH423">
        <v>60</v>
      </c>
      <c r="AI423" s="2" t="s">
        <v>164</v>
      </c>
      <c r="AJ423" s="2" t="s">
        <v>164</v>
      </c>
      <c r="AK423" s="2" t="s">
        <v>164</v>
      </c>
      <c r="AL423" s="2" t="s">
        <v>164</v>
      </c>
      <c r="AM423" s="2" t="s">
        <v>164</v>
      </c>
      <c r="AN423" s="2" t="s">
        <v>164</v>
      </c>
      <c r="AO423">
        <v>1</v>
      </c>
      <c r="AP423">
        <v>82</v>
      </c>
      <c r="AQ423">
        <f t="shared" si="38"/>
        <v>53.083333333333336</v>
      </c>
      <c r="AR423">
        <v>40</v>
      </c>
      <c r="AS423">
        <v>100</v>
      </c>
      <c r="AT423">
        <v>100</v>
      </c>
      <c r="AU423">
        <v>49</v>
      </c>
      <c r="AV423">
        <v>20</v>
      </c>
      <c r="AW423">
        <v>59</v>
      </c>
      <c r="AX423">
        <v>30</v>
      </c>
      <c r="AY423">
        <v>48</v>
      </c>
      <c r="AZ423">
        <v>63</v>
      </c>
      <c r="BA423">
        <v>60</v>
      </c>
      <c r="BB423">
        <v>29</v>
      </c>
      <c r="BC423">
        <v>39</v>
      </c>
      <c r="BD423">
        <f t="shared" si="39"/>
        <v>54.285714285714285</v>
      </c>
      <c r="BE423">
        <f t="shared" si="40"/>
        <v>62.428571428571431</v>
      </c>
      <c r="BF423">
        <f t="shared" si="41"/>
        <v>46.142857142857146</v>
      </c>
      <c r="BG423">
        <v>66</v>
      </c>
      <c r="BH423">
        <v>38</v>
      </c>
      <c r="BI423">
        <v>40</v>
      </c>
      <c r="BJ423">
        <v>61</v>
      </c>
      <c r="BK423">
        <v>30</v>
      </c>
      <c r="BL423">
        <v>67</v>
      </c>
      <c r="BM423">
        <v>76</v>
      </c>
      <c r="BN423">
        <v>20</v>
      </c>
      <c r="BO423">
        <v>83</v>
      </c>
      <c r="BP423">
        <v>72</v>
      </c>
      <c r="BQ423">
        <v>82</v>
      </c>
      <c r="BR423">
        <v>70</v>
      </c>
      <c r="BS423">
        <v>20</v>
      </c>
      <c r="BT423">
        <v>35</v>
      </c>
      <c r="BU423">
        <v>-1</v>
      </c>
      <c r="BV423" s="2" t="s">
        <v>164</v>
      </c>
      <c r="BW423">
        <v>1</v>
      </c>
      <c r="BX423" s="2" t="s">
        <v>164</v>
      </c>
      <c r="BY423" s="2" t="s">
        <v>262</v>
      </c>
      <c r="BZ423">
        <v>2</v>
      </c>
      <c r="CA423" s="2" t="s">
        <v>164</v>
      </c>
      <c r="CB423" s="2" t="s">
        <v>164</v>
      </c>
      <c r="CC423" s="2" t="s">
        <v>168</v>
      </c>
    </row>
    <row r="424" spans="1:81" ht="14.4" customHeight="1" x14ac:dyDescent="0.3">
      <c r="A424">
        <v>353</v>
      </c>
      <c r="B424" s="1">
        <v>44588.803872291668</v>
      </c>
      <c r="C424" s="2" t="s">
        <v>1143</v>
      </c>
      <c r="D424" s="2" t="s">
        <v>195</v>
      </c>
      <c r="E424" s="2" t="s">
        <v>1535</v>
      </c>
      <c r="F424" s="12">
        <v>0</v>
      </c>
      <c r="G424" s="12">
        <v>0</v>
      </c>
      <c r="H424" s="12">
        <v>0</v>
      </c>
      <c r="I424" s="12">
        <v>0</v>
      </c>
      <c r="J424" s="12">
        <v>0</v>
      </c>
      <c r="K424" s="8">
        <v>0</v>
      </c>
      <c r="L424">
        <v>2</v>
      </c>
      <c r="M424">
        <v>2</v>
      </c>
      <c r="N424" s="2"/>
      <c r="O424" s="2"/>
      <c r="P424" s="2"/>
      <c r="Q424" s="2"/>
      <c r="R424" s="6">
        <f t="shared" si="36"/>
        <v>0</v>
      </c>
      <c r="S424" s="6">
        <f t="shared" si="37"/>
        <v>19</v>
      </c>
      <c r="T424">
        <v>40</v>
      </c>
      <c r="U424">
        <v>35</v>
      </c>
      <c r="V424">
        <v>10</v>
      </c>
      <c r="W424">
        <v>25</v>
      </c>
      <c r="X424">
        <v>15</v>
      </c>
      <c r="Y424">
        <v>10</v>
      </c>
      <c r="Z424">
        <v>5</v>
      </c>
      <c r="AA424">
        <v>15</v>
      </c>
      <c r="AB424">
        <v>10</v>
      </c>
      <c r="AC424">
        <v>20</v>
      </c>
      <c r="AD424">
        <v>30</v>
      </c>
      <c r="AE424">
        <v>5</v>
      </c>
      <c r="AF424">
        <v>30</v>
      </c>
      <c r="AG424">
        <v>30</v>
      </c>
      <c r="AH424">
        <v>5</v>
      </c>
      <c r="AI424" s="2" t="s">
        <v>164</v>
      </c>
      <c r="AJ424" s="2" t="s">
        <v>164</v>
      </c>
      <c r="AK424" s="2" t="s">
        <v>164</v>
      </c>
      <c r="AL424" s="2" t="s">
        <v>164</v>
      </c>
      <c r="AM424" s="2" t="s">
        <v>164</v>
      </c>
      <c r="AN424" s="2" t="s">
        <v>164</v>
      </c>
      <c r="AO424" s="2" t="s">
        <v>164</v>
      </c>
      <c r="AP424">
        <v>40</v>
      </c>
      <c r="AQ424">
        <f t="shared" si="38"/>
        <v>50.416666666666664</v>
      </c>
      <c r="AR424">
        <v>50</v>
      </c>
      <c r="AS424">
        <v>60</v>
      </c>
      <c r="AT424">
        <v>70</v>
      </c>
      <c r="AU424">
        <v>45</v>
      </c>
      <c r="AV424">
        <v>20</v>
      </c>
      <c r="AW424">
        <v>10</v>
      </c>
      <c r="AX424">
        <v>20</v>
      </c>
      <c r="AY424">
        <v>90</v>
      </c>
      <c r="AZ424">
        <v>75</v>
      </c>
      <c r="BA424">
        <v>80</v>
      </c>
      <c r="BB424">
        <v>75</v>
      </c>
      <c r="BC424">
        <v>10</v>
      </c>
      <c r="BD424">
        <f t="shared" si="39"/>
        <v>61.071428571428569</v>
      </c>
      <c r="BE424">
        <f t="shared" si="40"/>
        <v>69.285714285714292</v>
      </c>
      <c r="BF424">
        <f t="shared" si="41"/>
        <v>52.857142857142854</v>
      </c>
      <c r="BG424">
        <v>65</v>
      </c>
      <c r="BH424">
        <v>55</v>
      </c>
      <c r="BI424">
        <v>65</v>
      </c>
      <c r="BJ424">
        <v>50</v>
      </c>
      <c r="BK424">
        <v>65</v>
      </c>
      <c r="BL424">
        <v>65</v>
      </c>
      <c r="BM424">
        <v>80</v>
      </c>
      <c r="BN424">
        <v>65</v>
      </c>
      <c r="BO424">
        <v>85</v>
      </c>
      <c r="BP424">
        <v>55</v>
      </c>
      <c r="BQ424">
        <v>45</v>
      </c>
      <c r="BR424">
        <v>70</v>
      </c>
      <c r="BS424">
        <v>45</v>
      </c>
      <c r="BT424">
        <v>45</v>
      </c>
      <c r="BU424">
        <v>-1</v>
      </c>
      <c r="BV424" s="2" t="s">
        <v>164</v>
      </c>
      <c r="BW424">
        <v>1</v>
      </c>
      <c r="BX424" s="2" t="s">
        <v>164</v>
      </c>
      <c r="BY424" s="2" t="s">
        <v>314</v>
      </c>
      <c r="BZ424">
        <v>4</v>
      </c>
      <c r="CA424" s="2" t="s">
        <v>164</v>
      </c>
      <c r="CB424" s="2" t="s">
        <v>1144</v>
      </c>
      <c r="CC424" s="2" t="s">
        <v>168</v>
      </c>
    </row>
    <row r="425" spans="1:81" ht="14.4" customHeight="1" x14ac:dyDescent="0.3">
      <c r="A425">
        <v>616</v>
      </c>
      <c r="B425" s="1">
        <v>44588.805993541668</v>
      </c>
      <c r="C425" s="2" t="s">
        <v>1146</v>
      </c>
      <c r="D425" s="2" t="s">
        <v>191</v>
      </c>
      <c r="E425" s="2" t="s">
        <v>1534</v>
      </c>
      <c r="F425" s="12">
        <v>0</v>
      </c>
      <c r="G425" s="12">
        <v>0</v>
      </c>
      <c r="H425" s="12">
        <v>0</v>
      </c>
      <c r="I425" s="12">
        <v>1</v>
      </c>
      <c r="J425" s="12">
        <v>0</v>
      </c>
      <c r="K425" s="8">
        <v>0</v>
      </c>
      <c r="L425">
        <v>2</v>
      </c>
      <c r="M425">
        <v>2</v>
      </c>
      <c r="N425" s="2"/>
      <c r="O425" s="2"/>
      <c r="P425" s="2"/>
      <c r="Q425" s="2"/>
      <c r="R425" s="6">
        <f t="shared" si="36"/>
        <v>0</v>
      </c>
      <c r="S425" s="6">
        <f t="shared" si="37"/>
        <v>51.533333333333331</v>
      </c>
      <c r="T425">
        <v>44</v>
      </c>
      <c r="U425">
        <v>94</v>
      </c>
      <c r="V425">
        <v>30</v>
      </c>
      <c r="W425">
        <v>60</v>
      </c>
      <c r="X425">
        <v>50</v>
      </c>
      <c r="Y425">
        <v>76</v>
      </c>
      <c r="Z425">
        <v>91</v>
      </c>
      <c r="AA425">
        <v>82</v>
      </c>
      <c r="AB425">
        <v>14</v>
      </c>
      <c r="AC425">
        <v>9</v>
      </c>
      <c r="AD425">
        <v>8</v>
      </c>
      <c r="AE425">
        <v>34</v>
      </c>
      <c r="AF425">
        <v>70</v>
      </c>
      <c r="AG425">
        <v>61</v>
      </c>
      <c r="AH425">
        <v>50</v>
      </c>
      <c r="AI425" s="2" t="s">
        <v>164</v>
      </c>
      <c r="AJ425" s="2" t="s">
        <v>164</v>
      </c>
      <c r="AK425" s="2" t="s">
        <v>164</v>
      </c>
      <c r="AL425" s="2" t="s">
        <v>164</v>
      </c>
      <c r="AM425" s="2" t="s">
        <v>164</v>
      </c>
      <c r="AN425" s="2" t="s">
        <v>164</v>
      </c>
      <c r="AO425" s="2" t="s">
        <v>164</v>
      </c>
      <c r="AP425">
        <v>70</v>
      </c>
      <c r="AQ425">
        <f t="shared" si="38"/>
        <v>5.5</v>
      </c>
      <c r="AR425">
        <v>4</v>
      </c>
      <c r="AS425">
        <v>0</v>
      </c>
      <c r="AT425">
        <v>20</v>
      </c>
      <c r="AU425">
        <v>2</v>
      </c>
      <c r="AV425">
        <v>2</v>
      </c>
      <c r="AW425">
        <v>1</v>
      </c>
      <c r="AX425">
        <v>5</v>
      </c>
      <c r="AY425">
        <v>25</v>
      </c>
      <c r="AZ425">
        <v>2</v>
      </c>
      <c r="BA425">
        <v>1</v>
      </c>
      <c r="BB425">
        <v>1</v>
      </c>
      <c r="BC425">
        <v>3</v>
      </c>
      <c r="BD425">
        <f t="shared" si="39"/>
        <v>71.571428571428569</v>
      </c>
      <c r="BE425">
        <f t="shared" si="40"/>
        <v>70.428571428571431</v>
      </c>
      <c r="BF425">
        <f t="shared" si="41"/>
        <v>72.714285714285708</v>
      </c>
      <c r="BG425">
        <v>45</v>
      </c>
      <c r="BH425">
        <v>39</v>
      </c>
      <c r="BI425">
        <v>88</v>
      </c>
      <c r="BJ425">
        <v>78</v>
      </c>
      <c r="BK425">
        <v>49</v>
      </c>
      <c r="BL425">
        <v>85</v>
      </c>
      <c r="BM425">
        <v>96</v>
      </c>
      <c r="BN425">
        <v>80</v>
      </c>
      <c r="BO425">
        <v>90</v>
      </c>
      <c r="BP425">
        <v>72</v>
      </c>
      <c r="BQ425">
        <v>91</v>
      </c>
      <c r="BR425">
        <v>53</v>
      </c>
      <c r="BS425">
        <v>56</v>
      </c>
      <c r="BT425">
        <v>80</v>
      </c>
      <c r="BU425">
        <v>-1</v>
      </c>
      <c r="BV425" s="2" t="s">
        <v>164</v>
      </c>
      <c r="BW425">
        <v>1</v>
      </c>
      <c r="BX425" s="2" t="s">
        <v>164</v>
      </c>
      <c r="BY425" s="2" t="s">
        <v>856</v>
      </c>
      <c r="BZ425">
        <v>3</v>
      </c>
      <c r="CA425" s="2" t="s">
        <v>164</v>
      </c>
      <c r="CB425" s="2" t="s">
        <v>164</v>
      </c>
      <c r="CC425" s="2" t="s">
        <v>168</v>
      </c>
    </row>
    <row r="426" spans="1:81" ht="14.4" customHeight="1" x14ac:dyDescent="0.3">
      <c r="A426">
        <v>394</v>
      </c>
      <c r="B426" s="1">
        <v>44588.808293078706</v>
      </c>
      <c r="C426" s="2" t="s">
        <v>1148</v>
      </c>
      <c r="D426" s="2" t="s">
        <v>176</v>
      </c>
      <c r="E426" s="2" t="s">
        <v>122</v>
      </c>
      <c r="F426" s="12">
        <v>0</v>
      </c>
      <c r="G426" s="12">
        <v>1</v>
      </c>
      <c r="H426" s="12">
        <v>0</v>
      </c>
      <c r="I426" s="12">
        <v>0</v>
      </c>
      <c r="J426" s="12">
        <v>0</v>
      </c>
      <c r="K426" s="8">
        <f>AVERAGE(AI426:AO426)</f>
        <v>1</v>
      </c>
      <c r="L426">
        <v>2</v>
      </c>
      <c r="M426">
        <v>2</v>
      </c>
      <c r="N426" s="2"/>
      <c r="O426" s="2"/>
      <c r="P426" s="2"/>
      <c r="Q426" s="2"/>
      <c r="R426" s="6">
        <f t="shared" si="36"/>
        <v>0</v>
      </c>
      <c r="S426" s="6">
        <f t="shared" si="37"/>
        <v>98</v>
      </c>
      <c r="T426">
        <v>99</v>
      </c>
      <c r="U426">
        <v>97</v>
      </c>
      <c r="V426">
        <v>100</v>
      </c>
      <c r="W426">
        <v>97</v>
      </c>
      <c r="X426">
        <v>99</v>
      </c>
      <c r="Y426">
        <v>99</v>
      </c>
      <c r="Z426">
        <v>100</v>
      </c>
      <c r="AA426">
        <v>97</v>
      </c>
      <c r="AB426">
        <v>98</v>
      </c>
      <c r="AC426">
        <v>98</v>
      </c>
      <c r="AD426">
        <v>98</v>
      </c>
      <c r="AE426">
        <v>98</v>
      </c>
      <c r="AF426">
        <v>95</v>
      </c>
      <c r="AG426">
        <v>98</v>
      </c>
      <c r="AH426">
        <v>97</v>
      </c>
      <c r="AI426" s="2" t="s">
        <v>164</v>
      </c>
      <c r="AJ426" s="2" t="s">
        <v>164</v>
      </c>
      <c r="AK426">
        <v>1</v>
      </c>
      <c r="AL426" s="2" t="s">
        <v>164</v>
      </c>
      <c r="AM426" s="2" t="s">
        <v>164</v>
      </c>
      <c r="AN426" s="2" t="s">
        <v>164</v>
      </c>
      <c r="AO426" s="2" t="s">
        <v>164</v>
      </c>
      <c r="AP426">
        <v>50</v>
      </c>
      <c r="AQ426">
        <f t="shared" si="38"/>
        <v>3.0833333333333335</v>
      </c>
      <c r="AR426">
        <v>3</v>
      </c>
      <c r="AS426">
        <v>3</v>
      </c>
      <c r="AT426">
        <v>3</v>
      </c>
      <c r="AU426">
        <v>3</v>
      </c>
      <c r="AV426">
        <v>2</v>
      </c>
      <c r="AW426">
        <v>1</v>
      </c>
      <c r="AX426">
        <v>5</v>
      </c>
      <c r="AY426">
        <v>3</v>
      </c>
      <c r="AZ426">
        <v>3</v>
      </c>
      <c r="BA426">
        <v>4</v>
      </c>
      <c r="BB426">
        <v>4</v>
      </c>
      <c r="BC426">
        <v>3</v>
      </c>
      <c r="BD426">
        <f t="shared" si="39"/>
        <v>81.571428571428569</v>
      </c>
      <c r="BE426">
        <f t="shared" si="40"/>
        <v>83.714285714285708</v>
      </c>
      <c r="BF426">
        <f t="shared" si="41"/>
        <v>79.428571428571431</v>
      </c>
      <c r="BG426">
        <v>86</v>
      </c>
      <c r="BH426">
        <v>69</v>
      </c>
      <c r="BI426">
        <v>67</v>
      </c>
      <c r="BJ426">
        <v>80</v>
      </c>
      <c r="BK426">
        <v>89</v>
      </c>
      <c r="BL426">
        <v>91</v>
      </c>
      <c r="BM426">
        <v>67</v>
      </c>
      <c r="BN426">
        <v>88</v>
      </c>
      <c r="BO426">
        <v>86</v>
      </c>
      <c r="BP426">
        <v>92</v>
      </c>
      <c r="BQ426">
        <v>77</v>
      </c>
      <c r="BR426">
        <v>99</v>
      </c>
      <c r="BS426">
        <v>72</v>
      </c>
      <c r="BT426">
        <v>79</v>
      </c>
      <c r="BU426">
        <v>1</v>
      </c>
      <c r="BV426" s="2" t="s">
        <v>164</v>
      </c>
      <c r="BW426">
        <v>1</v>
      </c>
      <c r="BX426" s="2" t="s">
        <v>164</v>
      </c>
      <c r="BY426" s="2" t="s">
        <v>231</v>
      </c>
      <c r="BZ426">
        <v>2</v>
      </c>
      <c r="CA426" s="2" t="s">
        <v>164</v>
      </c>
      <c r="CB426" s="2" t="s">
        <v>164</v>
      </c>
      <c r="CC426" s="2" t="s">
        <v>168</v>
      </c>
    </row>
    <row r="427" spans="1:81" ht="14.4" customHeight="1" x14ac:dyDescent="0.3">
      <c r="A427">
        <v>460</v>
      </c>
      <c r="B427" s="1">
        <v>44588.811943576387</v>
      </c>
      <c r="C427" s="2" t="s">
        <v>1150</v>
      </c>
      <c r="D427" s="2" t="s">
        <v>222</v>
      </c>
      <c r="E427" s="2" t="s">
        <v>1537</v>
      </c>
      <c r="F427" s="12">
        <v>1</v>
      </c>
      <c r="G427" s="12">
        <v>0</v>
      </c>
      <c r="H427" s="12">
        <v>0</v>
      </c>
      <c r="I427" s="12">
        <v>0</v>
      </c>
      <c r="J427" s="12">
        <v>0</v>
      </c>
      <c r="K427" s="8">
        <f>AVERAGE(AI427:AO427)</f>
        <v>1</v>
      </c>
      <c r="L427">
        <v>2</v>
      </c>
      <c r="M427">
        <v>1</v>
      </c>
      <c r="N427">
        <v>15</v>
      </c>
      <c r="O427">
        <v>30</v>
      </c>
      <c r="P427">
        <v>50</v>
      </c>
      <c r="Q427">
        <v>1</v>
      </c>
      <c r="R427" s="6">
        <f t="shared" si="36"/>
        <v>0</v>
      </c>
      <c r="S427" s="6">
        <f t="shared" si="37"/>
        <v>16.333333333333332</v>
      </c>
      <c r="T427">
        <v>60</v>
      </c>
      <c r="U427">
        <v>50</v>
      </c>
      <c r="V427">
        <v>0</v>
      </c>
      <c r="W427">
        <v>10</v>
      </c>
      <c r="X427">
        <v>10</v>
      </c>
      <c r="Y427">
        <v>10</v>
      </c>
      <c r="Z427">
        <v>0</v>
      </c>
      <c r="AA427">
        <v>20</v>
      </c>
      <c r="AB427">
        <v>10</v>
      </c>
      <c r="AC427">
        <v>40</v>
      </c>
      <c r="AD427">
        <v>5</v>
      </c>
      <c r="AE427">
        <v>5</v>
      </c>
      <c r="AF427">
        <v>10</v>
      </c>
      <c r="AG427">
        <v>10</v>
      </c>
      <c r="AH427">
        <v>5</v>
      </c>
      <c r="AI427" s="2" t="s">
        <v>164</v>
      </c>
      <c r="AJ427" s="2" t="s">
        <v>164</v>
      </c>
      <c r="AK427" s="2" t="s">
        <v>164</v>
      </c>
      <c r="AL427">
        <v>1</v>
      </c>
      <c r="AM427" s="2" t="s">
        <v>164</v>
      </c>
      <c r="AN427" s="2" t="s">
        <v>164</v>
      </c>
      <c r="AO427" s="2" t="s">
        <v>164</v>
      </c>
      <c r="AP427">
        <v>75</v>
      </c>
      <c r="AQ427">
        <f t="shared" si="38"/>
        <v>24.75</v>
      </c>
      <c r="AR427">
        <v>10</v>
      </c>
      <c r="AS427">
        <v>20</v>
      </c>
      <c r="AT427">
        <v>52</v>
      </c>
      <c r="AU427">
        <v>10</v>
      </c>
      <c r="AV427">
        <v>10</v>
      </c>
      <c r="AW427">
        <v>20</v>
      </c>
      <c r="AX427">
        <v>50</v>
      </c>
      <c r="AY427">
        <v>70</v>
      </c>
      <c r="AZ427">
        <v>15</v>
      </c>
      <c r="BA427">
        <v>5</v>
      </c>
      <c r="BB427">
        <v>15</v>
      </c>
      <c r="BC427">
        <v>20</v>
      </c>
      <c r="BD427">
        <f t="shared" si="39"/>
        <v>57.714285714285715</v>
      </c>
      <c r="BE427">
        <f t="shared" si="40"/>
        <v>60.285714285714285</v>
      </c>
      <c r="BF427">
        <f t="shared" si="41"/>
        <v>55.142857142857146</v>
      </c>
      <c r="BG427">
        <v>56</v>
      </c>
      <c r="BH427">
        <v>55</v>
      </c>
      <c r="BI427">
        <v>50</v>
      </c>
      <c r="BJ427">
        <v>50</v>
      </c>
      <c r="BK427">
        <v>52</v>
      </c>
      <c r="BL427">
        <v>56</v>
      </c>
      <c r="BM427">
        <v>65</v>
      </c>
      <c r="BN427">
        <v>45</v>
      </c>
      <c r="BO427">
        <v>70</v>
      </c>
      <c r="BP427">
        <v>60</v>
      </c>
      <c r="BQ427">
        <v>80</v>
      </c>
      <c r="BR427">
        <v>69</v>
      </c>
      <c r="BS427">
        <v>50</v>
      </c>
      <c r="BT427">
        <v>50</v>
      </c>
      <c r="BU427">
        <v>-1</v>
      </c>
      <c r="BV427" s="2" t="s">
        <v>164</v>
      </c>
      <c r="BW427">
        <v>1</v>
      </c>
      <c r="BX427" s="2" t="s">
        <v>164</v>
      </c>
      <c r="BY427" s="2" t="s">
        <v>342</v>
      </c>
      <c r="BZ427">
        <v>4</v>
      </c>
      <c r="CA427" s="2" t="s">
        <v>164</v>
      </c>
      <c r="CB427" s="2" t="s">
        <v>164</v>
      </c>
      <c r="CC427" s="2" t="s">
        <v>168</v>
      </c>
    </row>
    <row r="428" spans="1:81" ht="14.4" customHeight="1" x14ac:dyDescent="0.3">
      <c r="A428">
        <v>425</v>
      </c>
      <c r="B428" s="1">
        <v>44588.812058055555</v>
      </c>
      <c r="C428" s="2" t="s">
        <v>1152</v>
      </c>
      <c r="D428" s="2" t="s">
        <v>213</v>
      </c>
      <c r="E428" s="2" t="s">
        <v>1536</v>
      </c>
      <c r="F428" s="12">
        <v>0</v>
      </c>
      <c r="G428" s="12">
        <v>0</v>
      </c>
      <c r="H428" s="12">
        <v>0</v>
      </c>
      <c r="I428" s="12">
        <v>0</v>
      </c>
      <c r="J428" s="12">
        <v>0</v>
      </c>
      <c r="K428" s="8">
        <v>0</v>
      </c>
      <c r="L428">
        <v>2</v>
      </c>
      <c r="M428">
        <v>2</v>
      </c>
      <c r="N428" s="2"/>
      <c r="O428" s="2"/>
      <c r="P428" s="2"/>
      <c r="Q428" s="2"/>
      <c r="R428" s="6">
        <f t="shared" si="36"/>
        <v>0</v>
      </c>
      <c r="S428" s="6">
        <f t="shared" si="37"/>
        <v>0</v>
      </c>
      <c r="T428">
        <v>0</v>
      </c>
      <c r="U428">
        <v>0</v>
      </c>
      <c r="V428">
        <v>0</v>
      </c>
      <c r="W428">
        <v>0</v>
      </c>
      <c r="X428">
        <v>0</v>
      </c>
      <c r="Y428">
        <v>0</v>
      </c>
      <c r="Z428">
        <v>0</v>
      </c>
      <c r="AA428">
        <v>0</v>
      </c>
      <c r="AB428">
        <v>0</v>
      </c>
      <c r="AC428">
        <v>0</v>
      </c>
      <c r="AD428">
        <v>0</v>
      </c>
      <c r="AE428">
        <v>0</v>
      </c>
      <c r="AF428">
        <v>0</v>
      </c>
      <c r="AG428">
        <v>0</v>
      </c>
      <c r="AH428">
        <v>0</v>
      </c>
      <c r="AI428" s="2" t="s">
        <v>164</v>
      </c>
      <c r="AJ428" s="2" t="s">
        <v>164</v>
      </c>
      <c r="AK428" s="2" t="s">
        <v>164</v>
      </c>
      <c r="AL428" s="2" t="s">
        <v>164</v>
      </c>
      <c r="AM428" s="2" t="s">
        <v>164</v>
      </c>
      <c r="AN428" s="2" t="s">
        <v>164</v>
      </c>
      <c r="AO428" s="2" t="s">
        <v>164</v>
      </c>
      <c r="AP428">
        <v>0</v>
      </c>
      <c r="AQ428">
        <f t="shared" si="38"/>
        <v>56.75</v>
      </c>
      <c r="AR428">
        <v>55</v>
      </c>
      <c r="AS428">
        <v>56</v>
      </c>
      <c r="AT428">
        <v>100</v>
      </c>
      <c r="AU428">
        <v>32</v>
      </c>
      <c r="AV428">
        <v>16</v>
      </c>
      <c r="AW428">
        <v>49</v>
      </c>
      <c r="AX428">
        <v>13</v>
      </c>
      <c r="AY428">
        <v>15</v>
      </c>
      <c r="AZ428">
        <v>100</v>
      </c>
      <c r="BA428">
        <v>89</v>
      </c>
      <c r="BB428">
        <v>78</v>
      </c>
      <c r="BC428">
        <v>78</v>
      </c>
      <c r="BD428">
        <f t="shared" si="39"/>
        <v>42.857142857142854</v>
      </c>
      <c r="BE428">
        <f t="shared" si="40"/>
        <v>47.428571428571431</v>
      </c>
      <c r="BF428">
        <f t="shared" si="41"/>
        <v>38.285714285714285</v>
      </c>
      <c r="BG428">
        <v>38</v>
      </c>
      <c r="BH428">
        <v>53</v>
      </c>
      <c r="BI428">
        <v>57</v>
      </c>
      <c r="BJ428">
        <v>16</v>
      </c>
      <c r="BK428">
        <v>32</v>
      </c>
      <c r="BL428">
        <v>82</v>
      </c>
      <c r="BM428">
        <v>35</v>
      </c>
      <c r="BN428">
        <v>11</v>
      </c>
      <c r="BO428">
        <v>83</v>
      </c>
      <c r="BP428">
        <v>79</v>
      </c>
      <c r="BQ428">
        <v>51</v>
      </c>
      <c r="BR428">
        <v>8</v>
      </c>
      <c r="BS428">
        <v>5</v>
      </c>
      <c r="BT428">
        <v>50</v>
      </c>
      <c r="BU428">
        <v>1</v>
      </c>
      <c r="BV428" s="2" t="s">
        <v>164</v>
      </c>
      <c r="BW428">
        <v>1</v>
      </c>
      <c r="BX428" s="2" t="s">
        <v>164</v>
      </c>
      <c r="BY428" s="2" t="s">
        <v>248</v>
      </c>
      <c r="BZ428">
        <v>2</v>
      </c>
      <c r="CA428" s="2" t="s">
        <v>164</v>
      </c>
      <c r="CB428" s="2" t="s">
        <v>164</v>
      </c>
      <c r="CC428" s="2" t="s">
        <v>168</v>
      </c>
    </row>
    <row r="429" spans="1:81" ht="14.4" customHeight="1" x14ac:dyDescent="0.3">
      <c r="A429">
        <v>700</v>
      </c>
      <c r="B429" s="1">
        <v>44588.812245393521</v>
      </c>
      <c r="C429" s="2" t="s">
        <v>1154</v>
      </c>
      <c r="D429" s="2" t="s">
        <v>181</v>
      </c>
      <c r="E429" s="2" t="s">
        <v>120</v>
      </c>
      <c r="F429" s="12">
        <v>0</v>
      </c>
      <c r="G429" s="12">
        <v>1</v>
      </c>
      <c r="H429" s="12">
        <v>0</v>
      </c>
      <c r="I429" s="12">
        <v>0</v>
      </c>
      <c r="J429" s="12">
        <v>0</v>
      </c>
      <c r="K429" s="8">
        <f>AVERAGE(AI429:AO429)</f>
        <v>1</v>
      </c>
      <c r="L429">
        <v>2</v>
      </c>
      <c r="M429">
        <v>2</v>
      </c>
      <c r="N429" s="2"/>
      <c r="O429" s="2"/>
      <c r="P429" s="2"/>
      <c r="Q429" s="2"/>
      <c r="R429" s="6">
        <f t="shared" si="36"/>
        <v>0</v>
      </c>
      <c r="S429" s="6">
        <f t="shared" si="37"/>
        <v>96</v>
      </c>
      <c r="T429">
        <v>90</v>
      </c>
      <c r="U429">
        <v>90</v>
      </c>
      <c r="V429">
        <v>100</v>
      </c>
      <c r="W429">
        <v>100</v>
      </c>
      <c r="X429">
        <v>100</v>
      </c>
      <c r="Y429">
        <v>100</v>
      </c>
      <c r="Z429">
        <v>100</v>
      </c>
      <c r="AA429">
        <v>100</v>
      </c>
      <c r="AB429">
        <v>80</v>
      </c>
      <c r="AC429">
        <v>90</v>
      </c>
      <c r="AD429">
        <v>100</v>
      </c>
      <c r="AE429">
        <v>100</v>
      </c>
      <c r="AF429">
        <v>100</v>
      </c>
      <c r="AG429">
        <v>90</v>
      </c>
      <c r="AH429">
        <v>100</v>
      </c>
      <c r="AI429">
        <v>1</v>
      </c>
      <c r="AJ429" s="2" t="s">
        <v>164</v>
      </c>
      <c r="AK429" s="2" t="s">
        <v>164</v>
      </c>
      <c r="AL429" s="2" t="s">
        <v>164</v>
      </c>
      <c r="AM429" s="2" t="s">
        <v>164</v>
      </c>
      <c r="AN429" s="2" t="s">
        <v>164</v>
      </c>
      <c r="AO429" s="2" t="s">
        <v>164</v>
      </c>
      <c r="AP429">
        <v>20</v>
      </c>
      <c r="AQ429">
        <f t="shared" si="38"/>
        <v>23.333333333333332</v>
      </c>
      <c r="AR429">
        <v>10</v>
      </c>
      <c r="AS429">
        <v>5</v>
      </c>
      <c r="AT429">
        <v>20</v>
      </c>
      <c r="AU429">
        <v>10</v>
      </c>
      <c r="AV429">
        <v>5</v>
      </c>
      <c r="AW429">
        <v>85</v>
      </c>
      <c r="AX429">
        <v>10</v>
      </c>
      <c r="AY429">
        <v>30</v>
      </c>
      <c r="AZ429">
        <v>40</v>
      </c>
      <c r="BA429">
        <v>20</v>
      </c>
      <c r="BB429">
        <v>25</v>
      </c>
      <c r="BC429">
        <v>20</v>
      </c>
      <c r="BD429">
        <f t="shared" si="39"/>
        <v>77.5</v>
      </c>
      <c r="BE429">
        <f t="shared" si="40"/>
        <v>80.714285714285708</v>
      </c>
      <c r="BF429">
        <f t="shared" si="41"/>
        <v>74.285714285714292</v>
      </c>
      <c r="BG429">
        <v>90</v>
      </c>
      <c r="BH429">
        <v>70</v>
      </c>
      <c r="BI429">
        <v>80</v>
      </c>
      <c r="BJ429">
        <v>85</v>
      </c>
      <c r="BK429">
        <v>90</v>
      </c>
      <c r="BL429">
        <v>70</v>
      </c>
      <c r="BM429">
        <v>65</v>
      </c>
      <c r="BN429">
        <v>60</v>
      </c>
      <c r="BO429">
        <v>80</v>
      </c>
      <c r="BP429">
        <v>75</v>
      </c>
      <c r="BQ429">
        <v>70</v>
      </c>
      <c r="BR429">
        <v>85</v>
      </c>
      <c r="BS429">
        <v>80</v>
      </c>
      <c r="BT429">
        <v>85</v>
      </c>
      <c r="BU429">
        <v>-1</v>
      </c>
      <c r="BV429" s="2" t="s">
        <v>164</v>
      </c>
      <c r="BW429">
        <v>5</v>
      </c>
      <c r="BX429" s="2" t="s">
        <v>931</v>
      </c>
      <c r="BY429" s="2" t="s">
        <v>231</v>
      </c>
      <c r="BZ429">
        <v>6</v>
      </c>
      <c r="CA429" s="2" t="s">
        <v>164</v>
      </c>
      <c r="CB429" s="2" t="s">
        <v>164</v>
      </c>
      <c r="CC429" s="2" t="s">
        <v>168</v>
      </c>
    </row>
    <row r="430" spans="1:81" ht="14.4" customHeight="1" x14ac:dyDescent="0.3">
      <c r="A430">
        <v>990</v>
      </c>
      <c r="B430" s="1">
        <v>44588.814576481484</v>
      </c>
      <c r="C430" s="2" t="s">
        <v>1156</v>
      </c>
      <c r="D430" s="2" t="s">
        <v>268</v>
      </c>
      <c r="E430" s="2" t="s">
        <v>1539</v>
      </c>
      <c r="F430" s="12">
        <v>0</v>
      </c>
      <c r="G430" s="12">
        <v>0</v>
      </c>
      <c r="H430" s="12">
        <v>0</v>
      </c>
      <c r="I430" s="12">
        <v>0</v>
      </c>
      <c r="J430" s="12">
        <v>1</v>
      </c>
      <c r="K430" s="8">
        <v>0</v>
      </c>
      <c r="L430">
        <v>2</v>
      </c>
      <c r="M430">
        <v>2</v>
      </c>
      <c r="N430" s="2"/>
      <c r="O430" s="2"/>
      <c r="P430" s="2"/>
      <c r="Q430" s="2"/>
      <c r="R430" s="6">
        <f t="shared" si="36"/>
        <v>0</v>
      </c>
      <c r="S430" s="6">
        <f t="shared" si="37"/>
        <v>42.333333333333336</v>
      </c>
      <c r="T430">
        <v>40</v>
      </c>
      <c r="U430">
        <v>45</v>
      </c>
      <c r="V430">
        <v>43</v>
      </c>
      <c r="W430">
        <v>42</v>
      </c>
      <c r="X430">
        <v>30</v>
      </c>
      <c r="Y430">
        <v>42</v>
      </c>
      <c r="Z430">
        <v>22</v>
      </c>
      <c r="AA430">
        <v>39</v>
      </c>
      <c r="AB430">
        <v>34</v>
      </c>
      <c r="AC430">
        <v>35</v>
      </c>
      <c r="AD430">
        <v>38</v>
      </c>
      <c r="AE430">
        <v>95</v>
      </c>
      <c r="AF430">
        <v>45</v>
      </c>
      <c r="AG430">
        <v>38</v>
      </c>
      <c r="AH430">
        <v>47</v>
      </c>
      <c r="AI430" s="2" t="s">
        <v>164</v>
      </c>
      <c r="AJ430" s="2" t="s">
        <v>164</v>
      </c>
      <c r="AK430" s="2" t="s">
        <v>164</v>
      </c>
      <c r="AL430" s="2" t="s">
        <v>164</v>
      </c>
      <c r="AM430" s="2" t="s">
        <v>164</v>
      </c>
      <c r="AN430" s="2" t="s">
        <v>164</v>
      </c>
      <c r="AO430" s="2" t="s">
        <v>164</v>
      </c>
      <c r="AP430">
        <v>48</v>
      </c>
      <c r="AQ430">
        <f t="shared" si="38"/>
        <v>52.583333333333336</v>
      </c>
      <c r="AR430">
        <v>56</v>
      </c>
      <c r="AS430">
        <v>59</v>
      </c>
      <c r="AT430">
        <v>63</v>
      </c>
      <c r="AU430">
        <v>51</v>
      </c>
      <c r="AV430">
        <v>47</v>
      </c>
      <c r="AW430">
        <v>45</v>
      </c>
      <c r="AX430">
        <v>53</v>
      </c>
      <c r="AY430">
        <v>46</v>
      </c>
      <c r="AZ430">
        <v>56</v>
      </c>
      <c r="BA430">
        <v>49</v>
      </c>
      <c r="BB430">
        <v>39</v>
      </c>
      <c r="BC430">
        <v>67</v>
      </c>
      <c r="BD430">
        <f t="shared" si="39"/>
        <v>47.5</v>
      </c>
      <c r="BE430">
        <f t="shared" si="40"/>
        <v>50.428571428571431</v>
      </c>
      <c r="BF430">
        <f t="shared" si="41"/>
        <v>44.571428571428569</v>
      </c>
      <c r="BG430">
        <v>51</v>
      </c>
      <c r="BH430">
        <v>64</v>
      </c>
      <c r="BI430">
        <v>47</v>
      </c>
      <c r="BJ430">
        <v>39</v>
      </c>
      <c r="BK430">
        <v>46</v>
      </c>
      <c r="BL430">
        <v>37</v>
      </c>
      <c r="BM430">
        <v>53</v>
      </c>
      <c r="BN430">
        <v>34</v>
      </c>
      <c r="BO430">
        <v>62</v>
      </c>
      <c r="BP430">
        <v>47</v>
      </c>
      <c r="BQ430">
        <v>49</v>
      </c>
      <c r="BR430">
        <v>47</v>
      </c>
      <c r="BS430">
        <v>38</v>
      </c>
      <c r="BT430">
        <v>51</v>
      </c>
      <c r="BU430">
        <v>1</v>
      </c>
      <c r="BV430" s="2" t="s">
        <v>164</v>
      </c>
      <c r="BW430">
        <v>2</v>
      </c>
      <c r="BX430" s="2" t="s">
        <v>164</v>
      </c>
      <c r="BY430" s="2" t="s">
        <v>319</v>
      </c>
      <c r="BZ430">
        <v>5</v>
      </c>
      <c r="CA430" s="2" t="s">
        <v>164</v>
      </c>
      <c r="CB430" s="2" t="s">
        <v>1157</v>
      </c>
      <c r="CC430" s="2" t="s">
        <v>168</v>
      </c>
    </row>
    <row r="431" spans="1:81" ht="14.4" customHeight="1" x14ac:dyDescent="0.3">
      <c r="A431">
        <v>435</v>
      </c>
      <c r="B431" s="1">
        <v>44588.815180763886</v>
      </c>
      <c r="C431" s="2" t="s">
        <v>1159</v>
      </c>
      <c r="D431" s="2" t="s">
        <v>213</v>
      </c>
      <c r="E431" s="2" t="s">
        <v>1536</v>
      </c>
      <c r="F431" s="12">
        <v>0</v>
      </c>
      <c r="G431" s="12">
        <v>0</v>
      </c>
      <c r="H431" s="12">
        <v>0</v>
      </c>
      <c r="I431" s="12">
        <v>0</v>
      </c>
      <c r="J431" s="12">
        <v>0</v>
      </c>
      <c r="K431" s="8">
        <v>0</v>
      </c>
      <c r="L431">
        <v>2</v>
      </c>
      <c r="M431">
        <v>2</v>
      </c>
      <c r="N431" s="2"/>
      <c r="O431" s="2"/>
      <c r="P431" s="2"/>
      <c r="Q431" s="2"/>
      <c r="R431" s="6">
        <f t="shared" si="36"/>
        <v>0</v>
      </c>
      <c r="S431" s="6">
        <f t="shared" si="37"/>
        <v>50</v>
      </c>
      <c r="T431">
        <v>50</v>
      </c>
      <c r="U431">
        <v>50</v>
      </c>
      <c r="V431">
        <v>50</v>
      </c>
      <c r="W431">
        <v>50</v>
      </c>
      <c r="X431">
        <v>50</v>
      </c>
      <c r="Y431">
        <v>50</v>
      </c>
      <c r="Z431">
        <v>50</v>
      </c>
      <c r="AA431">
        <v>50</v>
      </c>
      <c r="AB431">
        <v>50</v>
      </c>
      <c r="AC431">
        <v>50</v>
      </c>
      <c r="AD431">
        <v>50</v>
      </c>
      <c r="AE431">
        <v>50</v>
      </c>
      <c r="AF431">
        <v>50</v>
      </c>
      <c r="AG431">
        <v>50</v>
      </c>
      <c r="AH431">
        <v>50</v>
      </c>
      <c r="AI431" s="2" t="s">
        <v>164</v>
      </c>
      <c r="AJ431" s="2" t="s">
        <v>164</v>
      </c>
      <c r="AK431" s="2" t="s">
        <v>164</v>
      </c>
      <c r="AL431" s="2" t="s">
        <v>164</v>
      </c>
      <c r="AM431" s="2" t="s">
        <v>164</v>
      </c>
      <c r="AN431" s="2" t="s">
        <v>164</v>
      </c>
      <c r="AO431" s="2" t="s">
        <v>164</v>
      </c>
      <c r="AP431">
        <v>45</v>
      </c>
      <c r="AQ431">
        <f t="shared" si="38"/>
        <v>5.416666666666667</v>
      </c>
      <c r="AR431">
        <v>0</v>
      </c>
      <c r="AS431">
        <v>10</v>
      </c>
      <c r="AT431">
        <v>10</v>
      </c>
      <c r="AU431">
        <v>0</v>
      </c>
      <c r="AV431">
        <v>0</v>
      </c>
      <c r="AW431">
        <v>0</v>
      </c>
      <c r="AX431">
        <v>20</v>
      </c>
      <c r="AY431">
        <v>0</v>
      </c>
      <c r="AZ431">
        <v>10</v>
      </c>
      <c r="BA431">
        <v>10</v>
      </c>
      <c r="BB431">
        <v>5</v>
      </c>
      <c r="BC431">
        <v>0</v>
      </c>
      <c r="BD431">
        <f t="shared" si="39"/>
        <v>82.857142857142861</v>
      </c>
      <c r="BE431">
        <f t="shared" si="40"/>
        <v>78.571428571428569</v>
      </c>
      <c r="BF431">
        <f t="shared" si="41"/>
        <v>87.142857142857139</v>
      </c>
      <c r="BG431">
        <v>75</v>
      </c>
      <c r="BH431">
        <v>100</v>
      </c>
      <c r="BI431">
        <v>85</v>
      </c>
      <c r="BJ431">
        <v>100</v>
      </c>
      <c r="BK431">
        <v>100</v>
      </c>
      <c r="BL431">
        <v>95</v>
      </c>
      <c r="BM431">
        <v>100</v>
      </c>
      <c r="BN431">
        <v>80</v>
      </c>
      <c r="BO431">
        <v>100</v>
      </c>
      <c r="BP431">
        <v>20</v>
      </c>
      <c r="BQ431">
        <v>100</v>
      </c>
      <c r="BR431">
        <v>70</v>
      </c>
      <c r="BS431">
        <v>65</v>
      </c>
      <c r="BT431">
        <v>70</v>
      </c>
      <c r="BU431">
        <v>-1</v>
      </c>
      <c r="BV431" s="2" t="s">
        <v>164</v>
      </c>
      <c r="BW431">
        <v>2</v>
      </c>
      <c r="BX431" s="2" t="s">
        <v>164</v>
      </c>
      <c r="BY431" s="2" t="s">
        <v>691</v>
      </c>
      <c r="BZ431">
        <v>5</v>
      </c>
      <c r="CA431" s="2" t="s">
        <v>164</v>
      </c>
      <c r="CB431" s="2" t="s">
        <v>444</v>
      </c>
      <c r="CC431" s="2" t="s">
        <v>168</v>
      </c>
    </row>
    <row r="432" spans="1:81" ht="14.4" customHeight="1" x14ac:dyDescent="0.3">
      <c r="A432">
        <v>211</v>
      </c>
      <c r="B432" s="1">
        <v>44588.827770729164</v>
      </c>
      <c r="C432" s="2" t="s">
        <v>1161</v>
      </c>
      <c r="D432" s="2" t="s">
        <v>202</v>
      </c>
      <c r="E432" s="2" t="s">
        <v>125</v>
      </c>
      <c r="F432" s="12">
        <v>1</v>
      </c>
      <c r="G432" s="12">
        <v>0</v>
      </c>
      <c r="H432" s="12">
        <v>0</v>
      </c>
      <c r="I432" s="12">
        <v>0</v>
      </c>
      <c r="J432" s="12">
        <v>0</v>
      </c>
      <c r="K432" s="8">
        <f t="shared" ref="K432:K437" si="42">AVERAGE(AI432:AO432)</f>
        <v>1</v>
      </c>
      <c r="L432">
        <v>2</v>
      </c>
      <c r="M432">
        <v>2</v>
      </c>
      <c r="N432" s="2"/>
      <c r="O432" s="2"/>
      <c r="P432" s="2"/>
      <c r="Q432" s="2"/>
      <c r="R432" s="6">
        <f t="shared" si="36"/>
        <v>0</v>
      </c>
      <c r="S432" s="6">
        <f t="shared" si="37"/>
        <v>1.2</v>
      </c>
      <c r="T432">
        <v>1</v>
      </c>
      <c r="U432">
        <v>1</v>
      </c>
      <c r="V432">
        <v>1</v>
      </c>
      <c r="W432">
        <v>1</v>
      </c>
      <c r="X432">
        <v>1</v>
      </c>
      <c r="Y432">
        <v>1</v>
      </c>
      <c r="Z432">
        <v>1</v>
      </c>
      <c r="AA432">
        <v>1</v>
      </c>
      <c r="AB432">
        <v>4</v>
      </c>
      <c r="AC432">
        <v>1</v>
      </c>
      <c r="AD432">
        <v>1</v>
      </c>
      <c r="AE432">
        <v>1</v>
      </c>
      <c r="AF432">
        <v>1</v>
      </c>
      <c r="AG432">
        <v>1</v>
      </c>
      <c r="AH432">
        <v>1</v>
      </c>
      <c r="AI432" s="2" t="s">
        <v>164</v>
      </c>
      <c r="AJ432" s="2" t="s">
        <v>164</v>
      </c>
      <c r="AK432" s="2" t="s">
        <v>164</v>
      </c>
      <c r="AL432" s="2" t="s">
        <v>164</v>
      </c>
      <c r="AM432" s="2" t="s">
        <v>164</v>
      </c>
      <c r="AN432">
        <v>1</v>
      </c>
      <c r="AO432" s="2" t="s">
        <v>164</v>
      </c>
      <c r="AP432">
        <v>61</v>
      </c>
      <c r="AQ432">
        <f t="shared" si="38"/>
        <v>4.666666666666667</v>
      </c>
      <c r="AR432">
        <v>1</v>
      </c>
      <c r="AS432">
        <v>5</v>
      </c>
      <c r="AT432">
        <v>1</v>
      </c>
      <c r="AU432">
        <v>1</v>
      </c>
      <c r="AV432">
        <v>1</v>
      </c>
      <c r="AW432">
        <v>1</v>
      </c>
      <c r="AX432">
        <v>8</v>
      </c>
      <c r="AY432">
        <v>18</v>
      </c>
      <c r="AZ432">
        <v>3</v>
      </c>
      <c r="BA432">
        <v>6</v>
      </c>
      <c r="BB432">
        <v>1</v>
      </c>
      <c r="BC432">
        <v>10</v>
      </c>
      <c r="BD432">
        <f t="shared" si="39"/>
        <v>78.571428571428569</v>
      </c>
      <c r="BE432">
        <f t="shared" si="40"/>
        <v>85.714285714285708</v>
      </c>
      <c r="BF432">
        <f t="shared" si="41"/>
        <v>71.428571428571431</v>
      </c>
      <c r="BG432">
        <v>88</v>
      </c>
      <c r="BH432">
        <v>95</v>
      </c>
      <c r="BI432">
        <v>63</v>
      </c>
      <c r="BJ432">
        <v>72</v>
      </c>
      <c r="BK432">
        <v>82</v>
      </c>
      <c r="BL432">
        <v>87</v>
      </c>
      <c r="BM432">
        <v>99</v>
      </c>
      <c r="BN432">
        <v>49</v>
      </c>
      <c r="BO432">
        <v>90</v>
      </c>
      <c r="BP432">
        <v>89</v>
      </c>
      <c r="BQ432">
        <v>82</v>
      </c>
      <c r="BR432">
        <v>89</v>
      </c>
      <c r="BS432">
        <v>51</v>
      </c>
      <c r="BT432">
        <v>64</v>
      </c>
      <c r="BU432">
        <v>1</v>
      </c>
      <c r="BV432" s="2" t="s">
        <v>164</v>
      </c>
      <c r="BW432">
        <v>1</v>
      </c>
      <c r="BX432" s="2" t="s">
        <v>164</v>
      </c>
      <c r="BY432" s="2" t="s">
        <v>418</v>
      </c>
      <c r="BZ432">
        <v>5</v>
      </c>
      <c r="CA432" s="2" t="s">
        <v>164</v>
      </c>
      <c r="CB432" s="2" t="s">
        <v>164</v>
      </c>
      <c r="CC432" s="2" t="s">
        <v>168</v>
      </c>
    </row>
    <row r="433" spans="1:81" ht="14.4" customHeight="1" x14ac:dyDescent="0.3">
      <c r="A433">
        <v>308</v>
      </c>
      <c r="B433" s="1">
        <v>44588.82807693287</v>
      </c>
      <c r="C433" s="2" t="s">
        <v>1163</v>
      </c>
      <c r="D433" s="2" t="s">
        <v>176</v>
      </c>
      <c r="E433" s="2" t="s">
        <v>122</v>
      </c>
      <c r="F433" s="12">
        <v>0</v>
      </c>
      <c r="G433" s="12">
        <v>1</v>
      </c>
      <c r="H433" s="12">
        <v>0</v>
      </c>
      <c r="I433" s="12">
        <v>0</v>
      </c>
      <c r="J433" s="12">
        <v>0</v>
      </c>
      <c r="K433" s="8">
        <f t="shared" si="42"/>
        <v>1</v>
      </c>
      <c r="L433">
        <v>2</v>
      </c>
      <c r="M433">
        <v>2</v>
      </c>
      <c r="N433" s="2"/>
      <c r="O433" s="2"/>
      <c r="P433" s="2"/>
      <c r="Q433" s="2"/>
      <c r="R433" s="6">
        <f t="shared" si="36"/>
        <v>0</v>
      </c>
      <c r="S433" s="6">
        <f t="shared" si="37"/>
        <v>78.533333333333331</v>
      </c>
      <c r="T433">
        <v>79</v>
      </c>
      <c r="U433">
        <v>76</v>
      </c>
      <c r="V433">
        <v>59</v>
      </c>
      <c r="W433">
        <v>81</v>
      </c>
      <c r="X433">
        <v>98</v>
      </c>
      <c r="Y433">
        <v>25</v>
      </c>
      <c r="Z433">
        <v>74</v>
      </c>
      <c r="AA433">
        <v>96</v>
      </c>
      <c r="AB433">
        <v>91</v>
      </c>
      <c r="AC433">
        <v>63</v>
      </c>
      <c r="AD433">
        <v>85</v>
      </c>
      <c r="AE433">
        <v>93</v>
      </c>
      <c r="AF433">
        <v>80</v>
      </c>
      <c r="AG433">
        <v>91</v>
      </c>
      <c r="AH433">
        <v>87</v>
      </c>
      <c r="AI433" s="2" t="s">
        <v>164</v>
      </c>
      <c r="AJ433" s="2" t="s">
        <v>164</v>
      </c>
      <c r="AK433">
        <v>1</v>
      </c>
      <c r="AL433" s="2" t="s">
        <v>164</v>
      </c>
      <c r="AM433" s="2" t="s">
        <v>164</v>
      </c>
      <c r="AN433" s="2" t="s">
        <v>164</v>
      </c>
      <c r="AO433" s="2" t="s">
        <v>164</v>
      </c>
      <c r="AP433">
        <v>50</v>
      </c>
      <c r="AQ433">
        <f t="shared" si="38"/>
        <v>27.5</v>
      </c>
      <c r="AR433">
        <v>8</v>
      </c>
      <c r="AS433">
        <v>15</v>
      </c>
      <c r="AT433">
        <v>33</v>
      </c>
      <c r="AU433">
        <v>1</v>
      </c>
      <c r="AV433">
        <v>50</v>
      </c>
      <c r="AW433">
        <v>5</v>
      </c>
      <c r="AX433">
        <v>56</v>
      </c>
      <c r="AY433">
        <v>69</v>
      </c>
      <c r="AZ433">
        <v>28</v>
      </c>
      <c r="BA433">
        <v>50</v>
      </c>
      <c r="BB433">
        <v>14</v>
      </c>
      <c r="BC433">
        <v>1</v>
      </c>
      <c r="BD433">
        <f t="shared" si="39"/>
        <v>55.285714285714285</v>
      </c>
      <c r="BE433">
        <f t="shared" si="40"/>
        <v>49</v>
      </c>
      <c r="BF433">
        <f t="shared" si="41"/>
        <v>61.571428571428569</v>
      </c>
      <c r="BG433">
        <v>26</v>
      </c>
      <c r="BH433">
        <v>70</v>
      </c>
      <c r="BI433">
        <v>61</v>
      </c>
      <c r="BJ433">
        <v>67</v>
      </c>
      <c r="BK433">
        <v>76</v>
      </c>
      <c r="BL433">
        <v>64</v>
      </c>
      <c r="BM433">
        <v>41</v>
      </c>
      <c r="BN433">
        <v>60</v>
      </c>
      <c r="BO433">
        <v>64</v>
      </c>
      <c r="BP433">
        <v>50</v>
      </c>
      <c r="BQ433">
        <v>75</v>
      </c>
      <c r="BR433">
        <v>25</v>
      </c>
      <c r="BS433">
        <v>45</v>
      </c>
      <c r="BT433">
        <v>50</v>
      </c>
      <c r="BU433">
        <v>-1</v>
      </c>
      <c r="BV433" s="2" t="s">
        <v>164</v>
      </c>
      <c r="BW433">
        <v>1</v>
      </c>
      <c r="BX433" s="2" t="s">
        <v>164</v>
      </c>
      <c r="BY433" s="2" t="s">
        <v>339</v>
      </c>
      <c r="BZ433">
        <v>3</v>
      </c>
      <c r="CA433" s="2" t="s">
        <v>164</v>
      </c>
      <c r="CB433" s="2" t="s">
        <v>164</v>
      </c>
      <c r="CC433" s="2" t="s">
        <v>168</v>
      </c>
    </row>
    <row r="434" spans="1:81" ht="14.4" customHeight="1" x14ac:dyDescent="0.3">
      <c r="A434">
        <v>355</v>
      </c>
      <c r="B434" s="1">
        <v>44588.828647581016</v>
      </c>
      <c r="C434" s="2" t="s">
        <v>1165</v>
      </c>
      <c r="D434" s="2" t="s">
        <v>233</v>
      </c>
      <c r="E434" s="2" t="s">
        <v>126</v>
      </c>
      <c r="F434" s="12">
        <v>0</v>
      </c>
      <c r="G434" s="12">
        <v>0</v>
      </c>
      <c r="H434" s="12">
        <v>0</v>
      </c>
      <c r="I434" s="12">
        <v>0</v>
      </c>
      <c r="J434" s="12">
        <v>0</v>
      </c>
      <c r="K434" s="8">
        <f t="shared" si="42"/>
        <v>1</v>
      </c>
      <c r="L434">
        <v>2</v>
      </c>
      <c r="M434">
        <v>2</v>
      </c>
      <c r="N434" s="2"/>
      <c r="O434" s="2"/>
      <c r="P434" s="2"/>
      <c r="Q434" s="2"/>
      <c r="R434" s="6">
        <f t="shared" si="36"/>
        <v>0</v>
      </c>
      <c r="S434" s="6">
        <f t="shared" si="37"/>
        <v>50</v>
      </c>
      <c r="T434">
        <v>50</v>
      </c>
      <c r="U434">
        <v>50</v>
      </c>
      <c r="V434">
        <v>50</v>
      </c>
      <c r="W434">
        <v>50</v>
      </c>
      <c r="X434">
        <v>50</v>
      </c>
      <c r="Y434">
        <v>50</v>
      </c>
      <c r="Z434">
        <v>50</v>
      </c>
      <c r="AA434">
        <v>50</v>
      </c>
      <c r="AB434">
        <v>50</v>
      </c>
      <c r="AC434">
        <v>50</v>
      </c>
      <c r="AD434">
        <v>50</v>
      </c>
      <c r="AE434">
        <v>50</v>
      </c>
      <c r="AF434">
        <v>50</v>
      </c>
      <c r="AG434">
        <v>50</v>
      </c>
      <c r="AH434">
        <v>50</v>
      </c>
      <c r="AI434" s="2" t="s">
        <v>164</v>
      </c>
      <c r="AJ434" s="2" t="s">
        <v>164</v>
      </c>
      <c r="AK434" s="2" t="s">
        <v>164</v>
      </c>
      <c r="AL434" s="2" t="s">
        <v>164</v>
      </c>
      <c r="AM434" s="2" t="s">
        <v>164</v>
      </c>
      <c r="AN434" s="2" t="s">
        <v>164</v>
      </c>
      <c r="AO434">
        <v>1</v>
      </c>
      <c r="AP434">
        <v>11</v>
      </c>
      <c r="AQ434">
        <f t="shared" si="38"/>
        <v>12.5</v>
      </c>
      <c r="AR434">
        <v>50</v>
      </c>
      <c r="AS434">
        <v>50</v>
      </c>
      <c r="AT434">
        <v>50</v>
      </c>
      <c r="AU434">
        <v>0</v>
      </c>
      <c r="AV434">
        <v>0</v>
      </c>
      <c r="AW434">
        <v>0</v>
      </c>
      <c r="AX434">
        <v>0</v>
      </c>
      <c r="AY434">
        <v>0</v>
      </c>
      <c r="AZ434">
        <v>0</v>
      </c>
      <c r="BA434">
        <v>0</v>
      </c>
      <c r="BB434">
        <v>0</v>
      </c>
      <c r="BC434">
        <v>0</v>
      </c>
      <c r="BD434">
        <f t="shared" si="39"/>
        <v>75</v>
      </c>
      <c r="BE434">
        <f t="shared" si="40"/>
        <v>57.142857142857146</v>
      </c>
      <c r="BF434">
        <f t="shared" si="41"/>
        <v>92.857142857142861</v>
      </c>
      <c r="BG434">
        <v>100</v>
      </c>
      <c r="BH434">
        <v>100</v>
      </c>
      <c r="BI434">
        <v>0</v>
      </c>
      <c r="BJ434">
        <v>100</v>
      </c>
      <c r="BK434">
        <v>50</v>
      </c>
      <c r="BL434">
        <v>100</v>
      </c>
      <c r="BM434">
        <v>100</v>
      </c>
      <c r="BN434">
        <v>100</v>
      </c>
      <c r="BO434">
        <v>0</v>
      </c>
      <c r="BP434">
        <v>100</v>
      </c>
      <c r="BQ434">
        <v>50</v>
      </c>
      <c r="BR434">
        <v>50</v>
      </c>
      <c r="BS434">
        <v>100</v>
      </c>
      <c r="BT434">
        <v>100</v>
      </c>
      <c r="BU434">
        <v>-1</v>
      </c>
      <c r="BV434" s="2" t="s">
        <v>164</v>
      </c>
      <c r="BW434">
        <v>2</v>
      </c>
      <c r="BX434" s="2" t="s">
        <v>164</v>
      </c>
      <c r="BY434" s="2" t="s">
        <v>418</v>
      </c>
      <c r="BZ434">
        <v>5</v>
      </c>
      <c r="CA434" s="2" t="s">
        <v>164</v>
      </c>
      <c r="CB434" s="2" t="s">
        <v>164</v>
      </c>
      <c r="CC434" s="2" t="s">
        <v>168</v>
      </c>
    </row>
    <row r="435" spans="1:81" ht="14.4" customHeight="1" x14ac:dyDescent="0.3">
      <c r="A435">
        <v>424</v>
      </c>
      <c r="B435" s="1">
        <v>44588.82978497685</v>
      </c>
      <c r="C435" s="2" t="s">
        <v>1167</v>
      </c>
      <c r="D435" s="2" t="s">
        <v>170</v>
      </c>
      <c r="E435" s="2" t="s">
        <v>124</v>
      </c>
      <c r="F435" s="12">
        <v>1</v>
      </c>
      <c r="G435" s="12">
        <v>0</v>
      </c>
      <c r="H435" s="12">
        <v>0</v>
      </c>
      <c r="I435" s="12">
        <v>0</v>
      </c>
      <c r="J435" s="12">
        <v>0</v>
      </c>
      <c r="K435" s="8">
        <f t="shared" si="42"/>
        <v>1</v>
      </c>
      <c r="L435">
        <v>2</v>
      </c>
      <c r="M435">
        <v>2</v>
      </c>
      <c r="N435" s="2"/>
      <c r="O435" s="2"/>
      <c r="P435" s="2"/>
      <c r="Q435" s="2"/>
      <c r="R435" s="6">
        <f t="shared" si="36"/>
        <v>0</v>
      </c>
      <c r="S435" s="6">
        <f t="shared" si="37"/>
        <v>5.4666666666666668</v>
      </c>
      <c r="T435">
        <v>1</v>
      </c>
      <c r="U435">
        <v>10</v>
      </c>
      <c r="V435">
        <v>1</v>
      </c>
      <c r="W435">
        <v>1</v>
      </c>
      <c r="X435">
        <v>1</v>
      </c>
      <c r="Y435">
        <v>1</v>
      </c>
      <c r="Z435">
        <v>1</v>
      </c>
      <c r="AA435">
        <v>1</v>
      </c>
      <c r="AB435">
        <v>1</v>
      </c>
      <c r="AC435">
        <v>5</v>
      </c>
      <c r="AD435">
        <v>1</v>
      </c>
      <c r="AE435">
        <v>55</v>
      </c>
      <c r="AF435">
        <v>1</v>
      </c>
      <c r="AG435">
        <v>1</v>
      </c>
      <c r="AH435">
        <v>1</v>
      </c>
      <c r="AI435" s="2" t="s">
        <v>164</v>
      </c>
      <c r="AJ435" s="2" t="s">
        <v>164</v>
      </c>
      <c r="AK435" s="2" t="s">
        <v>164</v>
      </c>
      <c r="AL435" s="2" t="s">
        <v>164</v>
      </c>
      <c r="AM435">
        <v>1</v>
      </c>
      <c r="AN435" s="2" t="s">
        <v>164</v>
      </c>
      <c r="AO435" s="2" t="s">
        <v>164</v>
      </c>
      <c r="AP435">
        <v>1</v>
      </c>
      <c r="AQ435">
        <f t="shared" si="38"/>
        <v>19.75</v>
      </c>
      <c r="AR435">
        <v>10</v>
      </c>
      <c r="AS435">
        <v>15</v>
      </c>
      <c r="AT435">
        <v>20</v>
      </c>
      <c r="AU435">
        <v>1</v>
      </c>
      <c r="AV435">
        <v>5</v>
      </c>
      <c r="AW435">
        <v>55</v>
      </c>
      <c r="AX435">
        <v>20</v>
      </c>
      <c r="AY435">
        <v>90</v>
      </c>
      <c r="AZ435">
        <v>10</v>
      </c>
      <c r="BA435">
        <v>5</v>
      </c>
      <c r="BB435">
        <v>5</v>
      </c>
      <c r="BC435">
        <v>1</v>
      </c>
      <c r="BD435">
        <f t="shared" si="39"/>
        <v>66.571428571428569</v>
      </c>
      <c r="BE435">
        <f t="shared" si="40"/>
        <v>85.285714285714292</v>
      </c>
      <c r="BF435">
        <f t="shared" si="41"/>
        <v>47.857142857142854</v>
      </c>
      <c r="BG435">
        <v>85</v>
      </c>
      <c r="BH435">
        <v>60</v>
      </c>
      <c r="BI435">
        <v>90</v>
      </c>
      <c r="BJ435">
        <v>25</v>
      </c>
      <c r="BK435">
        <v>100</v>
      </c>
      <c r="BL435">
        <v>90</v>
      </c>
      <c r="BM435">
        <v>98</v>
      </c>
      <c r="BN435">
        <v>10</v>
      </c>
      <c r="BO435">
        <v>99</v>
      </c>
      <c r="BP435">
        <v>40</v>
      </c>
      <c r="BQ435">
        <v>20</v>
      </c>
      <c r="BR435">
        <v>85</v>
      </c>
      <c r="BS435">
        <v>80</v>
      </c>
      <c r="BT435">
        <v>50</v>
      </c>
      <c r="BU435">
        <v>1</v>
      </c>
      <c r="BV435" s="2" t="s">
        <v>164</v>
      </c>
      <c r="BW435">
        <v>1</v>
      </c>
      <c r="BX435" s="2" t="s">
        <v>164</v>
      </c>
      <c r="BY435" s="2" t="s">
        <v>257</v>
      </c>
      <c r="BZ435">
        <v>5</v>
      </c>
      <c r="CA435" s="2" t="s">
        <v>164</v>
      </c>
      <c r="CB435" s="2" t="s">
        <v>1168</v>
      </c>
      <c r="CC435" s="2" t="s">
        <v>168</v>
      </c>
    </row>
    <row r="436" spans="1:81" ht="14.4" customHeight="1" x14ac:dyDescent="0.3">
      <c r="A436">
        <v>165</v>
      </c>
      <c r="B436" s="1">
        <v>44588.831727118057</v>
      </c>
      <c r="C436" s="2" t="s">
        <v>1170</v>
      </c>
      <c r="D436" s="2" t="s">
        <v>228</v>
      </c>
      <c r="E436" s="2" t="s">
        <v>121</v>
      </c>
      <c r="F436" s="12">
        <v>0</v>
      </c>
      <c r="G436" s="12">
        <v>1</v>
      </c>
      <c r="H436" s="12">
        <v>0</v>
      </c>
      <c r="I436" s="12">
        <v>0</v>
      </c>
      <c r="J436" s="12">
        <v>0</v>
      </c>
      <c r="K436" s="8">
        <f t="shared" si="42"/>
        <v>1</v>
      </c>
      <c r="L436">
        <v>2</v>
      </c>
      <c r="M436">
        <v>2</v>
      </c>
      <c r="N436" s="2"/>
      <c r="O436" s="2"/>
      <c r="P436" s="2"/>
      <c r="Q436" s="2"/>
      <c r="R436" s="6">
        <f t="shared" si="36"/>
        <v>0</v>
      </c>
      <c r="S436" s="6">
        <f t="shared" si="37"/>
        <v>72.333333333333329</v>
      </c>
      <c r="T436">
        <v>93</v>
      </c>
      <c r="U436">
        <v>89</v>
      </c>
      <c r="V436">
        <v>56</v>
      </c>
      <c r="W436">
        <v>77</v>
      </c>
      <c r="X436">
        <v>92</v>
      </c>
      <c r="Y436">
        <v>62</v>
      </c>
      <c r="Z436">
        <v>97</v>
      </c>
      <c r="AA436">
        <v>74</v>
      </c>
      <c r="AB436">
        <v>73</v>
      </c>
      <c r="AC436">
        <v>50</v>
      </c>
      <c r="AD436">
        <v>62</v>
      </c>
      <c r="AE436">
        <v>75</v>
      </c>
      <c r="AF436">
        <v>25</v>
      </c>
      <c r="AG436">
        <v>73</v>
      </c>
      <c r="AH436">
        <v>87</v>
      </c>
      <c r="AI436" s="2" t="s">
        <v>164</v>
      </c>
      <c r="AJ436">
        <v>1</v>
      </c>
      <c r="AK436" s="2" t="s">
        <v>164</v>
      </c>
      <c r="AL436" s="2" t="s">
        <v>164</v>
      </c>
      <c r="AM436" s="2" t="s">
        <v>164</v>
      </c>
      <c r="AN436" s="2" t="s">
        <v>164</v>
      </c>
      <c r="AO436" s="2" t="s">
        <v>164</v>
      </c>
      <c r="AP436">
        <v>13</v>
      </c>
      <c r="AQ436">
        <f t="shared" si="38"/>
        <v>29.833333333333332</v>
      </c>
      <c r="AR436">
        <v>24</v>
      </c>
      <c r="AS436">
        <v>3</v>
      </c>
      <c r="AT436">
        <v>14</v>
      </c>
      <c r="AU436">
        <v>10</v>
      </c>
      <c r="AV436">
        <v>21</v>
      </c>
      <c r="AW436">
        <v>21</v>
      </c>
      <c r="AX436">
        <v>16</v>
      </c>
      <c r="AY436">
        <v>74</v>
      </c>
      <c r="AZ436">
        <v>68</v>
      </c>
      <c r="BA436">
        <v>34</v>
      </c>
      <c r="BB436">
        <v>64</v>
      </c>
      <c r="BC436">
        <v>9</v>
      </c>
      <c r="BD436">
        <f t="shared" si="39"/>
        <v>54.357142857142854</v>
      </c>
      <c r="BE436">
        <f t="shared" si="40"/>
        <v>59.571428571428569</v>
      </c>
      <c r="BF436">
        <f t="shared" si="41"/>
        <v>49.142857142857146</v>
      </c>
      <c r="BG436">
        <v>47</v>
      </c>
      <c r="BH436">
        <v>78</v>
      </c>
      <c r="BI436">
        <v>63</v>
      </c>
      <c r="BJ436">
        <v>75</v>
      </c>
      <c r="BK436">
        <v>61</v>
      </c>
      <c r="BL436">
        <v>57</v>
      </c>
      <c r="BM436">
        <v>75</v>
      </c>
      <c r="BN436">
        <v>40</v>
      </c>
      <c r="BO436">
        <v>81</v>
      </c>
      <c r="BP436">
        <v>39</v>
      </c>
      <c r="BQ436">
        <v>30</v>
      </c>
      <c r="BR436">
        <v>51</v>
      </c>
      <c r="BS436">
        <v>17</v>
      </c>
      <c r="BT436">
        <v>47</v>
      </c>
      <c r="BU436">
        <v>-1</v>
      </c>
      <c r="BV436" s="2" t="s">
        <v>164</v>
      </c>
      <c r="BW436">
        <v>3</v>
      </c>
      <c r="BX436" s="2" t="s">
        <v>164</v>
      </c>
      <c r="BY436" s="2" t="s">
        <v>220</v>
      </c>
      <c r="BZ436">
        <v>5</v>
      </c>
      <c r="CA436" s="2" t="s">
        <v>164</v>
      </c>
      <c r="CB436" s="2" t="s">
        <v>164</v>
      </c>
      <c r="CC436" s="2" t="s">
        <v>168</v>
      </c>
    </row>
    <row r="437" spans="1:81" ht="14.4" customHeight="1" x14ac:dyDescent="0.3">
      <c r="A437">
        <v>333</v>
      </c>
      <c r="B437" s="1">
        <v>44588.833036435186</v>
      </c>
      <c r="C437" s="2" t="s">
        <v>1172</v>
      </c>
      <c r="D437" s="2" t="s">
        <v>222</v>
      </c>
      <c r="E437" s="2" t="s">
        <v>1537</v>
      </c>
      <c r="F437" s="12">
        <v>1</v>
      </c>
      <c r="G437" s="12">
        <v>0</v>
      </c>
      <c r="H437" s="12">
        <v>0</v>
      </c>
      <c r="I437" s="12">
        <v>0</v>
      </c>
      <c r="J437" s="12">
        <v>0</v>
      </c>
      <c r="K437" s="8">
        <f t="shared" si="42"/>
        <v>1</v>
      </c>
      <c r="L437">
        <v>2</v>
      </c>
      <c r="M437">
        <v>2</v>
      </c>
      <c r="N437" s="2"/>
      <c r="O437" s="2"/>
      <c r="P437" s="2"/>
      <c r="Q437" s="2"/>
      <c r="R437" s="6">
        <f t="shared" si="36"/>
        <v>0</v>
      </c>
      <c r="S437" s="6">
        <f t="shared" si="37"/>
        <v>17.666666666666668</v>
      </c>
      <c r="T437">
        <v>30</v>
      </c>
      <c r="U437">
        <v>30</v>
      </c>
      <c r="V437">
        <v>10</v>
      </c>
      <c r="W437">
        <v>10</v>
      </c>
      <c r="X437">
        <v>20</v>
      </c>
      <c r="Y437">
        <v>10</v>
      </c>
      <c r="Z437">
        <v>20</v>
      </c>
      <c r="AA437">
        <v>10</v>
      </c>
      <c r="AB437">
        <v>20</v>
      </c>
      <c r="AC437">
        <v>40</v>
      </c>
      <c r="AD437">
        <v>10</v>
      </c>
      <c r="AE437">
        <v>10</v>
      </c>
      <c r="AF437">
        <v>30</v>
      </c>
      <c r="AG437">
        <v>10</v>
      </c>
      <c r="AH437">
        <v>5</v>
      </c>
      <c r="AI437" s="2" t="s">
        <v>164</v>
      </c>
      <c r="AJ437" s="2" t="s">
        <v>164</v>
      </c>
      <c r="AK437" s="2" t="s">
        <v>164</v>
      </c>
      <c r="AL437">
        <v>1</v>
      </c>
      <c r="AM437" s="2" t="s">
        <v>164</v>
      </c>
      <c r="AN437" s="2" t="s">
        <v>164</v>
      </c>
      <c r="AO437" s="2" t="s">
        <v>164</v>
      </c>
      <c r="AP437">
        <v>80</v>
      </c>
      <c r="AQ437">
        <f t="shared" si="38"/>
        <v>24.166666666666668</v>
      </c>
      <c r="AR437">
        <v>5</v>
      </c>
      <c r="AS437">
        <v>30</v>
      </c>
      <c r="AT437">
        <v>5</v>
      </c>
      <c r="AU437">
        <v>10</v>
      </c>
      <c r="AV437">
        <v>5</v>
      </c>
      <c r="AW437">
        <v>5</v>
      </c>
      <c r="AX437">
        <v>5</v>
      </c>
      <c r="AY437">
        <v>40</v>
      </c>
      <c r="AZ437">
        <v>70</v>
      </c>
      <c r="BA437">
        <v>60</v>
      </c>
      <c r="BB437">
        <v>50</v>
      </c>
      <c r="BC437">
        <v>5</v>
      </c>
      <c r="BD437">
        <f t="shared" si="39"/>
        <v>83.642857142857139</v>
      </c>
      <c r="BE437">
        <f t="shared" si="40"/>
        <v>88.571428571428569</v>
      </c>
      <c r="BF437">
        <f t="shared" si="41"/>
        <v>78.714285714285708</v>
      </c>
      <c r="BG437">
        <v>90</v>
      </c>
      <c r="BH437">
        <v>50</v>
      </c>
      <c r="BI437">
        <v>95</v>
      </c>
      <c r="BJ437">
        <v>61</v>
      </c>
      <c r="BK437">
        <v>95</v>
      </c>
      <c r="BL437">
        <v>90</v>
      </c>
      <c r="BM437">
        <v>95</v>
      </c>
      <c r="BN437">
        <v>90</v>
      </c>
      <c r="BO437">
        <v>95</v>
      </c>
      <c r="BP437">
        <v>60</v>
      </c>
      <c r="BQ437">
        <v>85</v>
      </c>
      <c r="BR437">
        <v>90</v>
      </c>
      <c r="BS437">
        <v>90</v>
      </c>
      <c r="BT437">
        <v>85</v>
      </c>
      <c r="BU437">
        <v>1</v>
      </c>
      <c r="BV437" s="2" t="s">
        <v>164</v>
      </c>
      <c r="BW437">
        <v>1</v>
      </c>
      <c r="BX437" s="2" t="s">
        <v>164</v>
      </c>
      <c r="BY437" s="2" t="s">
        <v>287</v>
      </c>
      <c r="BZ437">
        <v>6</v>
      </c>
      <c r="CA437" s="2" t="s">
        <v>164</v>
      </c>
      <c r="CB437" s="2" t="s">
        <v>164</v>
      </c>
      <c r="CC437" s="2" t="s">
        <v>168</v>
      </c>
    </row>
    <row r="438" spans="1:81" ht="14.4" customHeight="1" x14ac:dyDescent="0.3">
      <c r="A438">
        <v>206</v>
      </c>
      <c r="B438" s="1">
        <v>44588.833684039353</v>
      </c>
      <c r="C438" s="2" t="s">
        <v>1174</v>
      </c>
      <c r="D438" s="2" t="s">
        <v>195</v>
      </c>
      <c r="E438" s="2" t="s">
        <v>1535</v>
      </c>
      <c r="F438" s="12">
        <v>0</v>
      </c>
      <c r="G438" s="12">
        <v>0</v>
      </c>
      <c r="H438" s="12">
        <v>0</v>
      </c>
      <c r="I438" s="12">
        <v>0</v>
      </c>
      <c r="J438" s="12">
        <v>0</v>
      </c>
      <c r="K438" s="8">
        <v>0</v>
      </c>
      <c r="L438">
        <v>2</v>
      </c>
      <c r="M438">
        <v>2</v>
      </c>
      <c r="N438" s="2"/>
      <c r="O438" s="2"/>
      <c r="P438" s="2"/>
      <c r="Q438" s="2"/>
      <c r="R438" s="6">
        <f t="shared" si="36"/>
        <v>0</v>
      </c>
      <c r="S438" s="6">
        <f t="shared" si="37"/>
        <v>15</v>
      </c>
      <c r="T438">
        <v>80</v>
      </c>
      <c r="U438">
        <v>75</v>
      </c>
      <c r="V438">
        <v>0</v>
      </c>
      <c r="W438">
        <v>5</v>
      </c>
      <c r="X438">
        <v>0</v>
      </c>
      <c r="Y438">
        <v>10</v>
      </c>
      <c r="Z438">
        <v>20</v>
      </c>
      <c r="AA438">
        <v>0</v>
      </c>
      <c r="AB438">
        <v>5</v>
      </c>
      <c r="AC438">
        <v>0</v>
      </c>
      <c r="AD438">
        <v>15</v>
      </c>
      <c r="AE438">
        <v>0</v>
      </c>
      <c r="AF438">
        <v>0</v>
      </c>
      <c r="AG438">
        <v>15</v>
      </c>
      <c r="AH438">
        <v>0</v>
      </c>
      <c r="AI438" s="2" t="s">
        <v>164</v>
      </c>
      <c r="AJ438" s="2" t="s">
        <v>164</v>
      </c>
      <c r="AK438" s="2" t="s">
        <v>164</v>
      </c>
      <c r="AL438" s="2" t="s">
        <v>164</v>
      </c>
      <c r="AM438" s="2" t="s">
        <v>164</v>
      </c>
      <c r="AN438" s="2" t="s">
        <v>164</v>
      </c>
      <c r="AO438" s="2" t="s">
        <v>164</v>
      </c>
      <c r="AP438">
        <v>70</v>
      </c>
      <c r="AQ438">
        <f t="shared" si="38"/>
        <v>36.333333333333336</v>
      </c>
      <c r="AR438">
        <v>40</v>
      </c>
      <c r="AS438">
        <v>55</v>
      </c>
      <c r="AT438">
        <v>55</v>
      </c>
      <c r="AU438">
        <v>0</v>
      </c>
      <c r="AV438">
        <v>0</v>
      </c>
      <c r="AW438">
        <v>0</v>
      </c>
      <c r="AX438">
        <v>45</v>
      </c>
      <c r="AY438">
        <v>100</v>
      </c>
      <c r="AZ438">
        <v>60</v>
      </c>
      <c r="BA438">
        <v>81</v>
      </c>
      <c r="BB438">
        <v>0</v>
      </c>
      <c r="BC438">
        <v>0</v>
      </c>
      <c r="BD438">
        <f t="shared" si="39"/>
        <v>48.214285714285715</v>
      </c>
      <c r="BE438">
        <f t="shared" si="40"/>
        <v>52.142857142857146</v>
      </c>
      <c r="BF438">
        <f t="shared" si="41"/>
        <v>44.285714285714285</v>
      </c>
      <c r="BG438">
        <v>60</v>
      </c>
      <c r="BH438">
        <v>30</v>
      </c>
      <c r="BI438">
        <v>30</v>
      </c>
      <c r="BJ438">
        <v>100</v>
      </c>
      <c r="BK438">
        <v>100</v>
      </c>
      <c r="BL438">
        <v>0</v>
      </c>
      <c r="BM438">
        <v>10</v>
      </c>
      <c r="BN438">
        <v>70</v>
      </c>
      <c r="BO438">
        <v>80</v>
      </c>
      <c r="BP438">
        <v>25</v>
      </c>
      <c r="BQ438">
        <v>100</v>
      </c>
      <c r="BR438">
        <v>60</v>
      </c>
      <c r="BS438">
        <v>10</v>
      </c>
      <c r="BT438">
        <v>0</v>
      </c>
      <c r="BU438">
        <v>1</v>
      </c>
      <c r="BV438" s="2" t="s">
        <v>164</v>
      </c>
      <c r="BW438">
        <v>1</v>
      </c>
      <c r="BX438" s="2" t="s">
        <v>164</v>
      </c>
      <c r="BY438" s="2" t="s">
        <v>220</v>
      </c>
      <c r="BZ438">
        <v>6</v>
      </c>
      <c r="CA438" s="2" t="s">
        <v>164</v>
      </c>
      <c r="CB438" s="2" t="s">
        <v>164</v>
      </c>
      <c r="CC438" s="2" t="s">
        <v>168</v>
      </c>
    </row>
    <row r="439" spans="1:81" ht="14.4" customHeight="1" x14ac:dyDescent="0.3">
      <c r="A439">
        <v>304</v>
      </c>
      <c r="B439" s="1">
        <v>44588.834408078706</v>
      </c>
      <c r="C439" s="2" t="s">
        <v>1176</v>
      </c>
      <c r="D439" s="2" t="s">
        <v>191</v>
      </c>
      <c r="E439" s="2" t="s">
        <v>1534</v>
      </c>
      <c r="F439" s="12">
        <v>0</v>
      </c>
      <c r="G439" s="12">
        <v>0</v>
      </c>
      <c r="H439" s="12">
        <v>0</v>
      </c>
      <c r="I439" s="12">
        <v>1</v>
      </c>
      <c r="J439" s="12">
        <v>0</v>
      </c>
      <c r="K439" s="8">
        <v>0</v>
      </c>
      <c r="L439">
        <v>2</v>
      </c>
      <c r="M439">
        <v>2</v>
      </c>
      <c r="N439" s="2"/>
      <c r="O439" s="2"/>
      <c r="P439" s="2"/>
      <c r="Q439" s="2"/>
      <c r="R439" s="6">
        <f t="shared" si="36"/>
        <v>0</v>
      </c>
      <c r="S439" s="6">
        <f t="shared" si="37"/>
        <v>73.400000000000006</v>
      </c>
      <c r="T439">
        <v>80</v>
      </c>
      <c r="U439">
        <v>100</v>
      </c>
      <c r="V439">
        <v>91</v>
      </c>
      <c r="W439">
        <v>100</v>
      </c>
      <c r="X439">
        <v>81</v>
      </c>
      <c r="Y439">
        <v>81</v>
      </c>
      <c r="Z439">
        <v>50</v>
      </c>
      <c r="AA439">
        <v>91</v>
      </c>
      <c r="AB439">
        <v>50</v>
      </c>
      <c r="AC439">
        <v>34</v>
      </c>
      <c r="AD439">
        <v>30</v>
      </c>
      <c r="AE439">
        <v>75</v>
      </c>
      <c r="AF439">
        <v>81</v>
      </c>
      <c r="AG439">
        <v>92</v>
      </c>
      <c r="AH439">
        <v>65</v>
      </c>
      <c r="AI439" s="2" t="s">
        <v>164</v>
      </c>
      <c r="AJ439" s="2" t="s">
        <v>164</v>
      </c>
      <c r="AK439" s="2" t="s">
        <v>164</v>
      </c>
      <c r="AL439" s="2" t="s">
        <v>164</v>
      </c>
      <c r="AM439" s="2" t="s">
        <v>164</v>
      </c>
      <c r="AN439" s="2" t="s">
        <v>164</v>
      </c>
      <c r="AO439" s="2" t="s">
        <v>164</v>
      </c>
      <c r="AP439">
        <v>18</v>
      </c>
      <c r="AQ439">
        <f t="shared" si="38"/>
        <v>32.5</v>
      </c>
      <c r="AR439">
        <v>58</v>
      </c>
      <c r="AS439">
        <v>100</v>
      </c>
      <c r="AT439">
        <v>0</v>
      </c>
      <c r="AU439">
        <v>23</v>
      </c>
      <c r="AV439">
        <v>1</v>
      </c>
      <c r="AW439">
        <v>5</v>
      </c>
      <c r="AX439">
        <v>15</v>
      </c>
      <c r="AY439">
        <v>91</v>
      </c>
      <c r="AZ439">
        <v>39</v>
      </c>
      <c r="BA439">
        <v>38</v>
      </c>
      <c r="BB439">
        <v>1</v>
      </c>
      <c r="BC439">
        <v>19</v>
      </c>
      <c r="BD439">
        <f t="shared" si="39"/>
        <v>83.071428571428569</v>
      </c>
      <c r="BE439">
        <f t="shared" si="40"/>
        <v>78.857142857142861</v>
      </c>
      <c r="BF439">
        <f t="shared" si="41"/>
        <v>87.285714285714292</v>
      </c>
      <c r="BG439">
        <v>76</v>
      </c>
      <c r="BH439">
        <v>100</v>
      </c>
      <c r="BI439">
        <v>93</v>
      </c>
      <c r="BJ439">
        <v>100</v>
      </c>
      <c r="BK439">
        <v>87</v>
      </c>
      <c r="BL439">
        <v>100</v>
      </c>
      <c r="BM439">
        <v>50</v>
      </c>
      <c r="BN439">
        <v>50</v>
      </c>
      <c r="BO439">
        <v>75</v>
      </c>
      <c r="BP439">
        <v>71</v>
      </c>
      <c r="BQ439">
        <v>100</v>
      </c>
      <c r="BR439">
        <v>100</v>
      </c>
      <c r="BS439">
        <v>65</v>
      </c>
      <c r="BT439">
        <v>96</v>
      </c>
      <c r="BU439">
        <v>1</v>
      </c>
      <c r="BV439" s="2" t="s">
        <v>164</v>
      </c>
      <c r="BW439">
        <v>1</v>
      </c>
      <c r="BX439" s="2" t="s">
        <v>164</v>
      </c>
      <c r="BY439" s="2" t="s">
        <v>294</v>
      </c>
      <c r="BZ439">
        <v>4</v>
      </c>
      <c r="CA439" s="2" t="s">
        <v>164</v>
      </c>
      <c r="CB439" s="2" t="s">
        <v>164</v>
      </c>
      <c r="CC439" s="2" t="s">
        <v>168</v>
      </c>
    </row>
    <row r="440" spans="1:81" ht="14.4" customHeight="1" x14ac:dyDescent="0.3">
      <c r="A440">
        <v>147</v>
      </c>
      <c r="B440" s="1">
        <v>44588.863072858796</v>
      </c>
      <c r="C440" s="2" t="s">
        <v>1178</v>
      </c>
      <c r="D440" s="2" t="s">
        <v>181</v>
      </c>
      <c r="E440" s="2" t="s">
        <v>120</v>
      </c>
      <c r="F440" s="12">
        <v>0</v>
      </c>
      <c r="G440" s="12">
        <v>1</v>
      </c>
      <c r="H440" s="12">
        <v>0</v>
      </c>
      <c r="I440" s="12">
        <v>0</v>
      </c>
      <c r="J440" s="12">
        <v>0</v>
      </c>
      <c r="K440" s="8">
        <f>AVERAGE(AI440:AO440)</f>
        <v>1</v>
      </c>
      <c r="L440">
        <v>2</v>
      </c>
      <c r="M440">
        <v>2</v>
      </c>
      <c r="N440" s="2"/>
      <c r="O440" s="2"/>
      <c r="P440" s="2"/>
      <c r="Q440" s="2"/>
      <c r="R440" s="6">
        <f t="shared" si="36"/>
        <v>0</v>
      </c>
      <c r="S440" s="6">
        <f t="shared" si="37"/>
        <v>82.666666666666671</v>
      </c>
      <c r="T440">
        <v>92</v>
      </c>
      <c r="U440">
        <v>98</v>
      </c>
      <c r="V440">
        <v>74</v>
      </c>
      <c r="W440">
        <v>95</v>
      </c>
      <c r="X440">
        <v>100</v>
      </c>
      <c r="Y440">
        <v>99</v>
      </c>
      <c r="Z440">
        <v>100</v>
      </c>
      <c r="AA440">
        <v>96</v>
      </c>
      <c r="AB440">
        <v>63</v>
      </c>
      <c r="AC440">
        <v>51</v>
      </c>
      <c r="AD440">
        <v>68</v>
      </c>
      <c r="AE440">
        <v>44</v>
      </c>
      <c r="AF440">
        <v>100</v>
      </c>
      <c r="AG440">
        <v>60</v>
      </c>
      <c r="AH440">
        <v>100</v>
      </c>
      <c r="AI440">
        <v>1</v>
      </c>
      <c r="AJ440" s="2" t="s">
        <v>164</v>
      </c>
      <c r="AK440" s="2" t="s">
        <v>164</v>
      </c>
      <c r="AL440" s="2" t="s">
        <v>164</v>
      </c>
      <c r="AM440" s="2" t="s">
        <v>164</v>
      </c>
      <c r="AN440" s="2" t="s">
        <v>164</v>
      </c>
      <c r="AO440" s="2" t="s">
        <v>164</v>
      </c>
      <c r="AP440">
        <v>1</v>
      </c>
      <c r="AQ440">
        <f t="shared" si="38"/>
        <v>28.5</v>
      </c>
      <c r="AR440">
        <v>8</v>
      </c>
      <c r="AS440">
        <v>42</v>
      </c>
      <c r="AT440">
        <v>65</v>
      </c>
      <c r="AU440">
        <v>11</v>
      </c>
      <c r="AV440">
        <v>0</v>
      </c>
      <c r="AW440">
        <v>4</v>
      </c>
      <c r="AX440">
        <v>23</v>
      </c>
      <c r="AY440">
        <v>52</v>
      </c>
      <c r="AZ440">
        <v>71</v>
      </c>
      <c r="BA440">
        <v>51</v>
      </c>
      <c r="BB440">
        <v>15</v>
      </c>
      <c r="BC440">
        <v>0</v>
      </c>
      <c r="BD440">
        <f t="shared" si="39"/>
        <v>69.428571428571431</v>
      </c>
      <c r="BE440">
        <f t="shared" si="40"/>
        <v>77.571428571428569</v>
      </c>
      <c r="BF440">
        <f t="shared" si="41"/>
        <v>61.285714285714285</v>
      </c>
      <c r="BG440">
        <v>65</v>
      </c>
      <c r="BH440">
        <v>89</v>
      </c>
      <c r="BI440">
        <v>91</v>
      </c>
      <c r="BJ440">
        <v>62</v>
      </c>
      <c r="BK440">
        <v>82</v>
      </c>
      <c r="BL440">
        <v>66</v>
      </c>
      <c r="BM440">
        <v>87</v>
      </c>
      <c r="BN440">
        <v>42</v>
      </c>
      <c r="BO440">
        <v>91</v>
      </c>
      <c r="BP440">
        <v>66</v>
      </c>
      <c r="BQ440">
        <v>58</v>
      </c>
      <c r="BR440">
        <v>61</v>
      </c>
      <c r="BS440">
        <v>57</v>
      </c>
      <c r="BT440">
        <v>55</v>
      </c>
      <c r="BU440">
        <v>1</v>
      </c>
      <c r="BV440" s="2" t="s">
        <v>164</v>
      </c>
      <c r="BW440">
        <v>1</v>
      </c>
      <c r="BX440" s="2" t="s">
        <v>164</v>
      </c>
      <c r="BY440" s="2" t="s">
        <v>597</v>
      </c>
      <c r="BZ440">
        <v>4</v>
      </c>
      <c r="CA440" s="2" t="s">
        <v>164</v>
      </c>
      <c r="CB440" s="2" t="s">
        <v>164</v>
      </c>
      <c r="CC440" s="2" t="s">
        <v>168</v>
      </c>
    </row>
    <row r="441" spans="1:81" ht="14.4" customHeight="1" x14ac:dyDescent="0.3">
      <c r="A441">
        <v>324</v>
      </c>
      <c r="B441" s="1">
        <v>44588.864727650463</v>
      </c>
      <c r="C441" s="2" t="s">
        <v>1180</v>
      </c>
      <c r="D441" s="2" t="s">
        <v>268</v>
      </c>
      <c r="E441" s="2" t="s">
        <v>1539</v>
      </c>
      <c r="F441" s="12">
        <v>0</v>
      </c>
      <c r="G441" s="12">
        <v>0</v>
      </c>
      <c r="H441" s="12">
        <v>0</v>
      </c>
      <c r="I441" s="12">
        <v>0</v>
      </c>
      <c r="J441" s="12">
        <v>1</v>
      </c>
      <c r="K441" s="8">
        <v>0</v>
      </c>
      <c r="L441">
        <v>2</v>
      </c>
      <c r="M441">
        <v>2</v>
      </c>
      <c r="N441" s="2"/>
      <c r="O441" s="2"/>
      <c r="P441" s="2"/>
      <c r="Q441" s="2"/>
      <c r="R441" s="6">
        <f t="shared" si="36"/>
        <v>0</v>
      </c>
      <c r="S441" s="6">
        <f t="shared" si="37"/>
        <v>50</v>
      </c>
      <c r="T441">
        <v>50</v>
      </c>
      <c r="U441">
        <v>50</v>
      </c>
      <c r="V441">
        <v>50</v>
      </c>
      <c r="W441">
        <v>50</v>
      </c>
      <c r="X441">
        <v>50</v>
      </c>
      <c r="Y441">
        <v>50</v>
      </c>
      <c r="Z441">
        <v>50</v>
      </c>
      <c r="AA441">
        <v>50</v>
      </c>
      <c r="AB441">
        <v>50</v>
      </c>
      <c r="AC441">
        <v>50</v>
      </c>
      <c r="AD441">
        <v>50</v>
      </c>
      <c r="AE441">
        <v>50</v>
      </c>
      <c r="AF441">
        <v>50</v>
      </c>
      <c r="AG441">
        <v>50</v>
      </c>
      <c r="AH441">
        <v>50</v>
      </c>
      <c r="AI441" s="2" t="s">
        <v>164</v>
      </c>
      <c r="AJ441" s="2" t="s">
        <v>164</v>
      </c>
      <c r="AK441" s="2" t="s">
        <v>164</v>
      </c>
      <c r="AL441" s="2" t="s">
        <v>164</v>
      </c>
      <c r="AM441" s="2" t="s">
        <v>164</v>
      </c>
      <c r="AN441" s="2" t="s">
        <v>164</v>
      </c>
      <c r="AO441" s="2" t="s">
        <v>164</v>
      </c>
      <c r="AP441">
        <v>55</v>
      </c>
      <c r="AQ441">
        <f t="shared" si="38"/>
        <v>15.833333333333334</v>
      </c>
      <c r="AR441">
        <v>0</v>
      </c>
      <c r="AS441">
        <v>60</v>
      </c>
      <c r="AT441">
        <v>70</v>
      </c>
      <c r="AU441">
        <v>0</v>
      </c>
      <c r="AV441">
        <v>0</v>
      </c>
      <c r="AW441">
        <v>0</v>
      </c>
      <c r="AX441">
        <v>0</v>
      </c>
      <c r="AY441">
        <v>60</v>
      </c>
      <c r="AZ441">
        <v>0</v>
      </c>
      <c r="BA441">
        <v>0</v>
      </c>
      <c r="BB441">
        <v>0</v>
      </c>
      <c r="BC441">
        <v>0</v>
      </c>
      <c r="BD441">
        <f t="shared" si="39"/>
        <v>85</v>
      </c>
      <c r="BE441">
        <f t="shared" si="40"/>
        <v>89.857142857142861</v>
      </c>
      <c r="BF441">
        <f t="shared" si="41"/>
        <v>80.142857142857139</v>
      </c>
      <c r="BG441">
        <v>100</v>
      </c>
      <c r="BH441">
        <v>90</v>
      </c>
      <c r="BI441">
        <v>70</v>
      </c>
      <c r="BJ441">
        <v>80</v>
      </c>
      <c r="BK441">
        <v>100</v>
      </c>
      <c r="BL441">
        <v>81</v>
      </c>
      <c r="BM441">
        <v>89</v>
      </c>
      <c r="BN441">
        <v>50</v>
      </c>
      <c r="BO441">
        <v>100</v>
      </c>
      <c r="BP441">
        <v>100</v>
      </c>
      <c r="BQ441">
        <v>100</v>
      </c>
      <c r="BR441">
        <v>70</v>
      </c>
      <c r="BS441">
        <v>70</v>
      </c>
      <c r="BT441">
        <v>90</v>
      </c>
      <c r="BU441">
        <v>1</v>
      </c>
      <c r="BV441" s="2" t="s">
        <v>164</v>
      </c>
      <c r="BW441">
        <v>1</v>
      </c>
      <c r="BX441" s="2" t="s">
        <v>164</v>
      </c>
      <c r="BY441" s="2" t="s">
        <v>319</v>
      </c>
      <c r="BZ441">
        <v>6</v>
      </c>
      <c r="CA441" s="2" t="s">
        <v>164</v>
      </c>
      <c r="CB441" s="2" t="s">
        <v>1181</v>
      </c>
      <c r="CC441" s="2" t="s">
        <v>168</v>
      </c>
    </row>
    <row r="442" spans="1:81" ht="14.4" customHeight="1" x14ac:dyDescent="0.3">
      <c r="A442">
        <v>271</v>
      </c>
      <c r="B442" s="1">
        <v>44588.864777997682</v>
      </c>
      <c r="C442" s="2" t="s">
        <v>1183</v>
      </c>
      <c r="D442" s="2" t="s">
        <v>186</v>
      </c>
      <c r="E442" s="2" t="s">
        <v>1538</v>
      </c>
      <c r="F442" s="12">
        <v>0</v>
      </c>
      <c r="G442" s="12">
        <v>0</v>
      </c>
      <c r="H442" s="12">
        <v>1</v>
      </c>
      <c r="I442" s="12">
        <v>0</v>
      </c>
      <c r="J442" s="12">
        <v>0</v>
      </c>
      <c r="K442" s="8">
        <v>0</v>
      </c>
      <c r="L442">
        <v>2</v>
      </c>
      <c r="M442">
        <v>2</v>
      </c>
      <c r="N442" s="2"/>
      <c r="O442" s="2"/>
      <c r="P442" s="2"/>
      <c r="Q442" s="2"/>
      <c r="R442" s="6">
        <f t="shared" si="36"/>
        <v>0</v>
      </c>
      <c r="S442" s="6">
        <f t="shared" si="37"/>
        <v>25.066666666666666</v>
      </c>
      <c r="T442">
        <v>29</v>
      </c>
      <c r="U442">
        <v>36</v>
      </c>
      <c r="V442">
        <v>14</v>
      </c>
      <c r="W442">
        <v>55</v>
      </c>
      <c r="X442">
        <v>19</v>
      </c>
      <c r="Y442">
        <v>46</v>
      </c>
      <c r="Z442">
        <v>14</v>
      </c>
      <c r="AA442">
        <v>38</v>
      </c>
      <c r="AB442">
        <v>21</v>
      </c>
      <c r="AC442">
        <v>10</v>
      </c>
      <c r="AD442">
        <v>27</v>
      </c>
      <c r="AE442">
        <v>14</v>
      </c>
      <c r="AF442">
        <v>17</v>
      </c>
      <c r="AG442">
        <v>23</v>
      </c>
      <c r="AH442">
        <v>13</v>
      </c>
      <c r="AI442" s="2" t="s">
        <v>164</v>
      </c>
      <c r="AJ442" s="2" t="s">
        <v>164</v>
      </c>
      <c r="AK442" s="2" t="s">
        <v>164</v>
      </c>
      <c r="AL442" s="2" t="s">
        <v>164</v>
      </c>
      <c r="AM442" s="2" t="s">
        <v>164</v>
      </c>
      <c r="AN442" s="2" t="s">
        <v>164</v>
      </c>
      <c r="AO442" s="2" t="s">
        <v>164</v>
      </c>
      <c r="AP442">
        <v>68</v>
      </c>
      <c r="AQ442">
        <f t="shared" si="38"/>
        <v>39.833333333333336</v>
      </c>
      <c r="AR442">
        <v>62</v>
      </c>
      <c r="AS442">
        <v>54</v>
      </c>
      <c r="AT442">
        <v>56</v>
      </c>
      <c r="AU442">
        <v>23</v>
      </c>
      <c r="AV442">
        <v>20</v>
      </c>
      <c r="AW442">
        <v>12</v>
      </c>
      <c r="AX442">
        <v>16</v>
      </c>
      <c r="AY442">
        <v>28</v>
      </c>
      <c r="AZ442">
        <v>57</v>
      </c>
      <c r="BA442">
        <v>57</v>
      </c>
      <c r="BB442">
        <v>54</v>
      </c>
      <c r="BC442">
        <v>39</v>
      </c>
      <c r="BD442">
        <f t="shared" si="39"/>
        <v>88.285714285714292</v>
      </c>
      <c r="BE442">
        <f t="shared" si="40"/>
        <v>90.714285714285708</v>
      </c>
      <c r="BF442">
        <f t="shared" si="41"/>
        <v>85.857142857142861</v>
      </c>
      <c r="BG442">
        <v>93</v>
      </c>
      <c r="BH442">
        <v>97</v>
      </c>
      <c r="BI442">
        <v>96</v>
      </c>
      <c r="BJ442">
        <v>85</v>
      </c>
      <c r="BK442">
        <v>81</v>
      </c>
      <c r="BL442">
        <v>88</v>
      </c>
      <c r="BM442">
        <v>94</v>
      </c>
      <c r="BN442">
        <v>90</v>
      </c>
      <c r="BO442">
        <v>95</v>
      </c>
      <c r="BP442">
        <v>82</v>
      </c>
      <c r="BQ442">
        <v>93</v>
      </c>
      <c r="BR442">
        <v>94</v>
      </c>
      <c r="BS442">
        <v>73</v>
      </c>
      <c r="BT442">
        <v>75</v>
      </c>
      <c r="BU442">
        <v>1</v>
      </c>
      <c r="BV442" s="2" t="s">
        <v>164</v>
      </c>
      <c r="BW442">
        <v>1</v>
      </c>
      <c r="BX442" s="2" t="s">
        <v>164</v>
      </c>
      <c r="BY442" s="2" t="s">
        <v>198</v>
      </c>
      <c r="BZ442">
        <v>5</v>
      </c>
      <c r="CA442" s="2" t="s">
        <v>164</v>
      </c>
      <c r="CB442" s="2" t="s">
        <v>164</v>
      </c>
      <c r="CC442" s="2" t="s">
        <v>168</v>
      </c>
    </row>
    <row r="443" spans="1:81" ht="14.4" customHeight="1" x14ac:dyDescent="0.3">
      <c r="A443">
        <v>308</v>
      </c>
      <c r="B443" s="1">
        <v>44588.866491828703</v>
      </c>
      <c r="C443" s="2" t="s">
        <v>1185</v>
      </c>
      <c r="D443" s="2" t="s">
        <v>233</v>
      </c>
      <c r="E443" s="2" t="s">
        <v>126</v>
      </c>
      <c r="F443" s="12">
        <v>0</v>
      </c>
      <c r="G443" s="12">
        <v>0</v>
      </c>
      <c r="H443" s="12">
        <v>0</v>
      </c>
      <c r="I443" s="12">
        <v>0</v>
      </c>
      <c r="J443" s="12">
        <v>0</v>
      </c>
      <c r="K443" s="8">
        <f>AVERAGE(AI443:AO443)</f>
        <v>1</v>
      </c>
      <c r="L443">
        <v>2</v>
      </c>
      <c r="M443">
        <v>2</v>
      </c>
      <c r="N443" s="2"/>
      <c r="O443" s="2"/>
      <c r="P443" s="2"/>
      <c r="Q443" s="2"/>
      <c r="R443" s="6">
        <f t="shared" si="36"/>
        <v>0</v>
      </c>
      <c r="S443" s="6">
        <f t="shared" si="37"/>
        <v>14.066666666666666</v>
      </c>
      <c r="T443">
        <v>9</v>
      </c>
      <c r="U443">
        <v>5</v>
      </c>
      <c r="V443">
        <v>4</v>
      </c>
      <c r="W443">
        <v>4</v>
      </c>
      <c r="X443">
        <v>9</v>
      </c>
      <c r="Y443">
        <v>9</v>
      </c>
      <c r="Z443">
        <v>10</v>
      </c>
      <c r="AA443">
        <v>3</v>
      </c>
      <c r="AB443">
        <v>51</v>
      </c>
      <c r="AC443">
        <v>15</v>
      </c>
      <c r="AD443">
        <v>30</v>
      </c>
      <c r="AE443">
        <v>22</v>
      </c>
      <c r="AF443">
        <v>5</v>
      </c>
      <c r="AG443">
        <v>30</v>
      </c>
      <c r="AH443">
        <v>5</v>
      </c>
      <c r="AI443" s="2" t="s">
        <v>164</v>
      </c>
      <c r="AJ443" s="2" t="s">
        <v>164</v>
      </c>
      <c r="AK443" s="2" t="s">
        <v>164</v>
      </c>
      <c r="AL443" s="2" t="s">
        <v>164</v>
      </c>
      <c r="AM443" s="2" t="s">
        <v>164</v>
      </c>
      <c r="AN443" s="2" t="s">
        <v>164</v>
      </c>
      <c r="AO443">
        <v>1</v>
      </c>
      <c r="AP443">
        <v>10</v>
      </c>
      <c r="AQ443">
        <f t="shared" si="38"/>
        <v>28.5</v>
      </c>
      <c r="AR443">
        <v>5</v>
      </c>
      <c r="AS443">
        <v>10</v>
      </c>
      <c r="AT443">
        <v>15</v>
      </c>
      <c r="AU443">
        <v>5</v>
      </c>
      <c r="AV443">
        <v>5</v>
      </c>
      <c r="AW443">
        <v>15</v>
      </c>
      <c r="AX443">
        <v>10</v>
      </c>
      <c r="AY443">
        <v>71</v>
      </c>
      <c r="AZ443">
        <v>80</v>
      </c>
      <c r="BA443">
        <v>55</v>
      </c>
      <c r="BB443">
        <v>61</v>
      </c>
      <c r="BC443">
        <v>10</v>
      </c>
      <c r="BD443">
        <f t="shared" si="39"/>
        <v>68.285714285714292</v>
      </c>
      <c r="BE443">
        <f t="shared" si="40"/>
        <v>76.285714285714292</v>
      </c>
      <c r="BF443">
        <f t="shared" si="41"/>
        <v>60.285714285714285</v>
      </c>
      <c r="BG443">
        <v>61</v>
      </c>
      <c r="BH443">
        <v>61</v>
      </c>
      <c r="BI443">
        <v>50</v>
      </c>
      <c r="BJ443">
        <v>85</v>
      </c>
      <c r="BK443">
        <v>60</v>
      </c>
      <c r="BL443">
        <v>40</v>
      </c>
      <c r="BM443">
        <v>90</v>
      </c>
      <c r="BN443">
        <v>75</v>
      </c>
      <c r="BO443">
        <v>91</v>
      </c>
      <c r="BP443">
        <v>91</v>
      </c>
      <c r="BQ443">
        <v>91</v>
      </c>
      <c r="BR443">
        <v>91</v>
      </c>
      <c r="BS443">
        <v>50</v>
      </c>
      <c r="BT443">
        <v>20</v>
      </c>
      <c r="BU443">
        <v>1</v>
      </c>
      <c r="BV443" s="2" t="s">
        <v>164</v>
      </c>
      <c r="BW443">
        <v>1</v>
      </c>
      <c r="BX443" s="2" t="s">
        <v>164</v>
      </c>
      <c r="BY443" s="2" t="s">
        <v>231</v>
      </c>
      <c r="BZ443">
        <v>6</v>
      </c>
      <c r="CA443" s="2" t="s">
        <v>164</v>
      </c>
      <c r="CB443" s="2" t="s">
        <v>164</v>
      </c>
      <c r="CC443" s="2" t="s">
        <v>168</v>
      </c>
    </row>
    <row r="444" spans="1:81" ht="14.4" customHeight="1" x14ac:dyDescent="0.3">
      <c r="A444">
        <v>338</v>
      </c>
      <c r="B444" s="1">
        <v>44588.86878074074</v>
      </c>
      <c r="C444" s="2" t="s">
        <v>1187</v>
      </c>
      <c r="D444" s="2" t="s">
        <v>222</v>
      </c>
      <c r="E444" s="2" t="s">
        <v>1537</v>
      </c>
      <c r="F444" s="12">
        <v>1</v>
      </c>
      <c r="G444" s="12">
        <v>0</v>
      </c>
      <c r="H444" s="12">
        <v>0</v>
      </c>
      <c r="I444" s="12">
        <v>0</v>
      </c>
      <c r="J444" s="12">
        <v>0</v>
      </c>
      <c r="K444" s="8">
        <f>AVERAGE(AI444:AO444)</f>
        <v>1</v>
      </c>
      <c r="L444">
        <v>2</v>
      </c>
      <c r="M444">
        <v>2</v>
      </c>
      <c r="N444" s="2"/>
      <c r="O444" s="2"/>
      <c r="P444" s="2"/>
      <c r="Q444" s="2"/>
      <c r="R444" s="6">
        <f t="shared" si="36"/>
        <v>0</v>
      </c>
      <c r="S444" s="6">
        <f t="shared" si="37"/>
        <v>0</v>
      </c>
      <c r="T444">
        <v>0</v>
      </c>
      <c r="U444">
        <v>0</v>
      </c>
      <c r="V444">
        <v>0</v>
      </c>
      <c r="W444">
        <v>0</v>
      </c>
      <c r="X444">
        <v>0</v>
      </c>
      <c r="Y444">
        <v>0</v>
      </c>
      <c r="Z444">
        <v>0</v>
      </c>
      <c r="AA444">
        <v>0</v>
      </c>
      <c r="AB444">
        <v>0</v>
      </c>
      <c r="AC444">
        <v>0</v>
      </c>
      <c r="AD444">
        <v>0</v>
      </c>
      <c r="AE444">
        <v>0</v>
      </c>
      <c r="AF444">
        <v>0</v>
      </c>
      <c r="AG444">
        <v>0</v>
      </c>
      <c r="AH444">
        <v>0</v>
      </c>
      <c r="AI444" s="2" t="s">
        <v>164</v>
      </c>
      <c r="AJ444" s="2" t="s">
        <v>164</v>
      </c>
      <c r="AK444" s="2" t="s">
        <v>164</v>
      </c>
      <c r="AL444">
        <v>1</v>
      </c>
      <c r="AM444" s="2" t="s">
        <v>164</v>
      </c>
      <c r="AN444" s="2" t="s">
        <v>164</v>
      </c>
      <c r="AO444" s="2" t="s">
        <v>164</v>
      </c>
      <c r="AP444">
        <v>20</v>
      </c>
      <c r="AQ444">
        <f t="shared" si="38"/>
        <v>39.083333333333336</v>
      </c>
      <c r="AR444">
        <v>10</v>
      </c>
      <c r="AS444">
        <v>65</v>
      </c>
      <c r="AT444">
        <v>60</v>
      </c>
      <c r="AU444">
        <v>19</v>
      </c>
      <c r="AV444">
        <v>30</v>
      </c>
      <c r="AW444">
        <v>30</v>
      </c>
      <c r="AX444">
        <v>45</v>
      </c>
      <c r="AY444">
        <v>65</v>
      </c>
      <c r="AZ444">
        <v>50</v>
      </c>
      <c r="BA444">
        <v>30</v>
      </c>
      <c r="BB444">
        <v>55</v>
      </c>
      <c r="BC444">
        <v>10</v>
      </c>
      <c r="BD444">
        <f t="shared" si="39"/>
        <v>67.5</v>
      </c>
      <c r="BE444">
        <f t="shared" si="40"/>
        <v>70.714285714285708</v>
      </c>
      <c r="BF444">
        <f t="shared" si="41"/>
        <v>64.285714285714292</v>
      </c>
      <c r="BG444">
        <v>80</v>
      </c>
      <c r="BH444">
        <v>75</v>
      </c>
      <c r="BI444">
        <v>50</v>
      </c>
      <c r="BJ444">
        <v>65</v>
      </c>
      <c r="BK444">
        <v>70</v>
      </c>
      <c r="BL444">
        <v>65</v>
      </c>
      <c r="BM444">
        <v>75</v>
      </c>
      <c r="BN444">
        <v>65</v>
      </c>
      <c r="BO444">
        <v>70</v>
      </c>
      <c r="BP444">
        <v>80</v>
      </c>
      <c r="BQ444">
        <v>60</v>
      </c>
      <c r="BR444">
        <v>70</v>
      </c>
      <c r="BS444">
        <v>50</v>
      </c>
      <c r="BT444">
        <v>70</v>
      </c>
      <c r="BU444">
        <v>1</v>
      </c>
      <c r="BV444" s="2" t="s">
        <v>164</v>
      </c>
      <c r="BW444">
        <v>1</v>
      </c>
      <c r="BX444" s="2" t="s">
        <v>164</v>
      </c>
      <c r="BY444" s="2" t="s">
        <v>597</v>
      </c>
      <c r="BZ444">
        <v>4</v>
      </c>
      <c r="CA444" s="2" t="s">
        <v>164</v>
      </c>
      <c r="CB444" s="2" t="s">
        <v>164</v>
      </c>
      <c r="CC444" s="2" t="s">
        <v>168</v>
      </c>
    </row>
    <row r="445" spans="1:81" ht="14.4" customHeight="1" x14ac:dyDescent="0.3">
      <c r="A445">
        <v>308</v>
      </c>
      <c r="B445" s="1">
        <v>44588.871248229167</v>
      </c>
      <c r="C445" s="2" t="s">
        <v>1189</v>
      </c>
      <c r="D445" s="2" t="s">
        <v>195</v>
      </c>
      <c r="E445" s="2" t="s">
        <v>1535</v>
      </c>
      <c r="F445" s="12">
        <v>0</v>
      </c>
      <c r="G445" s="12">
        <v>0</v>
      </c>
      <c r="H445" s="12">
        <v>0</v>
      </c>
      <c r="I445" s="12">
        <v>0</v>
      </c>
      <c r="J445" s="12">
        <v>0</v>
      </c>
      <c r="K445" s="8">
        <v>0</v>
      </c>
      <c r="L445">
        <v>2</v>
      </c>
      <c r="M445">
        <v>2</v>
      </c>
      <c r="N445" s="2"/>
      <c r="O445" s="2"/>
      <c r="P445" s="2"/>
      <c r="Q445" s="2"/>
      <c r="R445" s="6">
        <f t="shared" si="36"/>
        <v>0</v>
      </c>
      <c r="S445" s="6">
        <f t="shared" si="37"/>
        <v>38.4</v>
      </c>
      <c r="T445">
        <v>82</v>
      </c>
      <c r="U445">
        <v>72</v>
      </c>
      <c r="V445">
        <v>19</v>
      </c>
      <c r="W445">
        <v>60</v>
      </c>
      <c r="X445">
        <v>40</v>
      </c>
      <c r="Y445">
        <v>51</v>
      </c>
      <c r="Z445">
        <v>30</v>
      </c>
      <c r="AA445">
        <v>48</v>
      </c>
      <c r="AB445">
        <v>18</v>
      </c>
      <c r="AC445">
        <v>19</v>
      </c>
      <c r="AD445">
        <v>61</v>
      </c>
      <c r="AE445">
        <v>16</v>
      </c>
      <c r="AF445">
        <v>11</v>
      </c>
      <c r="AG445">
        <v>44</v>
      </c>
      <c r="AH445">
        <v>5</v>
      </c>
      <c r="AI445" s="2" t="s">
        <v>164</v>
      </c>
      <c r="AJ445" s="2" t="s">
        <v>164</v>
      </c>
      <c r="AK445" s="2" t="s">
        <v>164</v>
      </c>
      <c r="AL445" s="2" t="s">
        <v>164</v>
      </c>
      <c r="AM445" s="2" t="s">
        <v>164</v>
      </c>
      <c r="AN445" s="2" t="s">
        <v>164</v>
      </c>
      <c r="AO445" s="2" t="s">
        <v>164</v>
      </c>
      <c r="AP445">
        <v>63</v>
      </c>
      <c r="AQ445">
        <f t="shared" si="38"/>
        <v>20</v>
      </c>
      <c r="AR445">
        <v>14</v>
      </c>
      <c r="AS445">
        <v>30</v>
      </c>
      <c r="AT445">
        <v>24</v>
      </c>
      <c r="AU445">
        <v>26</v>
      </c>
      <c r="AV445">
        <v>19</v>
      </c>
      <c r="AW445">
        <v>3</v>
      </c>
      <c r="AX445">
        <v>9</v>
      </c>
      <c r="AY445">
        <v>11</v>
      </c>
      <c r="AZ445">
        <v>6</v>
      </c>
      <c r="BA445">
        <v>67</v>
      </c>
      <c r="BB445">
        <v>23</v>
      </c>
      <c r="BC445">
        <v>8</v>
      </c>
      <c r="BD445">
        <f t="shared" si="39"/>
        <v>76.357142857142861</v>
      </c>
      <c r="BE445">
        <f t="shared" si="40"/>
        <v>76.285714285714292</v>
      </c>
      <c r="BF445">
        <f t="shared" si="41"/>
        <v>76.428571428571431</v>
      </c>
      <c r="BG445">
        <v>94</v>
      </c>
      <c r="BH445">
        <v>90</v>
      </c>
      <c r="BI445">
        <v>76</v>
      </c>
      <c r="BJ445">
        <v>64</v>
      </c>
      <c r="BK445">
        <v>66</v>
      </c>
      <c r="BL445">
        <v>82</v>
      </c>
      <c r="BM445">
        <v>77</v>
      </c>
      <c r="BN445">
        <v>71</v>
      </c>
      <c r="BO445">
        <v>84</v>
      </c>
      <c r="BP445">
        <v>55</v>
      </c>
      <c r="BQ445">
        <v>83</v>
      </c>
      <c r="BR445">
        <v>82</v>
      </c>
      <c r="BS445">
        <v>59</v>
      </c>
      <c r="BT445">
        <v>86</v>
      </c>
      <c r="BU445">
        <v>1</v>
      </c>
      <c r="BV445" s="2" t="s">
        <v>164</v>
      </c>
      <c r="BW445">
        <v>2</v>
      </c>
      <c r="BX445" s="2" t="s">
        <v>164</v>
      </c>
      <c r="BY445" s="2" t="s">
        <v>297</v>
      </c>
      <c r="BZ445">
        <v>4</v>
      </c>
      <c r="CA445" s="2" t="s">
        <v>164</v>
      </c>
      <c r="CB445" s="2" t="s">
        <v>164</v>
      </c>
      <c r="CC445" s="2" t="s">
        <v>168</v>
      </c>
    </row>
    <row r="446" spans="1:81" ht="14.4" customHeight="1" x14ac:dyDescent="0.3">
      <c r="A446">
        <v>301</v>
      </c>
      <c r="B446" s="1">
        <v>44588.872975081016</v>
      </c>
      <c r="C446" s="2" t="s">
        <v>1191</v>
      </c>
      <c r="D446" s="2" t="s">
        <v>176</v>
      </c>
      <c r="E446" s="2" t="s">
        <v>122</v>
      </c>
      <c r="F446" s="12">
        <v>0</v>
      </c>
      <c r="G446" s="12">
        <v>1</v>
      </c>
      <c r="H446" s="12">
        <v>0</v>
      </c>
      <c r="I446" s="12">
        <v>0</v>
      </c>
      <c r="J446" s="12">
        <v>0</v>
      </c>
      <c r="K446" s="8">
        <f>AVERAGE(AI446:AO446)</f>
        <v>1</v>
      </c>
      <c r="L446">
        <v>2</v>
      </c>
      <c r="M446">
        <v>2</v>
      </c>
      <c r="N446" s="2"/>
      <c r="O446" s="2"/>
      <c r="P446" s="2"/>
      <c r="Q446" s="2"/>
      <c r="R446" s="6">
        <f t="shared" si="36"/>
        <v>0</v>
      </c>
      <c r="S446" s="6">
        <f t="shared" si="37"/>
        <v>83.466666666666669</v>
      </c>
      <c r="T446">
        <v>67</v>
      </c>
      <c r="U446">
        <v>94</v>
      </c>
      <c r="V446">
        <v>93</v>
      </c>
      <c r="W446">
        <v>95</v>
      </c>
      <c r="X446">
        <v>93</v>
      </c>
      <c r="Y446">
        <v>81</v>
      </c>
      <c r="Z446">
        <v>93</v>
      </c>
      <c r="AA446">
        <v>95</v>
      </c>
      <c r="AB446">
        <v>93</v>
      </c>
      <c r="AC446">
        <v>18</v>
      </c>
      <c r="AD446">
        <v>60</v>
      </c>
      <c r="AE446">
        <v>93</v>
      </c>
      <c r="AF446">
        <v>90</v>
      </c>
      <c r="AG446">
        <v>92</v>
      </c>
      <c r="AH446">
        <v>95</v>
      </c>
      <c r="AI446" s="2" t="s">
        <v>164</v>
      </c>
      <c r="AJ446" s="2" t="s">
        <v>164</v>
      </c>
      <c r="AK446">
        <v>1</v>
      </c>
      <c r="AL446" s="2" t="s">
        <v>164</v>
      </c>
      <c r="AM446" s="2" t="s">
        <v>164</v>
      </c>
      <c r="AN446" s="2" t="s">
        <v>164</v>
      </c>
      <c r="AO446" s="2" t="s">
        <v>164</v>
      </c>
      <c r="AP446">
        <v>50</v>
      </c>
      <c r="AQ446">
        <f t="shared" si="38"/>
        <v>15</v>
      </c>
      <c r="AR446">
        <v>0</v>
      </c>
      <c r="AS446">
        <v>0</v>
      </c>
      <c r="AT446">
        <v>0</v>
      </c>
      <c r="AU446">
        <v>0</v>
      </c>
      <c r="AV446">
        <v>3</v>
      </c>
      <c r="AW446">
        <v>0</v>
      </c>
      <c r="AX446">
        <v>7</v>
      </c>
      <c r="AY446">
        <v>35</v>
      </c>
      <c r="AZ446">
        <v>51</v>
      </c>
      <c r="BA446">
        <v>30</v>
      </c>
      <c r="BB446">
        <v>54</v>
      </c>
      <c r="BC446">
        <v>0</v>
      </c>
      <c r="BD446">
        <f t="shared" si="39"/>
        <v>85.285714285714292</v>
      </c>
      <c r="BE446">
        <f t="shared" si="40"/>
        <v>73.857142857142861</v>
      </c>
      <c r="BF446">
        <f t="shared" si="41"/>
        <v>96.714285714285708</v>
      </c>
      <c r="BG446">
        <v>0</v>
      </c>
      <c r="BH446">
        <v>100</v>
      </c>
      <c r="BI446">
        <v>100</v>
      </c>
      <c r="BJ446">
        <v>100</v>
      </c>
      <c r="BK446">
        <v>80</v>
      </c>
      <c r="BL446">
        <v>100</v>
      </c>
      <c r="BM446">
        <v>100</v>
      </c>
      <c r="BN446">
        <v>100</v>
      </c>
      <c r="BO446">
        <v>100</v>
      </c>
      <c r="BP446">
        <v>67</v>
      </c>
      <c r="BQ446">
        <v>100</v>
      </c>
      <c r="BR446">
        <v>70</v>
      </c>
      <c r="BS446">
        <v>92</v>
      </c>
      <c r="BT446">
        <v>85</v>
      </c>
      <c r="BV446" s="2" t="s">
        <v>164</v>
      </c>
      <c r="BW446">
        <v>1</v>
      </c>
      <c r="BX446" s="2" t="s">
        <v>164</v>
      </c>
      <c r="BY446" s="2" t="s">
        <v>319</v>
      </c>
      <c r="BZ446">
        <v>5</v>
      </c>
      <c r="CA446" s="2" t="s">
        <v>164</v>
      </c>
      <c r="CB446" s="2" t="s">
        <v>164</v>
      </c>
      <c r="CC446" s="2" t="s">
        <v>168</v>
      </c>
    </row>
    <row r="447" spans="1:81" ht="14.4" customHeight="1" x14ac:dyDescent="0.3">
      <c r="A447">
        <v>614</v>
      </c>
      <c r="B447" s="1">
        <v>44588.873216967593</v>
      </c>
      <c r="C447" s="2" t="s">
        <v>1193</v>
      </c>
      <c r="D447" s="2" t="s">
        <v>170</v>
      </c>
      <c r="E447" s="2" t="s">
        <v>124</v>
      </c>
      <c r="F447" s="12">
        <v>1</v>
      </c>
      <c r="G447" s="12">
        <v>0</v>
      </c>
      <c r="H447" s="12">
        <v>0</v>
      </c>
      <c r="I447" s="12">
        <v>0</v>
      </c>
      <c r="J447" s="12">
        <v>0</v>
      </c>
      <c r="K447" s="8">
        <f>AVERAGE(AI447:AO447)</f>
        <v>1</v>
      </c>
      <c r="L447">
        <v>2</v>
      </c>
      <c r="M447">
        <v>1</v>
      </c>
      <c r="N447">
        <v>15</v>
      </c>
      <c r="O447">
        <v>40</v>
      </c>
      <c r="P447">
        <v>74</v>
      </c>
      <c r="Q447">
        <v>1</v>
      </c>
      <c r="R447" s="6">
        <f t="shared" si="36"/>
        <v>0</v>
      </c>
      <c r="S447" s="6">
        <f t="shared" si="37"/>
        <v>10.066666666666666</v>
      </c>
      <c r="T447">
        <v>10</v>
      </c>
      <c r="U447">
        <v>10</v>
      </c>
      <c r="V447">
        <v>8</v>
      </c>
      <c r="W447">
        <v>9</v>
      </c>
      <c r="X447">
        <v>9</v>
      </c>
      <c r="Y447">
        <v>10</v>
      </c>
      <c r="Z447">
        <v>12</v>
      </c>
      <c r="AA447">
        <v>9</v>
      </c>
      <c r="AB447">
        <v>10</v>
      </c>
      <c r="AC447">
        <v>14</v>
      </c>
      <c r="AD447">
        <v>8</v>
      </c>
      <c r="AE447">
        <v>10</v>
      </c>
      <c r="AF447">
        <v>12</v>
      </c>
      <c r="AG447">
        <v>11</v>
      </c>
      <c r="AH447">
        <v>9</v>
      </c>
      <c r="AI447" s="2" t="s">
        <v>164</v>
      </c>
      <c r="AJ447" s="2" t="s">
        <v>164</v>
      </c>
      <c r="AK447" s="2" t="s">
        <v>164</v>
      </c>
      <c r="AL447" s="2" t="s">
        <v>164</v>
      </c>
      <c r="AM447">
        <v>1</v>
      </c>
      <c r="AN447" s="2" t="s">
        <v>164</v>
      </c>
      <c r="AO447" s="2" t="s">
        <v>164</v>
      </c>
      <c r="AP447">
        <v>29</v>
      </c>
      <c r="AQ447">
        <f t="shared" si="38"/>
        <v>35.75</v>
      </c>
      <c r="AR447">
        <v>19</v>
      </c>
      <c r="AS447">
        <v>37</v>
      </c>
      <c r="AT447">
        <v>12</v>
      </c>
      <c r="AU447">
        <v>27</v>
      </c>
      <c r="AV447">
        <v>30</v>
      </c>
      <c r="AW447">
        <v>10</v>
      </c>
      <c r="AX447">
        <v>18</v>
      </c>
      <c r="AY447">
        <v>31</v>
      </c>
      <c r="AZ447">
        <v>71</v>
      </c>
      <c r="BA447">
        <v>75</v>
      </c>
      <c r="BB447">
        <v>70</v>
      </c>
      <c r="BC447">
        <v>29</v>
      </c>
      <c r="BD447">
        <f t="shared" si="39"/>
        <v>34.428571428571431</v>
      </c>
      <c r="BE447">
        <f t="shared" si="40"/>
        <v>39</v>
      </c>
      <c r="BF447">
        <f t="shared" si="41"/>
        <v>29.857142857142858</v>
      </c>
      <c r="BG447">
        <v>14</v>
      </c>
      <c r="BH447">
        <v>61</v>
      </c>
      <c r="BI447">
        <v>48</v>
      </c>
      <c r="BJ447">
        <v>32</v>
      </c>
      <c r="BK447">
        <v>10</v>
      </c>
      <c r="BL447">
        <v>73</v>
      </c>
      <c r="BM447">
        <v>35</v>
      </c>
      <c r="BN447">
        <v>2</v>
      </c>
      <c r="BO447">
        <v>90</v>
      </c>
      <c r="BP447">
        <v>56</v>
      </c>
      <c r="BQ447">
        <v>11</v>
      </c>
      <c r="BR447">
        <v>20</v>
      </c>
      <c r="BS447">
        <v>10</v>
      </c>
      <c r="BT447">
        <v>20</v>
      </c>
      <c r="BU447">
        <v>1</v>
      </c>
      <c r="BV447" s="2" t="s">
        <v>164</v>
      </c>
      <c r="BW447">
        <v>1</v>
      </c>
      <c r="BX447" s="2" t="s">
        <v>164</v>
      </c>
      <c r="BY447" s="2" t="s">
        <v>198</v>
      </c>
      <c r="BZ447">
        <v>6</v>
      </c>
      <c r="CA447" s="2" t="s">
        <v>164</v>
      </c>
      <c r="CB447" s="2" t="s">
        <v>164</v>
      </c>
      <c r="CC447" s="2" t="s">
        <v>168</v>
      </c>
    </row>
    <row r="448" spans="1:81" ht="14.4" customHeight="1" x14ac:dyDescent="0.3">
      <c r="A448">
        <v>272</v>
      </c>
      <c r="B448" s="1">
        <v>44588.877455486108</v>
      </c>
      <c r="C448" s="2" t="s">
        <v>1195</v>
      </c>
      <c r="D448" s="2" t="s">
        <v>213</v>
      </c>
      <c r="E448" s="2" t="s">
        <v>1536</v>
      </c>
      <c r="F448" s="12">
        <v>0</v>
      </c>
      <c r="G448" s="12">
        <v>0</v>
      </c>
      <c r="H448" s="12">
        <v>0</v>
      </c>
      <c r="I448" s="12">
        <v>0</v>
      </c>
      <c r="J448" s="12">
        <v>0</v>
      </c>
      <c r="K448" s="8">
        <v>0</v>
      </c>
      <c r="L448">
        <v>2</v>
      </c>
      <c r="M448">
        <v>2</v>
      </c>
      <c r="N448" s="2"/>
      <c r="O448" s="2"/>
      <c r="P448" s="2"/>
      <c r="Q448" s="2"/>
      <c r="R448" s="6">
        <f t="shared" si="36"/>
        <v>0</v>
      </c>
      <c r="S448" s="6">
        <f t="shared" si="37"/>
        <v>18.733333333333334</v>
      </c>
      <c r="T448">
        <v>17</v>
      </c>
      <c r="U448">
        <v>18</v>
      </c>
      <c r="V448">
        <v>23</v>
      </c>
      <c r="W448">
        <v>18</v>
      </c>
      <c r="X448">
        <v>21</v>
      </c>
      <c r="Y448">
        <v>14</v>
      </c>
      <c r="Z448">
        <v>17</v>
      </c>
      <c r="AA448">
        <v>12</v>
      </c>
      <c r="AB448">
        <v>19</v>
      </c>
      <c r="AC448">
        <v>21</v>
      </c>
      <c r="AD448">
        <v>18</v>
      </c>
      <c r="AE448">
        <v>18</v>
      </c>
      <c r="AF448">
        <v>15</v>
      </c>
      <c r="AG448">
        <v>32</v>
      </c>
      <c r="AH448">
        <v>18</v>
      </c>
      <c r="AI448" s="2" t="s">
        <v>164</v>
      </c>
      <c r="AJ448" s="2" t="s">
        <v>164</v>
      </c>
      <c r="AK448" s="2" t="s">
        <v>164</v>
      </c>
      <c r="AL448" s="2" t="s">
        <v>164</v>
      </c>
      <c r="AM448" s="2" t="s">
        <v>164</v>
      </c>
      <c r="AN448" s="2" t="s">
        <v>164</v>
      </c>
      <c r="AO448" s="2" t="s">
        <v>164</v>
      </c>
      <c r="AP448">
        <v>28</v>
      </c>
      <c r="AQ448">
        <f t="shared" si="38"/>
        <v>11.333333333333334</v>
      </c>
      <c r="AR448">
        <v>6</v>
      </c>
      <c r="AS448">
        <v>4</v>
      </c>
      <c r="AT448">
        <v>7</v>
      </c>
      <c r="AU448">
        <v>8</v>
      </c>
      <c r="AV448">
        <v>9</v>
      </c>
      <c r="AW448">
        <v>1</v>
      </c>
      <c r="AX448">
        <v>9</v>
      </c>
      <c r="AY448">
        <v>10</v>
      </c>
      <c r="AZ448">
        <v>19</v>
      </c>
      <c r="BA448">
        <v>32</v>
      </c>
      <c r="BB448">
        <v>21</v>
      </c>
      <c r="BC448">
        <v>10</v>
      </c>
      <c r="BD448">
        <f t="shared" si="39"/>
        <v>70.285714285714292</v>
      </c>
      <c r="BE448">
        <f t="shared" si="40"/>
        <v>75.428571428571431</v>
      </c>
      <c r="BF448">
        <f t="shared" si="41"/>
        <v>65.142857142857139</v>
      </c>
      <c r="BG448">
        <v>69</v>
      </c>
      <c r="BH448">
        <v>70</v>
      </c>
      <c r="BI448">
        <v>19</v>
      </c>
      <c r="BJ448">
        <v>58</v>
      </c>
      <c r="BK448">
        <v>97</v>
      </c>
      <c r="BL448">
        <v>68</v>
      </c>
      <c r="BM448">
        <v>99</v>
      </c>
      <c r="BN448">
        <v>79</v>
      </c>
      <c r="BO448">
        <v>82</v>
      </c>
      <c r="BP448">
        <v>78</v>
      </c>
      <c r="BQ448">
        <v>62</v>
      </c>
      <c r="BR448">
        <v>84</v>
      </c>
      <c r="BS448">
        <v>60</v>
      </c>
      <c r="BT448">
        <v>59</v>
      </c>
      <c r="BU448">
        <v>1</v>
      </c>
      <c r="BV448" s="2" t="s">
        <v>164</v>
      </c>
      <c r="BW448">
        <v>2</v>
      </c>
      <c r="BX448" s="2" t="s">
        <v>164</v>
      </c>
      <c r="BY448" s="2" t="s">
        <v>300</v>
      </c>
      <c r="BZ448">
        <v>6</v>
      </c>
      <c r="CA448" s="2" t="s">
        <v>164</v>
      </c>
      <c r="CB448" s="2" t="s">
        <v>164</v>
      </c>
      <c r="CC448" s="2" t="s">
        <v>168</v>
      </c>
    </row>
    <row r="449" spans="1:81" ht="14.4" customHeight="1" x14ac:dyDescent="0.3">
      <c r="A449">
        <v>231</v>
      </c>
      <c r="B449" s="1">
        <v>44588.886052870374</v>
      </c>
      <c r="C449" s="2" t="s">
        <v>1197</v>
      </c>
      <c r="D449" s="2" t="s">
        <v>181</v>
      </c>
      <c r="E449" s="2" t="s">
        <v>120</v>
      </c>
      <c r="F449" s="12">
        <v>0</v>
      </c>
      <c r="G449" s="12">
        <v>1</v>
      </c>
      <c r="H449" s="12">
        <v>0</v>
      </c>
      <c r="I449" s="12">
        <v>0</v>
      </c>
      <c r="J449" s="12">
        <v>0</v>
      </c>
      <c r="K449" s="8">
        <f>AVERAGE(AI449:AO449)</f>
        <v>1</v>
      </c>
      <c r="L449">
        <v>2</v>
      </c>
      <c r="M449">
        <v>2</v>
      </c>
      <c r="N449" s="2"/>
      <c r="O449" s="2"/>
      <c r="P449" s="2"/>
      <c r="Q449" s="2"/>
      <c r="R449" s="6">
        <f t="shared" si="36"/>
        <v>0</v>
      </c>
      <c r="S449" s="6">
        <f t="shared" si="37"/>
        <v>94.8</v>
      </c>
      <c r="T449">
        <v>98</v>
      </c>
      <c r="U449">
        <v>95</v>
      </c>
      <c r="V449">
        <v>99</v>
      </c>
      <c r="W449">
        <v>97</v>
      </c>
      <c r="X449">
        <v>99</v>
      </c>
      <c r="Y449">
        <v>92</v>
      </c>
      <c r="Z449">
        <v>100</v>
      </c>
      <c r="AA449">
        <v>95</v>
      </c>
      <c r="AB449">
        <v>99</v>
      </c>
      <c r="AC449">
        <v>96</v>
      </c>
      <c r="AD449">
        <v>93</v>
      </c>
      <c r="AE449">
        <v>70</v>
      </c>
      <c r="AF449">
        <v>94</v>
      </c>
      <c r="AG449">
        <v>96</v>
      </c>
      <c r="AH449">
        <v>99</v>
      </c>
      <c r="AI449">
        <v>1</v>
      </c>
      <c r="AJ449" s="2" t="s">
        <v>164</v>
      </c>
      <c r="AK449" s="2" t="s">
        <v>164</v>
      </c>
      <c r="AL449" s="2" t="s">
        <v>164</v>
      </c>
      <c r="AM449" s="2" t="s">
        <v>164</v>
      </c>
      <c r="AN449" s="2" t="s">
        <v>164</v>
      </c>
      <c r="AO449" s="2" t="s">
        <v>164</v>
      </c>
      <c r="AP449">
        <v>10</v>
      </c>
      <c r="AQ449">
        <f t="shared" si="38"/>
        <v>24.333333333333332</v>
      </c>
      <c r="AR449">
        <v>2</v>
      </c>
      <c r="AS449">
        <v>21</v>
      </c>
      <c r="AT449">
        <v>68</v>
      </c>
      <c r="AU449">
        <v>2</v>
      </c>
      <c r="AV449">
        <v>3</v>
      </c>
      <c r="AW449">
        <v>2</v>
      </c>
      <c r="AX449">
        <v>1</v>
      </c>
      <c r="AY449">
        <v>54</v>
      </c>
      <c r="AZ449">
        <v>46</v>
      </c>
      <c r="BA449">
        <v>49</v>
      </c>
      <c r="BB449">
        <v>43</v>
      </c>
      <c r="BC449">
        <v>1</v>
      </c>
      <c r="BD449">
        <f t="shared" si="39"/>
        <v>97.857142857142861</v>
      </c>
      <c r="BE449">
        <f t="shared" si="40"/>
        <v>99.428571428571431</v>
      </c>
      <c r="BF449">
        <f t="shared" si="41"/>
        <v>96.285714285714292</v>
      </c>
      <c r="BG449">
        <v>100</v>
      </c>
      <c r="BH449">
        <v>96</v>
      </c>
      <c r="BI449">
        <v>98</v>
      </c>
      <c r="BJ449">
        <v>92</v>
      </c>
      <c r="BK449">
        <v>100</v>
      </c>
      <c r="BL449">
        <v>100</v>
      </c>
      <c r="BM449">
        <v>99</v>
      </c>
      <c r="BN449">
        <v>99</v>
      </c>
      <c r="BO449">
        <v>99</v>
      </c>
      <c r="BP449">
        <v>100</v>
      </c>
      <c r="BQ449">
        <v>98</v>
      </c>
      <c r="BR449">
        <v>100</v>
      </c>
      <c r="BS449">
        <v>95</v>
      </c>
      <c r="BT449">
        <v>94</v>
      </c>
      <c r="BU449">
        <v>1</v>
      </c>
      <c r="BV449" s="2" t="s">
        <v>164</v>
      </c>
      <c r="BW449">
        <v>1</v>
      </c>
      <c r="BX449" s="2" t="s">
        <v>164</v>
      </c>
      <c r="BY449" s="2" t="s">
        <v>245</v>
      </c>
      <c r="BZ449">
        <v>4</v>
      </c>
      <c r="CA449" s="2" t="s">
        <v>164</v>
      </c>
      <c r="CB449" s="2" t="s">
        <v>164</v>
      </c>
      <c r="CC449" s="2" t="s">
        <v>168</v>
      </c>
    </row>
    <row r="450" spans="1:81" ht="14.4" customHeight="1" x14ac:dyDescent="0.3">
      <c r="A450">
        <v>236</v>
      </c>
      <c r="B450" s="1">
        <v>44588.888983715275</v>
      </c>
      <c r="C450" s="2" t="s">
        <v>1199</v>
      </c>
      <c r="D450" s="2" t="s">
        <v>228</v>
      </c>
      <c r="E450" s="2" t="s">
        <v>121</v>
      </c>
      <c r="F450" s="12">
        <v>0</v>
      </c>
      <c r="G450" s="12">
        <v>1</v>
      </c>
      <c r="H450" s="12">
        <v>0</v>
      </c>
      <c r="I450" s="12">
        <v>0</v>
      </c>
      <c r="J450" s="12">
        <v>0</v>
      </c>
      <c r="K450" s="8">
        <f>AVERAGE(AI450:AO450)</f>
        <v>1</v>
      </c>
      <c r="L450">
        <v>2</v>
      </c>
      <c r="M450">
        <v>2</v>
      </c>
      <c r="N450" s="2"/>
      <c r="O450" s="2"/>
      <c r="P450" s="2"/>
      <c r="Q450" s="2"/>
      <c r="R450" s="6">
        <f t="shared" si="36"/>
        <v>0</v>
      </c>
      <c r="S450" s="6">
        <f t="shared" si="37"/>
        <v>70.066666666666663</v>
      </c>
      <c r="T450">
        <v>100</v>
      </c>
      <c r="U450">
        <v>100</v>
      </c>
      <c r="V450">
        <v>0</v>
      </c>
      <c r="W450">
        <v>100</v>
      </c>
      <c r="X450">
        <v>100</v>
      </c>
      <c r="Y450">
        <v>100</v>
      </c>
      <c r="Z450">
        <v>100</v>
      </c>
      <c r="AA450">
        <v>100</v>
      </c>
      <c r="AB450">
        <v>0</v>
      </c>
      <c r="AC450">
        <v>50</v>
      </c>
      <c r="AD450">
        <v>0</v>
      </c>
      <c r="AE450">
        <v>51</v>
      </c>
      <c r="AF450">
        <v>50</v>
      </c>
      <c r="AG450">
        <v>100</v>
      </c>
      <c r="AH450">
        <v>100</v>
      </c>
      <c r="AI450" s="2" t="s">
        <v>164</v>
      </c>
      <c r="AJ450">
        <v>1</v>
      </c>
      <c r="AK450" s="2" t="s">
        <v>164</v>
      </c>
      <c r="AL450" s="2" t="s">
        <v>164</v>
      </c>
      <c r="AM450" s="2" t="s">
        <v>164</v>
      </c>
      <c r="AN450" s="2" t="s">
        <v>164</v>
      </c>
      <c r="AO450" s="2" t="s">
        <v>164</v>
      </c>
      <c r="AP450">
        <v>0</v>
      </c>
      <c r="AQ450">
        <f t="shared" si="38"/>
        <v>21.5</v>
      </c>
      <c r="AR450">
        <v>30</v>
      </c>
      <c r="AS450">
        <v>70</v>
      </c>
      <c r="AT450">
        <v>69</v>
      </c>
      <c r="AU450">
        <v>0</v>
      </c>
      <c r="AV450">
        <v>0</v>
      </c>
      <c r="AW450">
        <v>19</v>
      </c>
      <c r="AX450">
        <v>0</v>
      </c>
      <c r="AY450">
        <v>70</v>
      </c>
      <c r="AZ450">
        <v>0</v>
      </c>
      <c r="BA450">
        <v>0</v>
      </c>
      <c r="BB450">
        <v>0</v>
      </c>
      <c r="BC450">
        <v>0</v>
      </c>
      <c r="BD450">
        <f t="shared" si="39"/>
        <v>79.428571428571431</v>
      </c>
      <c r="BE450">
        <f t="shared" si="40"/>
        <v>90.142857142857139</v>
      </c>
      <c r="BF450">
        <f t="shared" si="41"/>
        <v>68.714285714285708</v>
      </c>
      <c r="BG450">
        <v>100</v>
      </c>
      <c r="BH450">
        <v>0</v>
      </c>
      <c r="BI450">
        <v>50</v>
      </c>
      <c r="BJ450">
        <v>100</v>
      </c>
      <c r="BK450">
        <v>81</v>
      </c>
      <c r="BL450">
        <v>100</v>
      </c>
      <c r="BM450">
        <v>100</v>
      </c>
      <c r="BN450">
        <v>19</v>
      </c>
      <c r="BO450">
        <v>100</v>
      </c>
      <c r="BP450">
        <v>100</v>
      </c>
      <c r="BQ450">
        <v>100</v>
      </c>
      <c r="BR450">
        <v>100</v>
      </c>
      <c r="BS450">
        <v>82</v>
      </c>
      <c r="BT450">
        <v>80</v>
      </c>
      <c r="BU450">
        <v>1</v>
      </c>
      <c r="BV450" s="2" t="s">
        <v>164</v>
      </c>
      <c r="BW450">
        <v>1</v>
      </c>
      <c r="BX450" s="2" t="s">
        <v>164</v>
      </c>
      <c r="BY450" s="2" t="s">
        <v>278</v>
      </c>
      <c r="BZ450">
        <v>4</v>
      </c>
      <c r="CA450" s="2" t="s">
        <v>164</v>
      </c>
      <c r="CB450" s="2" t="s">
        <v>164</v>
      </c>
      <c r="CC450" s="2" t="s">
        <v>168</v>
      </c>
    </row>
    <row r="451" spans="1:81" ht="14.4" customHeight="1" x14ac:dyDescent="0.3">
      <c r="A451">
        <v>234</v>
      </c>
      <c r="B451" s="1">
        <v>44588.907668981483</v>
      </c>
      <c r="C451" s="2" t="s">
        <v>1201</v>
      </c>
      <c r="D451" s="2" t="s">
        <v>202</v>
      </c>
      <c r="E451" s="2" t="s">
        <v>125</v>
      </c>
      <c r="F451" s="12">
        <v>1</v>
      </c>
      <c r="G451" s="12">
        <v>0</v>
      </c>
      <c r="H451" s="12">
        <v>0</v>
      </c>
      <c r="I451" s="12">
        <v>0</v>
      </c>
      <c r="J451" s="12">
        <v>0</v>
      </c>
      <c r="K451" s="8">
        <f>AVERAGE(AI451:AO451)</f>
        <v>1</v>
      </c>
      <c r="L451">
        <v>2</v>
      </c>
      <c r="M451">
        <v>2</v>
      </c>
      <c r="N451" s="2"/>
      <c r="O451" s="2"/>
      <c r="P451" s="2"/>
      <c r="Q451" s="2"/>
      <c r="R451" s="6">
        <f t="shared" ref="R451:R514" si="43">IF(IF(N451=15,0,1)+IF(O451&gt;N451,0,1)+IF(P451&gt;O451,0,1)+IF(MOD(O451,10),0,1)+IF(Q451=1,0,1),0,1)</f>
        <v>0</v>
      </c>
      <c r="S451" s="6">
        <f t="shared" si="37"/>
        <v>8.2666666666666675</v>
      </c>
      <c r="T451">
        <v>8</v>
      </c>
      <c r="U451">
        <v>23</v>
      </c>
      <c r="V451">
        <v>6</v>
      </c>
      <c r="W451">
        <v>11</v>
      </c>
      <c r="X451">
        <v>6</v>
      </c>
      <c r="Y451">
        <v>11</v>
      </c>
      <c r="Z451">
        <v>12</v>
      </c>
      <c r="AA451">
        <v>6</v>
      </c>
      <c r="AB451">
        <v>0</v>
      </c>
      <c r="AC451">
        <v>17</v>
      </c>
      <c r="AD451">
        <v>0</v>
      </c>
      <c r="AE451">
        <v>9</v>
      </c>
      <c r="AF451">
        <v>15</v>
      </c>
      <c r="AG451">
        <v>0</v>
      </c>
      <c r="AH451">
        <v>0</v>
      </c>
      <c r="AI451" s="2" t="s">
        <v>164</v>
      </c>
      <c r="AJ451" s="2" t="s">
        <v>164</v>
      </c>
      <c r="AK451" s="2" t="s">
        <v>164</v>
      </c>
      <c r="AL451" s="2" t="s">
        <v>164</v>
      </c>
      <c r="AM451" s="2" t="s">
        <v>164</v>
      </c>
      <c r="AN451">
        <v>1</v>
      </c>
      <c r="AO451" s="2" t="s">
        <v>164</v>
      </c>
      <c r="AP451">
        <v>18</v>
      </c>
      <c r="AQ451">
        <f t="shared" si="38"/>
        <v>9.25</v>
      </c>
      <c r="AR451">
        <v>21</v>
      </c>
      <c r="AS451">
        <v>24</v>
      </c>
      <c r="AT451">
        <v>0</v>
      </c>
      <c r="AU451">
        <v>5</v>
      </c>
      <c r="AV451">
        <v>0</v>
      </c>
      <c r="AW451">
        <v>6</v>
      </c>
      <c r="AX451">
        <v>9</v>
      </c>
      <c r="AY451">
        <v>8</v>
      </c>
      <c r="AZ451">
        <v>26</v>
      </c>
      <c r="BA451">
        <v>12</v>
      </c>
      <c r="BB451">
        <v>0</v>
      </c>
      <c r="BC451">
        <v>0</v>
      </c>
      <c r="BD451">
        <f t="shared" si="39"/>
        <v>74.571428571428569</v>
      </c>
      <c r="BE451">
        <f t="shared" si="40"/>
        <v>77.428571428571431</v>
      </c>
      <c r="BF451">
        <f t="shared" si="41"/>
        <v>71.714285714285708</v>
      </c>
      <c r="BG451">
        <v>77</v>
      </c>
      <c r="BH451">
        <v>84</v>
      </c>
      <c r="BI451">
        <v>78</v>
      </c>
      <c r="BJ451">
        <v>67</v>
      </c>
      <c r="BK451">
        <v>73</v>
      </c>
      <c r="BL451">
        <v>72</v>
      </c>
      <c r="BM451">
        <v>84</v>
      </c>
      <c r="BN451">
        <v>86</v>
      </c>
      <c r="BO451">
        <v>91</v>
      </c>
      <c r="BP451">
        <v>80</v>
      </c>
      <c r="BQ451">
        <v>56</v>
      </c>
      <c r="BR451">
        <v>59</v>
      </c>
      <c r="BS451">
        <v>72</v>
      </c>
      <c r="BT451">
        <v>65</v>
      </c>
      <c r="BU451">
        <v>-1</v>
      </c>
      <c r="BV451" s="2" t="s">
        <v>164</v>
      </c>
      <c r="BW451">
        <v>1</v>
      </c>
      <c r="BX451" s="2" t="s">
        <v>164</v>
      </c>
      <c r="BY451" s="2" t="s">
        <v>242</v>
      </c>
      <c r="BZ451">
        <v>4</v>
      </c>
      <c r="CA451" s="2" t="s">
        <v>164</v>
      </c>
      <c r="CB451" s="2" t="s">
        <v>164</v>
      </c>
      <c r="CC451" s="2" t="s">
        <v>168</v>
      </c>
    </row>
    <row r="452" spans="1:81" ht="14.4" customHeight="1" x14ac:dyDescent="0.3">
      <c r="A452">
        <v>235</v>
      </c>
      <c r="B452" s="1">
        <v>44588.908418043982</v>
      </c>
      <c r="C452" s="2" t="s">
        <v>1203</v>
      </c>
      <c r="D452" s="2" t="s">
        <v>186</v>
      </c>
      <c r="E452" s="2" t="s">
        <v>1538</v>
      </c>
      <c r="F452" s="12">
        <v>0</v>
      </c>
      <c r="G452" s="12">
        <v>0</v>
      </c>
      <c r="H452" s="12">
        <v>1</v>
      </c>
      <c r="I452" s="12">
        <v>0</v>
      </c>
      <c r="J452" s="12">
        <v>0</v>
      </c>
      <c r="K452" s="8">
        <v>0</v>
      </c>
      <c r="L452">
        <v>2</v>
      </c>
      <c r="M452">
        <v>2</v>
      </c>
      <c r="N452" s="2"/>
      <c r="O452" s="2"/>
      <c r="P452" s="2"/>
      <c r="Q452" s="2"/>
      <c r="R452" s="6">
        <f t="shared" si="43"/>
        <v>0</v>
      </c>
      <c r="S452" s="6">
        <f t="shared" ref="S452:S515" si="44">AVERAGE(T452:AH452)</f>
        <v>63</v>
      </c>
      <c r="T452">
        <v>65</v>
      </c>
      <c r="U452">
        <v>70</v>
      </c>
      <c r="V452">
        <v>65</v>
      </c>
      <c r="W452">
        <v>75</v>
      </c>
      <c r="X452">
        <v>85</v>
      </c>
      <c r="Y452">
        <v>75</v>
      </c>
      <c r="Z452">
        <v>85</v>
      </c>
      <c r="AA452">
        <v>80</v>
      </c>
      <c r="AB452">
        <v>40</v>
      </c>
      <c r="AC452">
        <v>20</v>
      </c>
      <c r="AD452">
        <v>20</v>
      </c>
      <c r="AE452">
        <v>70</v>
      </c>
      <c r="AF452">
        <v>55</v>
      </c>
      <c r="AG452">
        <v>65</v>
      </c>
      <c r="AH452">
        <v>75</v>
      </c>
      <c r="AI452" s="2" t="s">
        <v>164</v>
      </c>
      <c r="AJ452" s="2" t="s">
        <v>164</v>
      </c>
      <c r="AK452" s="2" t="s">
        <v>164</v>
      </c>
      <c r="AL452" s="2" t="s">
        <v>164</v>
      </c>
      <c r="AM452" s="2" t="s">
        <v>164</v>
      </c>
      <c r="AN452" s="2" t="s">
        <v>164</v>
      </c>
      <c r="AO452" s="2" t="s">
        <v>164</v>
      </c>
      <c r="AP452">
        <v>40</v>
      </c>
      <c r="AQ452">
        <f t="shared" ref="AQ452:AQ515" si="45">AVERAGE(AR452:BC452)</f>
        <v>60</v>
      </c>
      <c r="AR452">
        <v>55</v>
      </c>
      <c r="AS452">
        <v>60</v>
      </c>
      <c r="AT452">
        <v>65</v>
      </c>
      <c r="AU452">
        <v>65</v>
      </c>
      <c r="AV452">
        <v>50</v>
      </c>
      <c r="AW452">
        <v>60</v>
      </c>
      <c r="AX452">
        <v>65</v>
      </c>
      <c r="AY452">
        <v>75</v>
      </c>
      <c r="AZ452">
        <v>65</v>
      </c>
      <c r="BA452">
        <v>60</v>
      </c>
      <c r="BB452">
        <v>70</v>
      </c>
      <c r="BC452">
        <v>30</v>
      </c>
      <c r="BD452">
        <f t="shared" ref="BD452:BD515" si="46">AVERAGE(BG452:BT452)</f>
        <v>55.357142857142854</v>
      </c>
      <c r="BE452">
        <f t="shared" ref="BE452:BE515" si="47">AVERAGE(BG452,BI452,BK452,BM452,BO452,BP452,BR452)</f>
        <v>57.857142857142854</v>
      </c>
      <c r="BF452">
        <f t="shared" ref="BF452:BF515" si="48">AVERAGE(BH452,BJ452,BL452,BN452,BQ452,BS452,BT452)</f>
        <v>52.857142857142854</v>
      </c>
      <c r="BG452">
        <v>60</v>
      </c>
      <c r="BH452">
        <v>45</v>
      </c>
      <c r="BI452">
        <v>55</v>
      </c>
      <c r="BJ452">
        <v>75</v>
      </c>
      <c r="BK452">
        <v>75</v>
      </c>
      <c r="BL452">
        <v>50</v>
      </c>
      <c r="BM452">
        <v>60</v>
      </c>
      <c r="BN452">
        <v>45</v>
      </c>
      <c r="BO452">
        <v>60</v>
      </c>
      <c r="BP452">
        <v>40</v>
      </c>
      <c r="BQ452">
        <v>65</v>
      </c>
      <c r="BR452">
        <v>55</v>
      </c>
      <c r="BS452">
        <v>35</v>
      </c>
      <c r="BT452">
        <v>55</v>
      </c>
      <c r="BU452">
        <v>-1</v>
      </c>
      <c r="BV452" s="2" t="s">
        <v>164</v>
      </c>
      <c r="BW452">
        <v>1</v>
      </c>
      <c r="BX452" s="2" t="s">
        <v>164</v>
      </c>
      <c r="BY452" s="2" t="s">
        <v>597</v>
      </c>
      <c r="BZ452">
        <v>4</v>
      </c>
      <c r="CA452" s="2" t="s">
        <v>164</v>
      </c>
      <c r="CB452" s="2" t="s">
        <v>164</v>
      </c>
      <c r="CC452" s="2" t="s">
        <v>168</v>
      </c>
    </row>
    <row r="453" spans="1:81" ht="14.4" customHeight="1" x14ac:dyDescent="0.3">
      <c r="A453">
        <v>306</v>
      </c>
      <c r="B453" s="1">
        <v>44588.91288570602</v>
      </c>
      <c r="C453" s="2" t="s">
        <v>1205</v>
      </c>
      <c r="D453" s="2" t="s">
        <v>268</v>
      </c>
      <c r="E453" s="2" t="s">
        <v>1539</v>
      </c>
      <c r="F453" s="12">
        <v>0</v>
      </c>
      <c r="G453" s="12">
        <v>0</v>
      </c>
      <c r="H453" s="12">
        <v>0</v>
      </c>
      <c r="I453" s="12">
        <v>0</v>
      </c>
      <c r="J453" s="12">
        <v>1</v>
      </c>
      <c r="K453" s="8">
        <v>0</v>
      </c>
      <c r="L453">
        <v>2</v>
      </c>
      <c r="M453">
        <v>2</v>
      </c>
      <c r="N453" s="2"/>
      <c r="O453" s="2"/>
      <c r="P453" s="2"/>
      <c r="Q453" s="2"/>
      <c r="R453" s="6">
        <f t="shared" si="43"/>
        <v>0</v>
      </c>
      <c r="S453" s="6">
        <f t="shared" si="44"/>
        <v>38</v>
      </c>
      <c r="T453">
        <v>0</v>
      </c>
      <c r="U453">
        <v>0</v>
      </c>
      <c r="V453">
        <v>0</v>
      </c>
      <c r="W453">
        <v>60</v>
      </c>
      <c r="X453">
        <v>50</v>
      </c>
      <c r="Y453">
        <v>100</v>
      </c>
      <c r="Z453">
        <v>20</v>
      </c>
      <c r="AA453">
        <v>50</v>
      </c>
      <c r="AB453">
        <v>0</v>
      </c>
      <c r="AC453">
        <v>50</v>
      </c>
      <c r="AD453">
        <v>50</v>
      </c>
      <c r="AE453">
        <v>40</v>
      </c>
      <c r="AF453">
        <v>50</v>
      </c>
      <c r="AG453">
        <v>50</v>
      </c>
      <c r="AH453">
        <v>50</v>
      </c>
      <c r="AI453" s="2" t="s">
        <v>164</v>
      </c>
      <c r="AJ453" s="2" t="s">
        <v>164</v>
      </c>
      <c r="AK453" s="2" t="s">
        <v>164</v>
      </c>
      <c r="AL453" s="2" t="s">
        <v>164</v>
      </c>
      <c r="AM453" s="2" t="s">
        <v>164</v>
      </c>
      <c r="AN453" s="2" t="s">
        <v>164</v>
      </c>
      <c r="AO453" s="2" t="s">
        <v>164</v>
      </c>
      <c r="AP453">
        <v>30</v>
      </c>
      <c r="AQ453">
        <f t="shared" si="45"/>
        <v>39.666666666666664</v>
      </c>
      <c r="AR453">
        <v>51</v>
      </c>
      <c r="AS453">
        <v>20</v>
      </c>
      <c r="AT453">
        <v>20</v>
      </c>
      <c r="AU453">
        <v>10</v>
      </c>
      <c r="AV453">
        <v>5</v>
      </c>
      <c r="AW453">
        <v>20</v>
      </c>
      <c r="AX453">
        <v>40</v>
      </c>
      <c r="AY453">
        <v>80</v>
      </c>
      <c r="AZ453">
        <v>80</v>
      </c>
      <c r="BA453">
        <v>90</v>
      </c>
      <c r="BB453">
        <v>60</v>
      </c>
      <c r="BC453">
        <v>0</v>
      </c>
      <c r="BD453">
        <f t="shared" si="46"/>
        <v>74.285714285714292</v>
      </c>
      <c r="BE453">
        <f t="shared" si="47"/>
        <v>82.142857142857139</v>
      </c>
      <c r="BF453">
        <f t="shared" si="48"/>
        <v>66.428571428571431</v>
      </c>
      <c r="BG453">
        <v>80</v>
      </c>
      <c r="BH453">
        <v>60</v>
      </c>
      <c r="BI453">
        <v>90</v>
      </c>
      <c r="BJ453">
        <v>80</v>
      </c>
      <c r="BK453">
        <v>80</v>
      </c>
      <c r="BL453">
        <v>70</v>
      </c>
      <c r="BM453">
        <v>90</v>
      </c>
      <c r="BN453">
        <v>80</v>
      </c>
      <c r="BO453">
        <v>90</v>
      </c>
      <c r="BP453">
        <v>65</v>
      </c>
      <c r="BQ453">
        <v>60</v>
      </c>
      <c r="BR453">
        <v>80</v>
      </c>
      <c r="BS453">
        <v>55</v>
      </c>
      <c r="BT453">
        <v>60</v>
      </c>
      <c r="BU453">
        <v>-1</v>
      </c>
      <c r="BV453" s="2" t="s">
        <v>164</v>
      </c>
      <c r="BW453">
        <v>1</v>
      </c>
      <c r="BX453" s="2" t="s">
        <v>164</v>
      </c>
      <c r="BY453" s="2" t="s">
        <v>588</v>
      </c>
      <c r="BZ453">
        <v>5</v>
      </c>
      <c r="CA453" s="2" t="s">
        <v>164</v>
      </c>
      <c r="CB453" s="2" t="s">
        <v>164</v>
      </c>
      <c r="CC453" s="2" t="s">
        <v>168</v>
      </c>
    </row>
    <row r="454" spans="1:81" ht="14.4" customHeight="1" x14ac:dyDescent="0.3">
      <c r="A454">
        <v>684</v>
      </c>
      <c r="B454" s="1">
        <v>44588.914875648145</v>
      </c>
      <c r="C454" s="2" t="s">
        <v>1207</v>
      </c>
      <c r="D454" s="2" t="s">
        <v>268</v>
      </c>
      <c r="E454" s="2" t="s">
        <v>1539</v>
      </c>
      <c r="F454" s="12">
        <v>0</v>
      </c>
      <c r="G454" s="12">
        <v>0</v>
      </c>
      <c r="H454" s="12">
        <v>0</v>
      </c>
      <c r="I454" s="12">
        <v>0</v>
      </c>
      <c r="J454" s="12">
        <v>1</v>
      </c>
      <c r="K454" s="8">
        <v>0</v>
      </c>
      <c r="L454">
        <v>2</v>
      </c>
      <c r="M454">
        <v>2</v>
      </c>
      <c r="N454" s="2"/>
      <c r="O454" s="2"/>
      <c r="P454" s="2"/>
      <c r="Q454" s="2"/>
      <c r="R454" s="6">
        <f t="shared" si="43"/>
        <v>0</v>
      </c>
      <c r="S454" s="6">
        <f t="shared" si="44"/>
        <v>63.93333333333333</v>
      </c>
      <c r="T454">
        <v>40</v>
      </c>
      <c r="U454">
        <v>70</v>
      </c>
      <c r="V454">
        <v>81</v>
      </c>
      <c r="W454">
        <v>70</v>
      </c>
      <c r="X454">
        <v>70</v>
      </c>
      <c r="Y454">
        <v>70</v>
      </c>
      <c r="Z454">
        <v>54</v>
      </c>
      <c r="AA454">
        <v>60</v>
      </c>
      <c r="AB454">
        <v>60</v>
      </c>
      <c r="AC454">
        <v>40</v>
      </c>
      <c r="AD454">
        <v>40</v>
      </c>
      <c r="AE454">
        <v>82</v>
      </c>
      <c r="AF454">
        <v>61</v>
      </c>
      <c r="AG454">
        <v>80</v>
      </c>
      <c r="AH454">
        <v>81</v>
      </c>
      <c r="AI454" s="2" t="s">
        <v>164</v>
      </c>
      <c r="AJ454" s="2" t="s">
        <v>164</v>
      </c>
      <c r="AK454" s="2" t="s">
        <v>164</v>
      </c>
      <c r="AL454" s="2" t="s">
        <v>164</v>
      </c>
      <c r="AM454" s="2" t="s">
        <v>164</v>
      </c>
      <c r="AN454" s="2" t="s">
        <v>164</v>
      </c>
      <c r="AO454" s="2" t="s">
        <v>164</v>
      </c>
      <c r="AP454">
        <v>1</v>
      </c>
      <c r="AQ454">
        <f t="shared" si="45"/>
        <v>20.166666666666668</v>
      </c>
      <c r="AR454">
        <v>0</v>
      </c>
      <c r="AS454">
        <v>0</v>
      </c>
      <c r="AT454">
        <v>80</v>
      </c>
      <c r="AU454">
        <v>0</v>
      </c>
      <c r="AV454">
        <v>0</v>
      </c>
      <c r="AW454">
        <v>0</v>
      </c>
      <c r="AX454">
        <v>1</v>
      </c>
      <c r="AY454">
        <v>0</v>
      </c>
      <c r="AZ454">
        <v>80</v>
      </c>
      <c r="BA454">
        <v>80</v>
      </c>
      <c r="BB454">
        <v>1</v>
      </c>
      <c r="BC454">
        <v>0</v>
      </c>
      <c r="BD454">
        <f t="shared" si="46"/>
        <v>55.285714285714285</v>
      </c>
      <c r="BE454">
        <f t="shared" si="47"/>
        <v>79.857142857142861</v>
      </c>
      <c r="BF454">
        <f t="shared" si="48"/>
        <v>30.714285714285715</v>
      </c>
      <c r="BG454">
        <v>90</v>
      </c>
      <c r="BH454">
        <v>9</v>
      </c>
      <c r="BI454">
        <v>100</v>
      </c>
      <c r="BJ454">
        <v>95</v>
      </c>
      <c r="BK454">
        <v>80</v>
      </c>
      <c r="BL454">
        <v>1</v>
      </c>
      <c r="BM454">
        <v>100</v>
      </c>
      <c r="BN454">
        <v>10</v>
      </c>
      <c r="BO454">
        <v>99</v>
      </c>
      <c r="BP454">
        <v>90</v>
      </c>
      <c r="BQ454">
        <v>99</v>
      </c>
      <c r="BR454">
        <v>0</v>
      </c>
      <c r="BS454">
        <v>0</v>
      </c>
      <c r="BT454">
        <v>1</v>
      </c>
      <c r="BU454">
        <v>-1</v>
      </c>
      <c r="BV454" s="2" t="s">
        <v>164</v>
      </c>
      <c r="BW454">
        <v>2</v>
      </c>
      <c r="BX454" s="2" t="s">
        <v>164</v>
      </c>
      <c r="BY454" s="2" t="s">
        <v>211</v>
      </c>
      <c r="BZ454">
        <v>5</v>
      </c>
      <c r="CA454" s="2" t="s">
        <v>164</v>
      </c>
      <c r="CB454" s="2" t="s">
        <v>164</v>
      </c>
      <c r="CC454" s="2" t="s">
        <v>168</v>
      </c>
    </row>
    <row r="455" spans="1:81" ht="14.4" customHeight="1" x14ac:dyDescent="0.3">
      <c r="A455">
        <v>485</v>
      </c>
      <c r="B455" s="1">
        <v>44588.941513425925</v>
      </c>
      <c r="C455" s="2" t="s">
        <v>1209</v>
      </c>
      <c r="D455" s="2" t="s">
        <v>191</v>
      </c>
      <c r="E455" s="2" t="s">
        <v>1534</v>
      </c>
      <c r="F455" s="12">
        <v>0</v>
      </c>
      <c r="G455" s="12">
        <v>0</v>
      </c>
      <c r="H455" s="12">
        <v>0</v>
      </c>
      <c r="I455" s="12">
        <v>1</v>
      </c>
      <c r="J455" s="12">
        <v>0</v>
      </c>
      <c r="K455" s="8">
        <v>0</v>
      </c>
      <c r="L455">
        <v>2</v>
      </c>
      <c r="M455">
        <v>2</v>
      </c>
      <c r="N455" s="2"/>
      <c r="O455" s="2"/>
      <c r="P455" s="2"/>
      <c r="Q455" s="2"/>
      <c r="R455" s="6">
        <f t="shared" si="43"/>
        <v>0</v>
      </c>
      <c r="S455" s="6">
        <f t="shared" si="44"/>
        <v>53.2</v>
      </c>
      <c r="T455">
        <v>32</v>
      </c>
      <c r="U455">
        <v>60</v>
      </c>
      <c r="V455">
        <v>51</v>
      </c>
      <c r="W455">
        <v>77</v>
      </c>
      <c r="X455">
        <v>78</v>
      </c>
      <c r="Y455">
        <v>56</v>
      </c>
      <c r="Z455">
        <v>65</v>
      </c>
      <c r="AA455">
        <v>90</v>
      </c>
      <c r="AB455">
        <v>50</v>
      </c>
      <c r="AC455">
        <v>6</v>
      </c>
      <c r="AD455">
        <v>9</v>
      </c>
      <c r="AE455">
        <v>19</v>
      </c>
      <c r="AF455">
        <v>52</v>
      </c>
      <c r="AG455">
        <v>57</v>
      </c>
      <c r="AH455">
        <v>96</v>
      </c>
      <c r="AI455" s="2" t="s">
        <v>164</v>
      </c>
      <c r="AJ455" s="2" t="s">
        <v>164</v>
      </c>
      <c r="AK455" s="2" t="s">
        <v>164</v>
      </c>
      <c r="AL455" s="2" t="s">
        <v>164</v>
      </c>
      <c r="AM455" s="2" t="s">
        <v>164</v>
      </c>
      <c r="AN455" s="2" t="s">
        <v>164</v>
      </c>
      <c r="AO455" s="2" t="s">
        <v>164</v>
      </c>
      <c r="AP455">
        <v>50</v>
      </c>
      <c r="AQ455">
        <f t="shared" si="45"/>
        <v>10.083333333333334</v>
      </c>
      <c r="AR455">
        <v>0</v>
      </c>
      <c r="AS455">
        <v>27</v>
      </c>
      <c r="AT455">
        <v>28</v>
      </c>
      <c r="AU455">
        <v>0</v>
      </c>
      <c r="AV455">
        <v>0</v>
      </c>
      <c r="AW455">
        <v>0</v>
      </c>
      <c r="AX455">
        <v>14</v>
      </c>
      <c r="AY455">
        <v>52</v>
      </c>
      <c r="AZ455">
        <v>0</v>
      </c>
      <c r="BA455">
        <v>0</v>
      </c>
      <c r="BB455">
        <v>0</v>
      </c>
      <c r="BC455">
        <v>0</v>
      </c>
      <c r="BD455">
        <f t="shared" si="46"/>
        <v>85.285714285714292</v>
      </c>
      <c r="BE455">
        <f t="shared" si="47"/>
        <v>92.285714285714292</v>
      </c>
      <c r="BF455">
        <f t="shared" si="48"/>
        <v>78.285714285714292</v>
      </c>
      <c r="BG455">
        <v>97</v>
      </c>
      <c r="BH455">
        <v>76</v>
      </c>
      <c r="BI455">
        <v>97</v>
      </c>
      <c r="BJ455">
        <v>91</v>
      </c>
      <c r="BK455">
        <v>95</v>
      </c>
      <c r="BL455">
        <v>95</v>
      </c>
      <c r="BM455">
        <v>93</v>
      </c>
      <c r="BN455">
        <v>32</v>
      </c>
      <c r="BO455">
        <v>93</v>
      </c>
      <c r="BP455">
        <v>72</v>
      </c>
      <c r="BQ455">
        <v>93</v>
      </c>
      <c r="BR455">
        <v>99</v>
      </c>
      <c r="BS455">
        <v>84</v>
      </c>
      <c r="BT455">
        <v>77</v>
      </c>
      <c r="BU455">
        <v>1</v>
      </c>
      <c r="BV455" s="2" t="s">
        <v>164</v>
      </c>
      <c r="BW455">
        <v>1</v>
      </c>
      <c r="BX455" s="2" t="s">
        <v>164</v>
      </c>
      <c r="BY455" s="2" t="s">
        <v>300</v>
      </c>
      <c r="BZ455">
        <v>4</v>
      </c>
      <c r="CA455" s="2" t="s">
        <v>164</v>
      </c>
      <c r="CB455" s="2" t="s">
        <v>1210</v>
      </c>
      <c r="CC455" s="2" t="s">
        <v>168</v>
      </c>
    </row>
    <row r="456" spans="1:81" ht="14.4" customHeight="1" x14ac:dyDescent="0.3">
      <c r="A456">
        <v>516</v>
      </c>
      <c r="B456" s="1">
        <v>44588.942103379632</v>
      </c>
      <c r="C456" s="2" t="s">
        <v>1212</v>
      </c>
      <c r="D456" s="2" t="s">
        <v>170</v>
      </c>
      <c r="E456" s="2" t="s">
        <v>124</v>
      </c>
      <c r="F456" s="12">
        <v>1</v>
      </c>
      <c r="G456" s="12">
        <v>0</v>
      </c>
      <c r="H456" s="12">
        <v>0</v>
      </c>
      <c r="I456" s="12">
        <v>0</v>
      </c>
      <c r="J456" s="12">
        <v>0</v>
      </c>
      <c r="K456" s="8">
        <f>AVERAGE(AI456:AO456)</f>
        <v>1</v>
      </c>
      <c r="L456">
        <v>2</v>
      </c>
      <c r="M456">
        <v>2</v>
      </c>
      <c r="N456" s="2"/>
      <c r="O456" s="2"/>
      <c r="P456" s="2"/>
      <c r="Q456" s="2"/>
      <c r="R456" s="6">
        <f t="shared" si="43"/>
        <v>0</v>
      </c>
      <c r="S456" s="6">
        <f t="shared" si="44"/>
        <v>14.266666666666667</v>
      </c>
      <c r="T456">
        <v>2</v>
      </c>
      <c r="U456">
        <v>13</v>
      </c>
      <c r="V456">
        <v>2</v>
      </c>
      <c r="W456">
        <v>1</v>
      </c>
      <c r="X456">
        <v>1</v>
      </c>
      <c r="Y456">
        <v>1</v>
      </c>
      <c r="Z456">
        <v>1</v>
      </c>
      <c r="AA456">
        <v>1</v>
      </c>
      <c r="AB456">
        <v>100</v>
      </c>
      <c r="AC456">
        <v>80</v>
      </c>
      <c r="AD456">
        <v>7</v>
      </c>
      <c r="AE456">
        <v>1</v>
      </c>
      <c r="AF456">
        <v>2</v>
      </c>
      <c r="AG456">
        <v>1</v>
      </c>
      <c r="AH456">
        <v>1</v>
      </c>
      <c r="AI456" s="2" t="s">
        <v>164</v>
      </c>
      <c r="AJ456" s="2" t="s">
        <v>164</v>
      </c>
      <c r="AK456" s="2" t="s">
        <v>164</v>
      </c>
      <c r="AL456" s="2" t="s">
        <v>164</v>
      </c>
      <c r="AM456">
        <v>1</v>
      </c>
      <c r="AN456" s="2" t="s">
        <v>164</v>
      </c>
      <c r="AO456" s="2" t="s">
        <v>164</v>
      </c>
      <c r="AP456">
        <v>1</v>
      </c>
      <c r="AQ456">
        <f t="shared" si="45"/>
        <v>17.833333333333332</v>
      </c>
      <c r="AR456">
        <v>17</v>
      </c>
      <c r="AS456">
        <v>10</v>
      </c>
      <c r="AT456">
        <v>18</v>
      </c>
      <c r="AU456">
        <v>13</v>
      </c>
      <c r="AV456">
        <v>2</v>
      </c>
      <c r="AW456">
        <v>2</v>
      </c>
      <c r="AX456">
        <v>20</v>
      </c>
      <c r="AY456">
        <v>39</v>
      </c>
      <c r="AZ456">
        <v>50</v>
      </c>
      <c r="BA456">
        <v>39</v>
      </c>
      <c r="BB456">
        <v>3</v>
      </c>
      <c r="BC456">
        <v>1</v>
      </c>
      <c r="BD456">
        <f t="shared" si="46"/>
        <v>88.714285714285708</v>
      </c>
      <c r="BE456">
        <f t="shared" si="47"/>
        <v>87</v>
      </c>
      <c r="BF456">
        <f t="shared" si="48"/>
        <v>90.428571428571431</v>
      </c>
      <c r="BG456">
        <v>96</v>
      </c>
      <c r="BH456">
        <v>97</v>
      </c>
      <c r="BI456">
        <v>81</v>
      </c>
      <c r="BJ456">
        <v>91</v>
      </c>
      <c r="BK456">
        <v>70</v>
      </c>
      <c r="BL456">
        <v>65</v>
      </c>
      <c r="BM456">
        <v>95</v>
      </c>
      <c r="BN456">
        <v>94</v>
      </c>
      <c r="BO456">
        <v>95</v>
      </c>
      <c r="BP456">
        <v>92</v>
      </c>
      <c r="BQ456">
        <v>100</v>
      </c>
      <c r="BR456">
        <v>80</v>
      </c>
      <c r="BS456">
        <v>92</v>
      </c>
      <c r="BT456">
        <v>94</v>
      </c>
      <c r="BU456">
        <v>1</v>
      </c>
      <c r="BV456" s="2" t="s">
        <v>164</v>
      </c>
      <c r="BW456">
        <v>1</v>
      </c>
      <c r="BX456" s="2" t="s">
        <v>164</v>
      </c>
      <c r="BY456" s="2" t="s">
        <v>668</v>
      </c>
      <c r="BZ456">
        <v>4</v>
      </c>
      <c r="CA456" s="2" t="s">
        <v>164</v>
      </c>
      <c r="CB456" s="2" t="s">
        <v>1213</v>
      </c>
      <c r="CC456" s="2" t="s">
        <v>168</v>
      </c>
    </row>
    <row r="457" spans="1:81" ht="14.4" customHeight="1" x14ac:dyDescent="0.3">
      <c r="A457">
        <v>527</v>
      </c>
      <c r="B457" s="1">
        <v>44588.961694583333</v>
      </c>
      <c r="C457" s="2" t="s">
        <v>1215</v>
      </c>
      <c r="D457" s="2" t="s">
        <v>233</v>
      </c>
      <c r="E457" s="2" t="s">
        <v>126</v>
      </c>
      <c r="F457" s="12">
        <v>0</v>
      </c>
      <c r="G457" s="12">
        <v>0</v>
      </c>
      <c r="H457" s="12">
        <v>0</v>
      </c>
      <c r="I457" s="12">
        <v>0</v>
      </c>
      <c r="J457" s="12">
        <v>0</v>
      </c>
      <c r="K457" s="8">
        <f>AVERAGE(AI457:AO457)</f>
        <v>1</v>
      </c>
      <c r="L457">
        <v>2</v>
      </c>
      <c r="M457">
        <v>1</v>
      </c>
      <c r="N457">
        <v>15</v>
      </c>
      <c r="O457">
        <v>60</v>
      </c>
      <c r="P457">
        <v>100</v>
      </c>
      <c r="Q457">
        <v>1</v>
      </c>
      <c r="R457" s="6">
        <f t="shared" si="43"/>
        <v>0</v>
      </c>
      <c r="S457" s="6">
        <f t="shared" si="44"/>
        <v>18</v>
      </c>
      <c r="T457">
        <v>13</v>
      </c>
      <c r="U457">
        <v>11</v>
      </c>
      <c r="V457">
        <v>13</v>
      </c>
      <c r="W457">
        <v>15</v>
      </c>
      <c r="X457">
        <v>20</v>
      </c>
      <c r="Y457">
        <v>9</v>
      </c>
      <c r="Z457">
        <v>20</v>
      </c>
      <c r="AA457">
        <v>3</v>
      </c>
      <c r="AB457">
        <v>18</v>
      </c>
      <c r="AC457">
        <v>14</v>
      </c>
      <c r="AD457">
        <v>13</v>
      </c>
      <c r="AE457">
        <v>56</v>
      </c>
      <c r="AF457">
        <v>27</v>
      </c>
      <c r="AG457">
        <v>24</v>
      </c>
      <c r="AH457">
        <v>14</v>
      </c>
      <c r="AI457" s="2" t="s">
        <v>164</v>
      </c>
      <c r="AJ457" s="2" t="s">
        <v>164</v>
      </c>
      <c r="AK457" s="2" t="s">
        <v>164</v>
      </c>
      <c r="AL457" s="2" t="s">
        <v>164</v>
      </c>
      <c r="AM457" s="2" t="s">
        <v>164</v>
      </c>
      <c r="AN457" s="2" t="s">
        <v>164</v>
      </c>
      <c r="AO457">
        <v>1</v>
      </c>
      <c r="AP457">
        <v>50</v>
      </c>
      <c r="AQ457">
        <f t="shared" si="45"/>
        <v>14.083333333333334</v>
      </c>
      <c r="AR457">
        <v>1</v>
      </c>
      <c r="AS457">
        <v>0</v>
      </c>
      <c r="AT457">
        <v>1</v>
      </c>
      <c r="AU457">
        <v>5</v>
      </c>
      <c r="AV457">
        <v>2</v>
      </c>
      <c r="AW457">
        <v>21</v>
      </c>
      <c r="AX457">
        <v>4</v>
      </c>
      <c r="AY457">
        <v>17</v>
      </c>
      <c r="AZ457">
        <v>47</v>
      </c>
      <c r="BA457">
        <v>52</v>
      </c>
      <c r="BB457">
        <v>19</v>
      </c>
      <c r="BC457">
        <v>0</v>
      </c>
      <c r="BD457">
        <f t="shared" si="46"/>
        <v>78.071428571428569</v>
      </c>
      <c r="BE457">
        <f t="shared" si="47"/>
        <v>85.857142857142861</v>
      </c>
      <c r="BF457">
        <f t="shared" si="48"/>
        <v>70.285714285714292</v>
      </c>
      <c r="BG457">
        <v>98</v>
      </c>
      <c r="BH457">
        <v>99</v>
      </c>
      <c r="BI457">
        <v>97</v>
      </c>
      <c r="BJ457">
        <v>10</v>
      </c>
      <c r="BK457">
        <v>100</v>
      </c>
      <c r="BL457">
        <v>100</v>
      </c>
      <c r="BM457">
        <v>8</v>
      </c>
      <c r="BN457">
        <v>37</v>
      </c>
      <c r="BO457">
        <v>98</v>
      </c>
      <c r="BP457">
        <v>100</v>
      </c>
      <c r="BQ457">
        <v>84</v>
      </c>
      <c r="BR457">
        <v>100</v>
      </c>
      <c r="BS457">
        <v>62</v>
      </c>
      <c r="BT457">
        <v>100</v>
      </c>
      <c r="BU457">
        <v>1</v>
      </c>
      <c r="BV457" s="2" t="s">
        <v>164</v>
      </c>
      <c r="BW457">
        <v>2</v>
      </c>
      <c r="BX457" s="2" t="s">
        <v>164</v>
      </c>
      <c r="BY457" s="2" t="s">
        <v>294</v>
      </c>
      <c r="BZ457">
        <v>3</v>
      </c>
      <c r="CA457" s="2" t="s">
        <v>164</v>
      </c>
      <c r="CB457" s="2" t="s">
        <v>164</v>
      </c>
      <c r="CC457" s="2" t="s">
        <v>168</v>
      </c>
    </row>
    <row r="458" spans="1:81" ht="14.4" customHeight="1" x14ac:dyDescent="0.3">
      <c r="A458">
        <v>474</v>
      </c>
      <c r="B458" s="1">
        <v>44588.962801689813</v>
      </c>
      <c r="C458" s="2" t="s">
        <v>1217</v>
      </c>
      <c r="D458" s="2" t="s">
        <v>181</v>
      </c>
      <c r="E458" s="2" t="s">
        <v>120</v>
      </c>
      <c r="F458" s="12">
        <v>0</v>
      </c>
      <c r="G458" s="12">
        <v>1</v>
      </c>
      <c r="H458" s="12">
        <v>0</v>
      </c>
      <c r="I458" s="12">
        <v>0</v>
      </c>
      <c r="J458" s="12">
        <v>0</v>
      </c>
      <c r="K458" s="8">
        <f>AVERAGE(AI458:AO458)</f>
        <v>1</v>
      </c>
      <c r="L458">
        <v>2</v>
      </c>
      <c r="M458">
        <v>2</v>
      </c>
      <c r="N458" s="2"/>
      <c r="O458" s="2"/>
      <c r="P458" s="2"/>
      <c r="Q458" s="2"/>
      <c r="R458" s="6">
        <f t="shared" si="43"/>
        <v>0</v>
      </c>
      <c r="S458" s="6">
        <f t="shared" si="44"/>
        <v>95.13333333333334</v>
      </c>
      <c r="T458">
        <v>97</v>
      </c>
      <c r="U458">
        <v>95</v>
      </c>
      <c r="V458">
        <v>100</v>
      </c>
      <c r="W458">
        <v>100</v>
      </c>
      <c r="X458">
        <v>99</v>
      </c>
      <c r="Y458">
        <v>76</v>
      </c>
      <c r="Z458">
        <v>97</v>
      </c>
      <c r="AA458">
        <v>100</v>
      </c>
      <c r="AB458">
        <v>94</v>
      </c>
      <c r="AC458">
        <v>100</v>
      </c>
      <c r="AD458">
        <v>97</v>
      </c>
      <c r="AE458">
        <v>90</v>
      </c>
      <c r="AF458">
        <v>91</v>
      </c>
      <c r="AG458">
        <v>92</v>
      </c>
      <c r="AH458">
        <v>99</v>
      </c>
      <c r="AI458">
        <v>1</v>
      </c>
      <c r="AJ458" s="2" t="s">
        <v>164</v>
      </c>
      <c r="AK458" s="2" t="s">
        <v>164</v>
      </c>
      <c r="AL458" s="2" t="s">
        <v>164</v>
      </c>
      <c r="AM458" s="2" t="s">
        <v>164</v>
      </c>
      <c r="AN458" s="2" t="s">
        <v>164</v>
      </c>
      <c r="AO458" s="2" t="s">
        <v>164</v>
      </c>
      <c r="AP458">
        <v>52</v>
      </c>
      <c r="AQ458">
        <f t="shared" si="45"/>
        <v>35.666666666666664</v>
      </c>
      <c r="AR458">
        <v>20</v>
      </c>
      <c r="AS458">
        <v>4</v>
      </c>
      <c r="AT458">
        <v>61</v>
      </c>
      <c r="AU458">
        <v>1</v>
      </c>
      <c r="AV458">
        <v>18</v>
      </c>
      <c r="AW458">
        <v>23</v>
      </c>
      <c r="AX458">
        <v>1</v>
      </c>
      <c r="AY458">
        <v>68</v>
      </c>
      <c r="AZ458">
        <v>58</v>
      </c>
      <c r="BA458">
        <v>70</v>
      </c>
      <c r="BB458">
        <v>51</v>
      </c>
      <c r="BC458">
        <v>53</v>
      </c>
      <c r="BD458">
        <f t="shared" si="46"/>
        <v>85.642857142857139</v>
      </c>
      <c r="BE458">
        <f t="shared" si="47"/>
        <v>90.857142857142861</v>
      </c>
      <c r="BF458">
        <f t="shared" si="48"/>
        <v>80.428571428571431</v>
      </c>
      <c r="BG458">
        <v>88</v>
      </c>
      <c r="BH458">
        <v>96</v>
      </c>
      <c r="BI458">
        <v>90</v>
      </c>
      <c r="BJ458">
        <v>95</v>
      </c>
      <c r="BK458">
        <v>94</v>
      </c>
      <c r="BL458">
        <v>82</v>
      </c>
      <c r="BM458">
        <v>93</v>
      </c>
      <c r="BN458">
        <v>37</v>
      </c>
      <c r="BO458">
        <v>92</v>
      </c>
      <c r="BP458">
        <v>89</v>
      </c>
      <c r="BQ458">
        <v>94</v>
      </c>
      <c r="BR458">
        <v>90</v>
      </c>
      <c r="BS458">
        <v>75</v>
      </c>
      <c r="BT458">
        <v>84</v>
      </c>
      <c r="BU458">
        <v>1</v>
      </c>
      <c r="BV458" s="2" t="s">
        <v>164</v>
      </c>
      <c r="BW458">
        <v>1</v>
      </c>
      <c r="BX458" s="2" t="s">
        <v>164</v>
      </c>
      <c r="BY458" s="2" t="s">
        <v>284</v>
      </c>
      <c r="BZ458">
        <v>5</v>
      </c>
      <c r="CA458" s="2" t="s">
        <v>164</v>
      </c>
      <c r="CB458" s="2" t="s">
        <v>164</v>
      </c>
      <c r="CC458" s="2" t="s">
        <v>168</v>
      </c>
    </row>
    <row r="459" spans="1:81" ht="14.4" customHeight="1" x14ac:dyDescent="0.3">
      <c r="A459">
        <v>306</v>
      </c>
      <c r="B459" s="1">
        <v>44588.972335925922</v>
      </c>
      <c r="C459" s="2" t="s">
        <v>1219</v>
      </c>
      <c r="D459" s="2" t="s">
        <v>186</v>
      </c>
      <c r="E459" s="2" t="s">
        <v>1538</v>
      </c>
      <c r="F459" s="12">
        <v>0</v>
      </c>
      <c r="G459" s="12">
        <v>0</v>
      </c>
      <c r="H459" s="12">
        <v>1</v>
      </c>
      <c r="I459" s="12">
        <v>0</v>
      </c>
      <c r="J459" s="12">
        <v>0</v>
      </c>
      <c r="K459" s="8">
        <v>0</v>
      </c>
      <c r="L459">
        <v>2</v>
      </c>
      <c r="M459">
        <v>2</v>
      </c>
      <c r="N459" s="2"/>
      <c r="O459" s="2"/>
      <c r="P459" s="2"/>
      <c r="Q459" s="2"/>
      <c r="R459" s="6">
        <f t="shared" si="43"/>
        <v>0</v>
      </c>
      <c r="S459" s="6">
        <f t="shared" si="44"/>
        <v>18.933333333333334</v>
      </c>
      <c r="T459">
        <v>10</v>
      </c>
      <c r="U459">
        <v>100</v>
      </c>
      <c r="V459">
        <v>20</v>
      </c>
      <c r="W459">
        <v>21</v>
      </c>
      <c r="X459">
        <v>20</v>
      </c>
      <c r="Y459">
        <v>9</v>
      </c>
      <c r="Z459">
        <v>51</v>
      </c>
      <c r="AA459">
        <v>28</v>
      </c>
      <c r="AB459">
        <v>0</v>
      </c>
      <c r="AC459">
        <v>0</v>
      </c>
      <c r="AD459">
        <v>0</v>
      </c>
      <c r="AE459">
        <v>0</v>
      </c>
      <c r="AF459">
        <v>18</v>
      </c>
      <c r="AG459">
        <v>0</v>
      </c>
      <c r="AH459">
        <v>7</v>
      </c>
      <c r="AI459" s="2" t="s">
        <v>164</v>
      </c>
      <c r="AJ459" s="2" t="s">
        <v>164</v>
      </c>
      <c r="AK459" s="2" t="s">
        <v>164</v>
      </c>
      <c r="AL459" s="2" t="s">
        <v>164</v>
      </c>
      <c r="AM459" s="2" t="s">
        <v>164</v>
      </c>
      <c r="AN459" s="2" t="s">
        <v>164</v>
      </c>
      <c r="AO459" s="2" t="s">
        <v>164</v>
      </c>
      <c r="AP459">
        <v>75</v>
      </c>
      <c r="AQ459">
        <f t="shared" si="45"/>
        <v>18.416666666666668</v>
      </c>
      <c r="AR459">
        <v>9</v>
      </c>
      <c r="AS459">
        <v>0</v>
      </c>
      <c r="AT459">
        <v>8</v>
      </c>
      <c r="AU459">
        <v>0</v>
      </c>
      <c r="AV459">
        <v>0</v>
      </c>
      <c r="AW459">
        <v>0</v>
      </c>
      <c r="AX459">
        <v>22</v>
      </c>
      <c r="AY459">
        <v>62</v>
      </c>
      <c r="AZ459">
        <v>16</v>
      </c>
      <c r="BA459">
        <v>8</v>
      </c>
      <c r="BB459">
        <v>66</v>
      </c>
      <c r="BC459">
        <v>30</v>
      </c>
      <c r="BD459">
        <f t="shared" si="46"/>
        <v>57</v>
      </c>
      <c r="BE459">
        <f t="shared" si="47"/>
        <v>74.285714285714292</v>
      </c>
      <c r="BF459">
        <f t="shared" si="48"/>
        <v>39.714285714285715</v>
      </c>
      <c r="BG459">
        <v>51</v>
      </c>
      <c r="BH459">
        <v>80</v>
      </c>
      <c r="BI459">
        <v>61</v>
      </c>
      <c r="BJ459">
        <v>15</v>
      </c>
      <c r="BK459">
        <v>69</v>
      </c>
      <c r="BL459">
        <v>17</v>
      </c>
      <c r="BM459">
        <v>90</v>
      </c>
      <c r="BN459">
        <v>12</v>
      </c>
      <c r="BO459">
        <v>100</v>
      </c>
      <c r="BP459">
        <v>90</v>
      </c>
      <c r="BQ459">
        <v>50</v>
      </c>
      <c r="BR459">
        <v>59</v>
      </c>
      <c r="BS459">
        <v>31</v>
      </c>
      <c r="BT459">
        <v>73</v>
      </c>
      <c r="BU459">
        <v>1</v>
      </c>
      <c r="BV459" s="2" t="s">
        <v>164</v>
      </c>
      <c r="BW459">
        <v>1</v>
      </c>
      <c r="BX459" s="2" t="s">
        <v>164</v>
      </c>
      <c r="BY459" s="2" t="s">
        <v>294</v>
      </c>
      <c r="BZ459">
        <v>6</v>
      </c>
      <c r="CA459" s="2" t="s">
        <v>164</v>
      </c>
      <c r="CB459" s="2" t="s">
        <v>164</v>
      </c>
      <c r="CC459" s="2" t="s">
        <v>168</v>
      </c>
    </row>
    <row r="460" spans="1:81" ht="14.4" customHeight="1" x14ac:dyDescent="0.3">
      <c r="A460">
        <v>495</v>
      </c>
      <c r="B460" s="1">
        <v>44588.986196435188</v>
      </c>
      <c r="C460" s="2" t="s">
        <v>1221</v>
      </c>
      <c r="D460" s="2" t="s">
        <v>191</v>
      </c>
      <c r="E460" s="2" t="s">
        <v>1534</v>
      </c>
      <c r="F460" s="12">
        <v>0</v>
      </c>
      <c r="G460" s="12">
        <v>0</v>
      </c>
      <c r="H460" s="12">
        <v>0</v>
      </c>
      <c r="I460" s="12">
        <v>1</v>
      </c>
      <c r="J460" s="12">
        <v>0</v>
      </c>
      <c r="K460" s="8">
        <v>0</v>
      </c>
      <c r="L460">
        <v>2</v>
      </c>
      <c r="M460">
        <v>2</v>
      </c>
      <c r="N460" s="2"/>
      <c r="O460" s="2"/>
      <c r="P460" s="2"/>
      <c r="Q460" s="2"/>
      <c r="R460" s="6">
        <f t="shared" si="43"/>
        <v>0</v>
      </c>
      <c r="S460" s="6">
        <f t="shared" si="44"/>
        <v>54</v>
      </c>
      <c r="T460">
        <v>50</v>
      </c>
      <c r="U460">
        <v>50</v>
      </c>
      <c r="V460">
        <v>55</v>
      </c>
      <c r="W460">
        <v>70</v>
      </c>
      <c r="X460">
        <v>70</v>
      </c>
      <c r="Y460">
        <v>85</v>
      </c>
      <c r="Z460">
        <v>80</v>
      </c>
      <c r="AA460">
        <v>60</v>
      </c>
      <c r="AB460">
        <v>50</v>
      </c>
      <c r="AC460">
        <v>0</v>
      </c>
      <c r="AD460">
        <v>10</v>
      </c>
      <c r="AE460">
        <v>60</v>
      </c>
      <c r="AF460">
        <v>60</v>
      </c>
      <c r="AG460">
        <v>50</v>
      </c>
      <c r="AH460">
        <v>60</v>
      </c>
      <c r="AI460" s="2" t="s">
        <v>164</v>
      </c>
      <c r="AJ460" s="2" t="s">
        <v>164</v>
      </c>
      <c r="AK460" s="2" t="s">
        <v>164</v>
      </c>
      <c r="AL460" s="2" t="s">
        <v>164</v>
      </c>
      <c r="AM460" s="2" t="s">
        <v>164</v>
      </c>
      <c r="AN460" s="2" t="s">
        <v>164</v>
      </c>
      <c r="AO460" s="2" t="s">
        <v>164</v>
      </c>
      <c r="AP460">
        <v>15</v>
      </c>
      <c r="AQ460">
        <f t="shared" si="45"/>
        <v>27.083333333333332</v>
      </c>
      <c r="AR460">
        <v>5</v>
      </c>
      <c r="AS460">
        <v>70</v>
      </c>
      <c r="AT460">
        <v>70</v>
      </c>
      <c r="AU460">
        <v>10</v>
      </c>
      <c r="AV460">
        <v>0</v>
      </c>
      <c r="AW460">
        <v>0</v>
      </c>
      <c r="AX460">
        <v>5</v>
      </c>
      <c r="AY460">
        <v>60</v>
      </c>
      <c r="AZ460">
        <v>50</v>
      </c>
      <c r="BA460">
        <v>40</v>
      </c>
      <c r="BB460">
        <v>15</v>
      </c>
      <c r="BC460">
        <v>0</v>
      </c>
      <c r="BD460">
        <f t="shared" si="46"/>
        <v>87.5</v>
      </c>
      <c r="BE460">
        <f t="shared" si="47"/>
        <v>81.428571428571431</v>
      </c>
      <c r="BF460">
        <f t="shared" si="48"/>
        <v>93.571428571428569</v>
      </c>
      <c r="BG460">
        <v>75</v>
      </c>
      <c r="BH460">
        <v>80</v>
      </c>
      <c r="BI460">
        <v>80</v>
      </c>
      <c r="BJ460">
        <v>90</v>
      </c>
      <c r="BK460">
        <v>100</v>
      </c>
      <c r="BL460">
        <v>100</v>
      </c>
      <c r="BM460">
        <v>80</v>
      </c>
      <c r="BN460">
        <v>100</v>
      </c>
      <c r="BO460">
        <v>80</v>
      </c>
      <c r="BP460">
        <v>80</v>
      </c>
      <c r="BQ460">
        <v>85</v>
      </c>
      <c r="BR460">
        <v>75</v>
      </c>
      <c r="BS460">
        <v>100</v>
      </c>
      <c r="BT460">
        <v>100</v>
      </c>
      <c r="BU460">
        <v>-1</v>
      </c>
      <c r="BV460" s="2" t="s">
        <v>164</v>
      </c>
      <c r="BW460">
        <v>1</v>
      </c>
      <c r="BX460" s="2" t="s">
        <v>164</v>
      </c>
      <c r="BY460" s="2" t="s">
        <v>205</v>
      </c>
      <c r="BZ460">
        <v>4</v>
      </c>
      <c r="CA460" s="2" t="s">
        <v>164</v>
      </c>
      <c r="CB460" s="2" t="s">
        <v>164</v>
      </c>
      <c r="CC460" s="2" t="s">
        <v>168</v>
      </c>
    </row>
    <row r="461" spans="1:81" ht="14.4" customHeight="1" x14ac:dyDescent="0.3">
      <c r="A461">
        <v>370</v>
      </c>
      <c r="B461" s="1">
        <v>44589.004495752313</v>
      </c>
      <c r="C461" s="2" t="s">
        <v>1223</v>
      </c>
      <c r="D461" s="2" t="s">
        <v>176</v>
      </c>
      <c r="E461" s="2" t="s">
        <v>122</v>
      </c>
      <c r="F461" s="12">
        <v>0</v>
      </c>
      <c r="G461" s="12">
        <v>1</v>
      </c>
      <c r="H461" s="12">
        <v>0</v>
      </c>
      <c r="I461" s="12">
        <v>0</v>
      </c>
      <c r="J461" s="12">
        <v>0</v>
      </c>
      <c r="K461" s="8">
        <f>AVERAGE(AI461:AO461)</f>
        <v>1</v>
      </c>
      <c r="L461">
        <v>2</v>
      </c>
      <c r="M461">
        <v>2</v>
      </c>
      <c r="N461" s="2"/>
      <c r="O461" s="2"/>
      <c r="P461" s="2"/>
      <c r="Q461" s="2"/>
      <c r="R461" s="6">
        <f t="shared" si="43"/>
        <v>0</v>
      </c>
      <c r="S461" s="6">
        <f t="shared" si="44"/>
        <v>75.2</v>
      </c>
      <c r="T461">
        <v>80</v>
      </c>
      <c r="U461">
        <v>60</v>
      </c>
      <c r="V461">
        <v>73</v>
      </c>
      <c r="W461">
        <v>67</v>
      </c>
      <c r="X461">
        <v>70</v>
      </c>
      <c r="Y461">
        <v>69</v>
      </c>
      <c r="Z461">
        <v>65</v>
      </c>
      <c r="AA461">
        <v>92</v>
      </c>
      <c r="AB461">
        <v>85</v>
      </c>
      <c r="AC461">
        <v>78</v>
      </c>
      <c r="AD461">
        <v>70</v>
      </c>
      <c r="AE461">
        <v>76</v>
      </c>
      <c r="AF461">
        <v>83</v>
      </c>
      <c r="AG461">
        <v>84</v>
      </c>
      <c r="AH461">
        <v>76</v>
      </c>
      <c r="AI461" s="2" t="s">
        <v>164</v>
      </c>
      <c r="AJ461" s="2" t="s">
        <v>164</v>
      </c>
      <c r="AK461">
        <v>1</v>
      </c>
      <c r="AL461" s="2" t="s">
        <v>164</v>
      </c>
      <c r="AM461" s="2" t="s">
        <v>164</v>
      </c>
      <c r="AN461" s="2" t="s">
        <v>164</v>
      </c>
      <c r="AO461" s="2" t="s">
        <v>164</v>
      </c>
      <c r="AP461">
        <v>100</v>
      </c>
      <c r="AQ461">
        <f t="shared" si="45"/>
        <v>78.5</v>
      </c>
      <c r="AR461">
        <v>78</v>
      </c>
      <c r="AS461">
        <v>89</v>
      </c>
      <c r="AT461">
        <v>74</v>
      </c>
      <c r="AU461">
        <v>86</v>
      </c>
      <c r="AV461">
        <v>83</v>
      </c>
      <c r="AW461">
        <v>69</v>
      </c>
      <c r="AX461">
        <v>89</v>
      </c>
      <c r="AY461">
        <v>67</v>
      </c>
      <c r="AZ461">
        <v>79</v>
      </c>
      <c r="BA461">
        <v>85</v>
      </c>
      <c r="BB461">
        <v>72</v>
      </c>
      <c r="BC461">
        <v>71</v>
      </c>
      <c r="BD461">
        <f t="shared" si="46"/>
        <v>57.142857142857146</v>
      </c>
      <c r="BE461">
        <f t="shared" si="47"/>
        <v>53.285714285714285</v>
      </c>
      <c r="BF461">
        <f t="shared" si="48"/>
        <v>61</v>
      </c>
      <c r="BG461">
        <v>71</v>
      </c>
      <c r="BH461">
        <v>16</v>
      </c>
      <c r="BI461">
        <v>44</v>
      </c>
      <c r="BJ461">
        <v>82</v>
      </c>
      <c r="BK461">
        <v>68</v>
      </c>
      <c r="BL461">
        <v>86</v>
      </c>
      <c r="BM461">
        <v>26</v>
      </c>
      <c r="BN461">
        <v>16</v>
      </c>
      <c r="BO461">
        <v>16</v>
      </c>
      <c r="BP461">
        <v>72</v>
      </c>
      <c r="BQ461">
        <v>82</v>
      </c>
      <c r="BR461">
        <v>76</v>
      </c>
      <c r="BS461">
        <v>72</v>
      </c>
      <c r="BT461">
        <v>73</v>
      </c>
      <c r="BU461">
        <v>1</v>
      </c>
      <c r="BV461" s="2" t="s">
        <v>164</v>
      </c>
      <c r="BW461">
        <v>1</v>
      </c>
      <c r="BX461" s="2" t="s">
        <v>164</v>
      </c>
      <c r="BY461" s="2" t="s">
        <v>245</v>
      </c>
      <c r="BZ461">
        <v>5</v>
      </c>
      <c r="CA461" s="2" t="s">
        <v>164</v>
      </c>
      <c r="CB461" s="2" t="s">
        <v>1224</v>
      </c>
      <c r="CC461" s="2" t="s">
        <v>168</v>
      </c>
    </row>
    <row r="462" spans="1:81" ht="14.4" customHeight="1" x14ac:dyDescent="0.3">
      <c r="A462">
        <v>275</v>
      </c>
      <c r="B462" s="1">
        <v>44589.009910324072</v>
      </c>
      <c r="C462" s="2" t="s">
        <v>1226</v>
      </c>
      <c r="D462" s="2" t="s">
        <v>222</v>
      </c>
      <c r="E462" s="2" t="s">
        <v>1537</v>
      </c>
      <c r="F462" s="12">
        <v>1</v>
      </c>
      <c r="G462" s="12">
        <v>0</v>
      </c>
      <c r="H462" s="12">
        <v>0</v>
      </c>
      <c r="I462" s="12">
        <v>0</v>
      </c>
      <c r="J462" s="12">
        <v>0</v>
      </c>
      <c r="K462" s="8">
        <f>AVERAGE(AI462:AO462)</f>
        <v>1</v>
      </c>
      <c r="L462">
        <v>2</v>
      </c>
      <c r="M462">
        <v>2</v>
      </c>
      <c r="N462" s="2"/>
      <c r="O462" s="2"/>
      <c r="P462" s="2"/>
      <c r="Q462" s="2"/>
      <c r="R462" s="6">
        <f t="shared" si="43"/>
        <v>0</v>
      </c>
      <c r="S462" s="6">
        <f t="shared" si="44"/>
        <v>1</v>
      </c>
      <c r="T462">
        <v>1</v>
      </c>
      <c r="U462">
        <v>1</v>
      </c>
      <c r="V462">
        <v>1</v>
      </c>
      <c r="W462">
        <v>1</v>
      </c>
      <c r="X462">
        <v>1</v>
      </c>
      <c r="Y462">
        <v>1</v>
      </c>
      <c r="Z462">
        <v>1</v>
      </c>
      <c r="AA462">
        <v>1</v>
      </c>
      <c r="AB462">
        <v>1</v>
      </c>
      <c r="AC462">
        <v>1</v>
      </c>
      <c r="AD462">
        <v>1</v>
      </c>
      <c r="AE462">
        <v>1</v>
      </c>
      <c r="AF462">
        <v>1</v>
      </c>
      <c r="AG462">
        <v>1</v>
      </c>
      <c r="AH462">
        <v>1</v>
      </c>
      <c r="AI462" s="2" t="s">
        <v>164</v>
      </c>
      <c r="AJ462" s="2" t="s">
        <v>164</v>
      </c>
      <c r="AK462" s="2" t="s">
        <v>164</v>
      </c>
      <c r="AL462">
        <v>1</v>
      </c>
      <c r="AM462" s="2" t="s">
        <v>164</v>
      </c>
      <c r="AN462" s="2" t="s">
        <v>164</v>
      </c>
      <c r="AO462" s="2" t="s">
        <v>164</v>
      </c>
      <c r="AP462">
        <v>50</v>
      </c>
      <c r="AQ462">
        <f t="shared" si="45"/>
        <v>13.333333333333334</v>
      </c>
      <c r="AR462">
        <v>10</v>
      </c>
      <c r="AS462">
        <v>10</v>
      </c>
      <c r="AT462">
        <v>15</v>
      </c>
      <c r="AU462">
        <v>10</v>
      </c>
      <c r="AV462">
        <v>10</v>
      </c>
      <c r="AW462">
        <v>5</v>
      </c>
      <c r="AX462">
        <v>10</v>
      </c>
      <c r="AY462">
        <v>10</v>
      </c>
      <c r="AZ462">
        <v>10</v>
      </c>
      <c r="BA462">
        <v>50</v>
      </c>
      <c r="BB462">
        <v>10</v>
      </c>
      <c r="BC462">
        <v>10</v>
      </c>
      <c r="BD462">
        <f t="shared" si="46"/>
        <v>52.857142857142854</v>
      </c>
      <c r="BE462">
        <f t="shared" si="47"/>
        <v>47.142857142857146</v>
      </c>
      <c r="BF462">
        <f t="shared" si="48"/>
        <v>58.571428571428569</v>
      </c>
      <c r="BG462">
        <v>50</v>
      </c>
      <c r="BH462">
        <v>50</v>
      </c>
      <c r="BI462">
        <v>50</v>
      </c>
      <c r="BJ462">
        <v>70</v>
      </c>
      <c r="BK462">
        <v>40</v>
      </c>
      <c r="BL462">
        <v>60</v>
      </c>
      <c r="BM462">
        <v>40</v>
      </c>
      <c r="BN462">
        <v>70</v>
      </c>
      <c r="BO462">
        <v>50</v>
      </c>
      <c r="BP462">
        <v>50</v>
      </c>
      <c r="BQ462">
        <v>50</v>
      </c>
      <c r="BR462">
        <v>50</v>
      </c>
      <c r="BS462">
        <v>60</v>
      </c>
      <c r="BT462">
        <v>50</v>
      </c>
      <c r="BU462">
        <v>-1</v>
      </c>
      <c r="BV462" s="2" t="s">
        <v>164</v>
      </c>
      <c r="BW462">
        <v>1</v>
      </c>
      <c r="BX462" s="2" t="s">
        <v>164</v>
      </c>
      <c r="BY462" s="2" t="s">
        <v>216</v>
      </c>
      <c r="BZ462">
        <v>5</v>
      </c>
      <c r="CA462" s="2" t="s">
        <v>164</v>
      </c>
      <c r="CB462" s="2" t="s">
        <v>164</v>
      </c>
      <c r="CC462" s="2" t="s">
        <v>168</v>
      </c>
    </row>
    <row r="463" spans="1:81" ht="14.4" customHeight="1" x14ac:dyDescent="0.3">
      <c r="A463">
        <v>398</v>
      </c>
      <c r="B463" s="1">
        <v>44589.049260995373</v>
      </c>
      <c r="C463" s="2" t="s">
        <v>1228</v>
      </c>
      <c r="D463" s="2" t="s">
        <v>202</v>
      </c>
      <c r="E463" s="2" t="s">
        <v>125</v>
      </c>
      <c r="F463" s="12">
        <v>1</v>
      </c>
      <c r="G463" s="12">
        <v>0</v>
      </c>
      <c r="H463" s="12">
        <v>0</v>
      </c>
      <c r="I463" s="12">
        <v>0</v>
      </c>
      <c r="J463" s="12">
        <v>0</v>
      </c>
      <c r="K463" s="8">
        <f>AVERAGE(AI463:AO463)</f>
        <v>2</v>
      </c>
      <c r="L463">
        <v>2</v>
      </c>
      <c r="M463">
        <v>2</v>
      </c>
      <c r="N463" s="2"/>
      <c r="O463" s="2"/>
      <c r="P463" s="2"/>
      <c r="Q463" s="2"/>
      <c r="R463" s="6">
        <f t="shared" si="43"/>
        <v>0</v>
      </c>
      <c r="S463" s="6">
        <f t="shared" si="44"/>
        <v>51.06666666666667</v>
      </c>
      <c r="T463">
        <v>50</v>
      </c>
      <c r="U463">
        <v>51</v>
      </c>
      <c r="V463">
        <v>51</v>
      </c>
      <c r="W463">
        <v>51</v>
      </c>
      <c r="X463">
        <v>51</v>
      </c>
      <c r="Y463">
        <v>51</v>
      </c>
      <c r="Z463">
        <v>52</v>
      </c>
      <c r="AA463">
        <v>50</v>
      </c>
      <c r="AB463">
        <v>51</v>
      </c>
      <c r="AC463">
        <v>51</v>
      </c>
      <c r="AD463">
        <v>52</v>
      </c>
      <c r="AE463">
        <v>51</v>
      </c>
      <c r="AF463">
        <v>51</v>
      </c>
      <c r="AG463">
        <v>51</v>
      </c>
      <c r="AH463">
        <v>52</v>
      </c>
      <c r="AI463" s="2" t="s">
        <v>164</v>
      </c>
      <c r="AJ463" s="2" t="s">
        <v>164</v>
      </c>
      <c r="AK463" s="2" t="s">
        <v>164</v>
      </c>
      <c r="AL463" s="2" t="s">
        <v>164</v>
      </c>
      <c r="AM463" s="2" t="s">
        <v>164</v>
      </c>
      <c r="AN463">
        <v>2</v>
      </c>
      <c r="AO463" s="2" t="s">
        <v>164</v>
      </c>
      <c r="AP463">
        <v>10</v>
      </c>
      <c r="AQ463">
        <f t="shared" si="45"/>
        <v>20.666666666666668</v>
      </c>
      <c r="AR463">
        <v>32</v>
      </c>
      <c r="AS463">
        <v>11</v>
      </c>
      <c r="AT463">
        <v>60</v>
      </c>
      <c r="AU463">
        <v>12</v>
      </c>
      <c r="AV463">
        <v>19</v>
      </c>
      <c r="AW463">
        <v>10</v>
      </c>
      <c r="AX463">
        <v>10</v>
      </c>
      <c r="AY463">
        <v>21</v>
      </c>
      <c r="AZ463">
        <v>21</v>
      </c>
      <c r="BA463">
        <v>19</v>
      </c>
      <c r="BB463">
        <v>14</v>
      </c>
      <c r="BC463">
        <v>19</v>
      </c>
      <c r="BD463">
        <f t="shared" si="46"/>
        <v>73</v>
      </c>
      <c r="BE463">
        <f t="shared" si="47"/>
        <v>79.571428571428569</v>
      </c>
      <c r="BF463">
        <f t="shared" si="48"/>
        <v>66.428571428571431</v>
      </c>
      <c r="BG463">
        <v>80</v>
      </c>
      <c r="BH463">
        <v>81</v>
      </c>
      <c r="BI463">
        <v>80</v>
      </c>
      <c r="BJ463">
        <v>82</v>
      </c>
      <c r="BK463">
        <v>80</v>
      </c>
      <c r="BL463">
        <v>51</v>
      </c>
      <c r="BM463">
        <v>80</v>
      </c>
      <c r="BN463">
        <v>58</v>
      </c>
      <c r="BO463">
        <v>89</v>
      </c>
      <c r="BP463">
        <v>76</v>
      </c>
      <c r="BQ463">
        <v>81</v>
      </c>
      <c r="BR463">
        <v>72</v>
      </c>
      <c r="BS463">
        <v>51</v>
      </c>
      <c r="BT463">
        <v>61</v>
      </c>
      <c r="BU463">
        <v>1</v>
      </c>
      <c r="BV463" s="2" t="s">
        <v>164</v>
      </c>
      <c r="BW463">
        <v>1</v>
      </c>
      <c r="BX463" s="2" t="s">
        <v>164</v>
      </c>
      <c r="BY463" s="2" t="s">
        <v>211</v>
      </c>
      <c r="BZ463">
        <v>3</v>
      </c>
      <c r="CA463" s="2" t="s">
        <v>164</v>
      </c>
      <c r="CB463" s="2" t="s">
        <v>164</v>
      </c>
      <c r="CC463" s="2" t="s">
        <v>168</v>
      </c>
    </row>
    <row r="464" spans="1:81" ht="14.4" customHeight="1" x14ac:dyDescent="0.3">
      <c r="A464">
        <v>800</v>
      </c>
      <c r="B464" s="1">
        <v>44589.063955787038</v>
      </c>
      <c r="C464" s="2" t="s">
        <v>1230</v>
      </c>
      <c r="D464" s="2" t="s">
        <v>213</v>
      </c>
      <c r="E464" s="2" t="s">
        <v>1536</v>
      </c>
      <c r="F464" s="12">
        <v>0</v>
      </c>
      <c r="G464" s="12">
        <v>0</v>
      </c>
      <c r="H464" s="12">
        <v>0</v>
      </c>
      <c r="I464" s="12">
        <v>0</v>
      </c>
      <c r="J464" s="12">
        <v>0</v>
      </c>
      <c r="K464" s="8">
        <v>0</v>
      </c>
      <c r="L464">
        <v>2</v>
      </c>
      <c r="M464">
        <v>2</v>
      </c>
      <c r="N464" s="2"/>
      <c r="O464" s="2"/>
      <c r="P464" s="2"/>
      <c r="Q464" s="2"/>
      <c r="R464" s="6">
        <f t="shared" si="43"/>
        <v>0</v>
      </c>
      <c r="S464" s="6">
        <f t="shared" si="44"/>
        <v>33.799999999999997</v>
      </c>
      <c r="T464">
        <v>52</v>
      </c>
      <c r="U464">
        <v>25</v>
      </c>
      <c r="V464">
        <v>26</v>
      </c>
      <c r="W464">
        <v>36</v>
      </c>
      <c r="X464">
        <v>33</v>
      </c>
      <c r="Y464">
        <v>24</v>
      </c>
      <c r="Z464">
        <v>29</v>
      </c>
      <c r="AA464">
        <v>44</v>
      </c>
      <c r="AB464">
        <v>43</v>
      </c>
      <c r="AC464">
        <v>71</v>
      </c>
      <c r="AD464">
        <v>23</v>
      </c>
      <c r="AE464">
        <v>20</v>
      </c>
      <c r="AF464">
        <v>29</v>
      </c>
      <c r="AG464">
        <v>33</v>
      </c>
      <c r="AH464">
        <v>19</v>
      </c>
      <c r="AI464" s="2" t="s">
        <v>164</v>
      </c>
      <c r="AJ464" s="2" t="s">
        <v>164</v>
      </c>
      <c r="AK464" s="2" t="s">
        <v>164</v>
      </c>
      <c r="AL464" s="2" t="s">
        <v>164</v>
      </c>
      <c r="AM464" s="2" t="s">
        <v>164</v>
      </c>
      <c r="AN464" s="2" t="s">
        <v>164</v>
      </c>
      <c r="AO464" s="2" t="s">
        <v>164</v>
      </c>
      <c r="AP464">
        <v>97</v>
      </c>
      <c r="AQ464">
        <f t="shared" si="45"/>
        <v>20.166666666666668</v>
      </c>
      <c r="AR464">
        <v>4</v>
      </c>
      <c r="AS464">
        <v>5</v>
      </c>
      <c r="AT464">
        <v>70</v>
      </c>
      <c r="AU464">
        <v>0</v>
      </c>
      <c r="AV464">
        <v>0</v>
      </c>
      <c r="AW464">
        <v>5</v>
      </c>
      <c r="AX464">
        <v>0</v>
      </c>
      <c r="AY464">
        <v>2</v>
      </c>
      <c r="AZ464">
        <v>72</v>
      </c>
      <c r="BA464">
        <v>59</v>
      </c>
      <c r="BB464">
        <v>20</v>
      </c>
      <c r="BC464">
        <v>5</v>
      </c>
      <c r="BD464">
        <f t="shared" si="46"/>
        <v>95.214285714285708</v>
      </c>
      <c r="BE464">
        <f t="shared" si="47"/>
        <v>99.285714285714292</v>
      </c>
      <c r="BF464">
        <f t="shared" si="48"/>
        <v>91.142857142857139</v>
      </c>
      <c r="BG464">
        <v>100</v>
      </c>
      <c r="BH464">
        <v>100</v>
      </c>
      <c r="BI464">
        <v>95</v>
      </c>
      <c r="BJ464">
        <v>100</v>
      </c>
      <c r="BK464">
        <v>100</v>
      </c>
      <c r="BL464">
        <v>95</v>
      </c>
      <c r="BM464">
        <v>100</v>
      </c>
      <c r="BN464">
        <v>96</v>
      </c>
      <c r="BO464">
        <v>100</v>
      </c>
      <c r="BP464">
        <v>100</v>
      </c>
      <c r="BQ464">
        <v>70</v>
      </c>
      <c r="BR464">
        <v>100</v>
      </c>
      <c r="BS464">
        <v>80</v>
      </c>
      <c r="BT464">
        <v>97</v>
      </c>
      <c r="BU464">
        <v>1</v>
      </c>
      <c r="BV464" s="2" t="s">
        <v>164</v>
      </c>
      <c r="BW464">
        <v>1</v>
      </c>
      <c r="BX464" s="2" t="s">
        <v>164</v>
      </c>
      <c r="BY464" s="2" t="s">
        <v>239</v>
      </c>
      <c r="BZ464">
        <v>4</v>
      </c>
      <c r="CA464" s="2" t="s">
        <v>164</v>
      </c>
      <c r="CB464" s="2" t="s">
        <v>1231</v>
      </c>
      <c r="CC464" s="2" t="s">
        <v>168</v>
      </c>
    </row>
    <row r="465" spans="1:81" ht="14.4" customHeight="1" x14ac:dyDescent="0.3">
      <c r="A465">
        <v>259</v>
      </c>
      <c r="B465" s="1">
        <v>44589.070480844908</v>
      </c>
      <c r="C465" s="2" t="s">
        <v>1233</v>
      </c>
      <c r="D465" s="2" t="s">
        <v>195</v>
      </c>
      <c r="E465" s="2" t="s">
        <v>1535</v>
      </c>
      <c r="F465" s="12">
        <v>0</v>
      </c>
      <c r="G465" s="12">
        <v>0</v>
      </c>
      <c r="H465" s="12">
        <v>0</v>
      </c>
      <c r="I465" s="12">
        <v>0</v>
      </c>
      <c r="J465" s="12">
        <v>0</v>
      </c>
      <c r="K465" s="8">
        <v>0</v>
      </c>
      <c r="L465">
        <v>2</v>
      </c>
      <c r="M465">
        <v>2</v>
      </c>
      <c r="N465" s="2"/>
      <c r="O465" s="2"/>
      <c r="P465" s="2"/>
      <c r="Q465" s="2"/>
      <c r="R465" s="6">
        <f t="shared" si="43"/>
        <v>0</v>
      </c>
      <c r="S465" s="6">
        <f t="shared" si="44"/>
        <v>13.333333333333334</v>
      </c>
      <c r="T465">
        <v>0</v>
      </c>
      <c r="U465">
        <v>100</v>
      </c>
      <c r="V465">
        <v>0</v>
      </c>
      <c r="W465">
        <v>0</v>
      </c>
      <c r="X465">
        <v>0</v>
      </c>
      <c r="Y465">
        <v>0</v>
      </c>
      <c r="Z465">
        <v>0</v>
      </c>
      <c r="AA465">
        <v>0</v>
      </c>
      <c r="AB465">
        <v>0</v>
      </c>
      <c r="AC465">
        <v>0</v>
      </c>
      <c r="AD465">
        <v>0</v>
      </c>
      <c r="AE465">
        <v>100</v>
      </c>
      <c r="AF465">
        <v>0</v>
      </c>
      <c r="AG465">
        <v>0</v>
      </c>
      <c r="AH465">
        <v>0</v>
      </c>
      <c r="AI465" s="2" t="s">
        <v>164</v>
      </c>
      <c r="AJ465" s="2" t="s">
        <v>164</v>
      </c>
      <c r="AK465" s="2" t="s">
        <v>164</v>
      </c>
      <c r="AL465" s="2" t="s">
        <v>164</v>
      </c>
      <c r="AM465" s="2" t="s">
        <v>164</v>
      </c>
      <c r="AN465" s="2" t="s">
        <v>164</v>
      </c>
      <c r="AO465" s="2" t="s">
        <v>164</v>
      </c>
      <c r="AP465">
        <v>20</v>
      </c>
      <c r="AQ465">
        <f t="shared" si="45"/>
        <v>8.3333333333333339</v>
      </c>
      <c r="AR465">
        <v>0</v>
      </c>
      <c r="AS465">
        <v>100</v>
      </c>
      <c r="AT465">
        <v>0</v>
      </c>
      <c r="AU465">
        <v>0</v>
      </c>
      <c r="AV465">
        <v>0</v>
      </c>
      <c r="AW465">
        <v>0</v>
      </c>
      <c r="AX465">
        <v>0</v>
      </c>
      <c r="AY465">
        <v>0</v>
      </c>
      <c r="AZ465">
        <v>0</v>
      </c>
      <c r="BA465">
        <v>0</v>
      </c>
      <c r="BB465">
        <v>0</v>
      </c>
      <c r="BC465">
        <v>0</v>
      </c>
      <c r="BD465">
        <f t="shared" si="46"/>
        <v>100</v>
      </c>
      <c r="BE465">
        <f t="shared" si="47"/>
        <v>100</v>
      </c>
      <c r="BF465">
        <f t="shared" si="48"/>
        <v>100</v>
      </c>
      <c r="BG465">
        <v>100</v>
      </c>
      <c r="BH465">
        <v>100</v>
      </c>
      <c r="BI465">
        <v>100</v>
      </c>
      <c r="BJ465">
        <v>100</v>
      </c>
      <c r="BK465">
        <v>100</v>
      </c>
      <c r="BL465">
        <v>100</v>
      </c>
      <c r="BM465">
        <v>100</v>
      </c>
      <c r="BN465">
        <v>100</v>
      </c>
      <c r="BO465">
        <v>100</v>
      </c>
      <c r="BP465">
        <v>100</v>
      </c>
      <c r="BQ465">
        <v>100</v>
      </c>
      <c r="BR465">
        <v>100</v>
      </c>
      <c r="BS465">
        <v>100</v>
      </c>
      <c r="BT465">
        <v>100</v>
      </c>
      <c r="BU465">
        <v>1</v>
      </c>
      <c r="BV465" s="2" t="s">
        <v>164</v>
      </c>
      <c r="BW465">
        <v>1</v>
      </c>
      <c r="BX465" s="2" t="s">
        <v>164</v>
      </c>
      <c r="BY465" s="2" t="s">
        <v>418</v>
      </c>
      <c r="BZ465">
        <v>4</v>
      </c>
      <c r="CA465" s="2" t="s">
        <v>164</v>
      </c>
      <c r="CB465" s="2" t="s">
        <v>1234</v>
      </c>
      <c r="CC465" s="2" t="s">
        <v>168</v>
      </c>
    </row>
    <row r="466" spans="1:81" ht="14.4" customHeight="1" x14ac:dyDescent="0.3">
      <c r="A466">
        <v>486</v>
      </c>
      <c r="B466" s="1">
        <v>44589.111756365739</v>
      </c>
      <c r="C466" s="2" t="s">
        <v>1236</v>
      </c>
      <c r="D466" s="2" t="s">
        <v>213</v>
      </c>
      <c r="E466" s="2" t="s">
        <v>1536</v>
      </c>
      <c r="F466" s="12">
        <v>0</v>
      </c>
      <c r="G466" s="12">
        <v>0</v>
      </c>
      <c r="H466" s="12">
        <v>0</v>
      </c>
      <c r="I466" s="12">
        <v>0</v>
      </c>
      <c r="J466" s="12">
        <v>0</v>
      </c>
      <c r="K466" s="8">
        <v>0</v>
      </c>
      <c r="L466">
        <v>2</v>
      </c>
      <c r="M466">
        <v>2</v>
      </c>
      <c r="N466" s="2"/>
      <c r="O466" s="2"/>
      <c r="P466" s="2"/>
      <c r="Q466" s="2"/>
      <c r="R466" s="6">
        <f t="shared" si="43"/>
        <v>0</v>
      </c>
      <c r="S466" s="6">
        <f t="shared" si="44"/>
        <v>30.533333333333335</v>
      </c>
      <c r="T466">
        <v>0</v>
      </c>
      <c r="U466">
        <v>22</v>
      </c>
      <c r="V466">
        <v>33</v>
      </c>
      <c r="W466">
        <v>40</v>
      </c>
      <c r="X466">
        <v>32</v>
      </c>
      <c r="Y466">
        <v>38</v>
      </c>
      <c r="Z466">
        <v>37</v>
      </c>
      <c r="AA466">
        <v>32</v>
      </c>
      <c r="AB466">
        <v>41</v>
      </c>
      <c r="AC466">
        <v>29</v>
      </c>
      <c r="AD466">
        <v>42</v>
      </c>
      <c r="AE466">
        <v>30</v>
      </c>
      <c r="AF466">
        <v>29</v>
      </c>
      <c r="AG466">
        <v>25</v>
      </c>
      <c r="AH466">
        <v>28</v>
      </c>
      <c r="AI466" s="2" t="s">
        <v>164</v>
      </c>
      <c r="AJ466" s="2" t="s">
        <v>164</v>
      </c>
      <c r="AK466" s="2" t="s">
        <v>164</v>
      </c>
      <c r="AL466" s="2" t="s">
        <v>164</v>
      </c>
      <c r="AM466" s="2" t="s">
        <v>164</v>
      </c>
      <c r="AN466" s="2" t="s">
        <v>164</v>
      </c>
      <c r="AO466" s="2" t="s">
        <v>164</v>
      </c>
      <c r="AP466">
        <v>40</v>
      </c>
      <c r="AQ466">
        <f t="shared" si="45"/>
        <v>38.25</v>
      </c>
      <c r="AR466">
        <v>20</v>
      </c>
      <c r="AS466">
        <v>70</v>
      </c>
      <c r="AT466">
        <v>81</v>
      </c>
      <c r="AU466">
        <v>0</v>
      </c>
      <c r="AV466">
        <v>24</v>
      </c>
      <c r="AW466">
        <v>21</v>
      </c>
      <c r="AX466">
        <v>24</v>
      </c>
      <c r="AY466">
        <v>90</v>
      </c>
      <c r="AZ466">
        <v>34</v>
      </c>
      <c r="BA466">
        <v>45</v>
      </c>
      <c r="BB466">
        <v>50</v>
      </c>
      <c r="BC466">
        <v>0</v>
      </c>
      <c r="BD466">
        <f t="shared" si="46"/>
        <v>62.857142857142854</v>
      </c>
      <c r="BE466">
        <f t="shared" si="47"/>
        <v>51</v>
      </c>
      <c r="BF466">
        <f t="shared" si="48"/>
        <v>74.714285714285708</v>
      </c>
      <c r="BG466">
        <v>28</v>
      </c>
      <c r="BH466">
        <v>75</v>
      </c>
      <c r="BI466">
        <v>62</v>
      </c>
      <c r="BJ466">
        <v>79</v>
      </c>
      <c r="BK466">
        <v>50</v>
      </c>
      <c r="BL466">
        <v>83</v>
      </c>
      <c r="BM466">
        <v>64</v>
      </c>
      <c r="BN466">
        <v>79</v>
      </c>
      <c r="BO466">
        <v>67</v>
      </c>
      <c r="BP466">
        <v>19</v>
      </c>
      <c r="BQ466">
        <v>73</v>
      </c>
      <c r="BR466">
        <v>67</v>
      </c>
      <c r="BS466">
        <v>84</v>
      </c>
      <c r="BT466">
        <v>50</v>
      </c>
      <c r="BU466">
        <v>1</v>
      </c>
      <c r="BV466" s="2" t="s">
        <v>164</v>
      </c>
      <c r="BW466">
        <v>4</v>
      </c>
      <c r="BX466" s="2" t="s">
        <v>164</v>
      </c>
      <c r="BY466" s="2" t="s">
        <v>329</v>
      </c>
      <c r="BZ466">
        <v>5</v>
      </c>
      <c r="CA466" s="2" t="s">
        <v>164</v>
      </c>
      <c r="CB466" s="2" t="s">
        <v>164</v>
      </c>
      <c r="CC466" s="2" t="s">
        <v>168</v>
      </c>
    </row>
    <row r="467" spans="1:81" ht="14.4" customHeight="1" x14ac:dyDescent="0.3">
      <c r="A467">
        <v>341</v>
      </c>
      <c r="B467" s="1">
        <v>44589.185224097222</v>
      </c>
      <c r="C467" s="2" t="s">
        <v>1238</v>
      </c>
      <c r="D467" s="2" t="s">
        <v>186</v>
      </c>
      <c r="E467" s="2" t="s">
        <v>1538</v>
      </c>
      <c r="F467" s="12">
        <v>0</v>
      </c>
      <c r="G467" s="12">
        <v>0</v>
      </c>
      <c r="H467" s="12">
        <v>1</v>
      </c>
      <c r="I467" s="12">
        <v>0</v>
      </c>
      <c r="J467" s="12">
        <v>0</v>
      </c>
      <c r="K467" s="8">
        <v>0</v>
      </c>
      <c r="L467">
        <v>2</v>
      </c>
      <c r="M467">
        <v>2</v>
      </c>
      <c r="N467" s="2"/>
      <c r="O467" s="2"/>
      <c r="P467" s="2"/>
      <c r="Q467" s="2"/>
      <c r="R467" s="6">
        <f t="shared" si="43"/>
        <v>0</v>
      </c>
      <c r="S467" s="6">
        <f t="shared" si="44"/>
        <v>25.2</v>
      </c>
      <c r="T467">
        <v>0</v>
      </c>
      <c r="U467">
        <v>50</v>
      </c>
      <c r="V467">
        <v>0</v>
      </c>
      <c r="W467">
        <v>50</v>
      </c>
      <c r="X467">
        <v>10</v>
      </c>
      <c r="Y467">
        <v>0</v>
      </c>
      <c r="Z467">
        <v>50</v>
      </c>
      <c r="AA467">
        <v>80</v>
      </c>
      <c r="AB467">
        <v>0</v>
      </c>
      <c r="AC467">
        <v>0</v>
      </c>
      <c r="AD467">
        <v>0</v>
      </c>
      <c r="AE467">
        <v>8</v>
      </c>
      <c r="AF467">
        <v>80</v>
      </c>
      <c r="AG467">
        <v>50</v>
      </c>
      <c r="AH467">
        <v>0</v>
      </c>
      <c r="AI467" s="2" t="s">
        <v>164</v>
      </c>
      <c r="AJ467" s="2" t="s">
        <v>164</v>
      </c>
      <c r="AK467" s="2" t="s">
        <v>164</v>
      </c>
      <c r="AL467" s="2" t="s">
        <v>164</v>
      </c>
      <c r="AM467" s="2" t="s">
        <v>164</v>
      </c>
      <c r="AN467" s="2" t="s">
        <v>164</v>
      </c>
      <c r="AO467" s="2" t="s">
        <v>164</v>
      </c>
      <c r="AP467">
        <v>50</v>
      </c>
      <c r="AQ467">
        <f t="shared" si="45"/>
        <v>25.833333333333332</v>
      </c>
      <c r="AR467">
        <v>10</v>
      </c>
      <c r="AS467">
        <v>5</v>
      </c>
      <c r="AT467">
        <v>0</v>
      </c>
      <c r="AU467">
        <v>5</v>
      </c>
      <c r="AV467">
        <v>0</v>
      </c>
      <c r="AW467">
        <v>100</v>
      </c>
      <c r="AX467">
        <v>20</v>
      </c>
      <c r="AY467">
        <v>50</v>
      </c>
      <c r="AZ467">
        <v>70</v>
      </c>
      <c r="BA467">
        <v>50</v>
      </c>
      <c r="BB467">
        <v>0</v>
      </c>
      <c r="BC467">
        <v>0</v>
      </c>
      <c r="BD467">
        <f t="shared" si="46"/>
        <v>83.928571428571431</v>
      </c>
      <c r="BE467">
        <f t="shared" si="47"/>
        <v>86.428571428571431</v>
      </c>
      <c r="BF467">
        <f t="shared" si="48"/>
        <v>81.428571428571431</v>
      </c>
      <c r="BG467">
        <v>80</v>
      </c>
      <c r="BH467">
        <v>90</v>
      </c>
      <c r="BI467">
        <v>95</v>
      </c>
      <c r="BJ467">
        <v>90</v>
      </c>
      <c r="BK467">
        <v>80</v>
      </c>
      <c r="BL467">
        <v>90</v>
      </c>
      <c r="BM467">
        <v>100</v>
      </c>
      <c r="BN467">
        <v>100</v>
      </c>
      <c r="BO467">
        <v>100</v>
      </c>
      <c r="BP467">
        <v>80</v>
      </c>
      <c r="BQ467">
        <v>90</v>
      </c>
      <c r="BR467">
        <v>70</v>
      </c>
      <c r="BS467">
        <v>70</v>
      </c>
      <c r="BT467">
        <v>40</v>
      </c>
      <c r="BU467">
        <v>1</v>
      </c>
      <c r="BV467" s="2" t="s">
        <v>164</v>
      </c>
      <c r="BW467">
        <v>5</v>
      </c>
      <c r="BX467" s="2" t="s">
        <v>1239</v>
      </c>
      <c r="BY467" s="2" t="s">
        <v>253</v>
      </c>
      <c r="BZ467">
        <v>5</v>
      </c>
      <c r="CA467" s="2" t="s">
        <v>164</v>
      </c>
      <c r="CB467" s="2" t="s">
        <v>164</v>
      </c>
      <c r="CC467" s="2" t="s">
        <v>168</v>
      </c>
    </row>
    <row r="468" spans="1:81" ht="14.4" customHeight="1" x14ac:dyDescent="0.3">
      <c r="A468">
        <v>422</v>
      </c>
      <c r="B468" s="1">
        <v>44589.186165289349</v>
      </c>
      <c r="C468" s="2" t="s">
        <v>1241</v>
      </c>
      <c r="D468" s="2" t="s">
        <v>195</v>
      </c>
      <c r="E468" s="2" t="s">
        <v>1535</v>
      </c>
      <c r="F468" s="12">
        <v>0</v>
      </c>
      <c r="G468" s="12">
        <v>0</v>
      </c>
      <c r="H468" s="12">
        <v>0</v>
      </c>
      <c r="I468" s="12">
        <v>0</v>
      </c>
      <c r="J468" s="12">
        <v>0</v>
      </c>
      <c r="K468" s="8">
        <v>0</v>
      </c>
      <c r="L468">
        <v>2</v>
      </c>
      <c r="M468">
        <v>2</v>
      </c>
      <c r="N468" s="2"/>
      <c r="O468" s="2"/>
      <c r="P468" s="2"/>
      <c r="Q468" s="2"/>
      <c r="R468" s="6">
        <f t="shared" si="43"/>
        <v>0</v>
      </c>
      <c r="S468" s="6">
        <f t="shared" si="44"/>
        <v>12.866666666666667</v>
      </c>
      <c r="T468">
        <v>15</v>
      </c>
      <c r="U468">
        <v>10</v>
      </c>
      <c r="V468">
        <v>15</v>
      </c>
      <c r="W468">
        <v>10</v>
      </c>
      <c r="X468">
        <v>23</v>
      </c>
      <c r="Y468">
        <v>20</v>
      </c>
      <c r="Z468">
        <v>1</v>
      </c>
      <c r="AA468">
        <v>5</v>
      </c>
      <c r="AB468">
        <v>15</v>
      </c>
      <c r="AC468">
        <v>10</v>
      </c>
      <c r="AD468">
        <v>15</v>
      </c>
      <c r="AE468">
        <v>4</v>
      </c>
      <c r="AF468">
        <v>20</v>
      </c>
      <c r="AG468">
        <v>25</v>
      </c>
      <c r="AH468">
        <v>5</v>
      </c>
      <c r="AI468" s="2" t="s">
        <v>164</v>
      </c>
      <c r="AJ468" s="2" t="s">
        <v>164</v>
      </c>
      <c r="AK468" s="2" t="s">
        <v>164</v>
      </c>
      <c r="AL468" s="2" t="s">
        <v>164</v>
      </c>
      <c r="AM468" s="2" t="s">
        <v>164</v>
      </c>
      <c r="AN468" s="2" t="s">
        <v>164</v>
      </c>
      <c r="AO468" s="2" t="s">
        <v>164</v>
      </c>
      <c r="AP468">
        <v>40</v>
      </c>
      <c r="AQ468">
        <f t="shared" si="45"/>
        <v>36.833333333333336</v>
      </c>
      <c r="AR468">
        <v>25</v>
      </c>
      <c r="AS468">
        <v>70</v>
      </c>
      <c r="AT468">
        <v>86</v>
      </c>
      <c r="AU468">
        <v>30</v>
      </c>
      <c r="AV468">
        <v>5</v>
      </c>
      <c r="AW468">
        <v>10</v>
      </c>
      <c r="AX468">
        <v>6</v>
      </c>
      <c r="AY468">
        <v>70</v>
      </c>
      <c r="AZ468">
        <v>70</v>
      </c>
      <c r="BA468">
        <v>10</v>
      </c>
      <c r="BB468">
        <v>50</v>
      </c>
      <c r="BC468">
        <v>10</v>
      </c>
      <c r="BD468">
        <f t="shared" si="46"/>
        <v>70.714285714285708</v>
      </c>
      <c r="BE468">
        <f t="shared" si="47"/>
        <v>57.857142857142854</v>
      </c>
      <c r="BF468">
        <f t="shared" si="48"/>
        <v>83.571428571428569</v>
      </c>
      <c r="BG468">
        <v>59</v>
      </c>
      <c r="BH468">
        <v>76</v>
      </c>
      <c r="BI468">
        <v>40</v>
      </c>
      <c r="BJ468">
        <v>100</v>
      </c>
      <c r="BK468">
        <v>70</v>
      </c>
      <c r="BL468">
        <v>80</v>
      </c>
      <c r="BM468">
        <v>75</v>
      </c>
      <c r="BN468">
        <v>96</v>
      </c>
      <c r="BO468">
        <v>50</v>
      </c>
      <c r="BP468">
        <v>31</v>
      </c>
      <c r="BQ468">
        <v>86</v>
      </c>
      <c r="BR468">
        <v>80</v>
      </c>
      <c r="BS468">
        <v>67</v>
      </c>
      <c r="BT468">
        <v>80</v>
      </c>
      <c r="BU468">
        <v>1</v>
      </c>
      <c r="BV468" s="2" t="s">
        <v>164</v>
      </c>
      <c r="BW468">
        <v>1</v>
      </c>
      <c r="BX468" s="2" t="s">
        <v>164</v>
      </c>
      <c r="BY468" s="2" t="s">
        <v>297</v>
      </c>
      <c r="BZ468">
        <v>5</v>
      </c>
      <c r="CA468" s="2" t="s">
        <v>164</v>
      </c>
      <c r="CB468" s="2" t="s">
        <v>164</v>
      </c>
      <c r="CC468" s="2" t="s">
        <v>168</v>
      </c>
    </row>
    <row r="469" spans="1:81" ht="14.4" customHeight="1" x14ac:dyDescent="0.3">
      <c r="A469">
        <v>136</v>
      </c>
      <c r="B469" s="1">
        <v>44589.197946215281</v>
      </c>
      <c r="C469" s="2" t="s">
        <v>1243</v>
      </c>
      <c r="D469" s="2" t="s">
        <v>181</v>
      </c>
      <c r="E469" s="2" t="s">
        <v>120</v>
      </c>
      <c r="F469" s="12">
        <v>0</v>
      </c>
      <c r="G469" s="12">
        <v>1</v>
      </c>
      <c r="H469" s="12">
        <v>0</v>
      </c>
      <c r="I469" s="12">
        <v>0</v>
      </c>
      <c r="J469" s="12">
        <v>0</v>
      </c>
      <c r="K469" s="8">
        <f>AVERAGE(AI469:AO469)</f>
        <v>1</v>
      </c>
      <c r="L469">
        <v>2</v>
      </c>
      <c r="M469">
        <v>2</v>
      </c>
      <c r="N469" s="2"/>
      <c r="O469" s="2"/>
      <c r="P469" s="2"/>
      <c r="Q469" s="2"/>
      <c r="R469" s="6">
        <f t="shared" si="43"/>
        <v>0</v>
      </c>
      <c r="S469" s="6">
        <f t="shared" si="44"/>
        <v>87.13333333333334</v>
      </c>
      <c r="T469">
        <v>55</v>
      </c>
      <c r="U469">
        <v>69</v>
      </c>
      <c r="V469">
        <v>100</v>
      </c>
      <c r="W469">
        <v>100</v>
      </c>
      <c r="X469">
        <v>99</v>
      </c>
      <c r="Y469">
        <v>95</v>
      </c>
      <c r="Z469">
        <v>98</v>
      </c>
      <c r="AA469">
        <v>100</v>
      </c>
      <c r="AB469">
        <v>55</v>
      </c>
      <c r="AC469">
        <v>100</v>
      </c>
      <c r="AD469">
        <v>90</v>
      </c>
      <c r="AE469">
        <v>51</v>
      </c>
      <c r="AF469">
        <v>99</v>
      </c>
      <c r="AG469">
        <v>96</v>
      </c>
      <c r="AH469">
        <v>100</v>
      </c>
      <c r="AI469">
        <v>1</v>
      </c>
      <c r="AJ469" s="2" t="s">
        <v>164</v>
      </c>
      <c r="AK469" s="2" t="s">
        <v>164</v>
      </c>
      <c r="AL469" s="2" t="s">
        <v>164</v>
      </c>
      <c r="AM469" s="2" t="s">
        <v>164</v>
      </c>
      <c r="AN469" s="2" t="s">
        <v>164</v>
      </c>
      <c r="AO469" s="2" t="s">
        <v>164</v>
      </c>
      <c r="AP469">
        <v>49</v>
      </c>
      <c r="AQ469">
        <f t="shared" si="45"/>
        <v>3.4166666666666665</v>
      </c>
      <c r="AR469">
        <v>3</v>
      </c>
      <c r="AS469">
        <v>1</v>
      </c>
      <c r="AT469">
        <v>1</v>
      </c>
      <c r="AU469">
        <v>5</v>
      </c>
      <c r="AV469">
        <v>10</v>
      </c>
      <c r="AW469">
        <v>7</v>
      </c>
      <c r="AX469">
        <v>1</v>
      </c>
      <c r="AY469">
        <v>1</v>
      </c>
      <c r="AZ469">
        <v>2</v>
      </c>
      <c r="BA469">
        <v>8</v>
      </c>
      <c r="BB469">
        <v>1</v>
      </c>
      <c r="BC469">
        <v>1</v>
      </c>
      <c r="BD469">
        <f t="shared" si="46"/>
        <v>43.5</v>
      </c>
      <c r="BE469">
        <f t="shared" si="47"/>
        <v>47.142857142857146</v>
      </c>
      <c r="BF469">
        <f t="shared" si="48"/>
        <v>39.857142857142854</v>
      </c>
      <c r="BG469">
        <v>54</v>
      </c>
      <c r="BH469">
        <v>33</v>
      </c>
      <c r="BI469">
        <v>52</v>
      </c>
      <c r="BJ469">
        <v>40</v>
      </c>
      <c r="BK469">
        <v>43</v>
      </c>
      <c r="BL469">
        <v>49</v>
      </c>
      <c r="BM469">
        <v>49</v>
      </c>
      <c r="BN469">
        <v>40</v>
      </c>
      <c r="BO469">
        <v>62</v>
      </c>
      <c r="BP469">
        <v>35</v>
      </c>
      <c r="BQ469">
        <v>28</v>
      </c>
      <c r="BR469">
        <v>35</v>
      </c>
      <c r="BS469">
        <v>40</v>
      </c>
      <c r="BT469">
        <v>49</v>
      </c>
      <c r="BU469">
        <v>-1</v>
      </c>
      <c r="BV469" s="2" t="s">
        <v>164</v>
      </c>
      <c r="BW469">
        <v>3</v>
      </c>
      <c r="BX469" s="2" t="s">
        <v>164</v>
      </c>
      <c r="BY469" s="2" t="s">
        <v>278</v>
      </c>
      <c r="BZ469">
        <v>6</v>
      </c>
      <c r="CA469" s="2" t="s">
        <v>164</v>
      </c>
      <c r="CB469" s="2" t="s">
        <v>164</v>
      </c>
      <c r="CC469" s="2" t="s">
        <v>168</v>
      </c>
    </row>
    <row r="470" spans="1:81" ht="14.4" customHeight="1" x14ac:dyDescent="0.3">
      <c r="A470">
        <v>342</v>
      </c>
      <c r="B470" s="1">
        <v>44589.208557395832</v>
      </c>
      <c r="C470" s="2" t="s">
        <v>1245</v>
      </c>
      <c r="D470" s="2" t="s">
        <v>176</v>
      </c>
      <c r="E470" s="2" t="s">
        <v>122</v>
      </c>
      <c r="F470" s="12">
        <v>0</v>
      </c>
      <c r="G470" s="12">
        <v>1</v>
      </c>
      <c r="H470" s="12">
        <v>0</v>
      </c>
      <c r="I470" s="12">
        <v>0</v>
      </c>
      <c r="J470" s="12">
        <v>0</v>
      </c>
      <c r="K470" s="8">
        <f>AVERAGE(AI470:AO470)</f>
        <v>1</v>
      </c>
      <c r="L470">
        <v>2</v>
      </c>
      <c r="M470">
        <v>2</v>
      </c>
      <c r="N470" s="2"/>
      <c r="O470" s="2"/>
      <c r="P470" s="2"/>
      <c r="Q470" s="2"/>
      <c r="R470" s="6">
        <f t="shared" si="43"/>
        <v>0</v>
      </c>
      <c r="S470" s="6">
        <f t="shared" si="44"/>
        <v>63.4</v>
      </c>
      <c r="T470">
        <v>64</v>
      </c>
      <c r="U470">
        <v>68</v>
      </c>
      <c r="V470">
        <v>60</v>
      </c>
      <c r="W470">
        <v>75</v>
      </c>
      <c r="X470">
        <v>70</v>
      </c>
      <c r="Y470">
        <v>48</v>
      </c>
      <c r="Z470">
        <v>71</v>
      </c>
      <c r="AA470">
        <v>75</v>
      </c>
      <c r="AB470">
        <v>62</v>
      </c>
      <c r="AC470">
        <v>49</v>
      </c>
      <c r="AD470">
        <v>40</v>
      </c>
      <c r="AE470">
        <v>63</v>
      </c>
      <c r="AF470">
        <v>58</v>
      </c>
      <c r="AG470">
        <v>70</v>
      </c>
      <c r="AH470">
        <v>78</v>
      </c>
      <c r="AI470" s="2" t="s">
        <v>164</v>
      </c>
      <c r="AJ470" s="2" t="s">
        <v>164</v>
      </c>
      <c r="AK470">
        <v>1</v>
      </c>
      <c r="AL470" s="2" t="s">
        <v>164</v>
      </c>
      <c r="AM470" s="2" t="s">
        <v>164</v>
      </c>
      <c r="AN470" s="2" t="s">
        <v>164</v>
      </c>
      <c r="AO470" s="2" t="s">
        <v>164</v>
      </c>
      <c r="AP470">
        <v>71</v>
      </c>
      <c r="AQ470">
        <f t="shared" si="45"/>
        <v>13.5</v>
      </c>
      <c r="AR470">
        <v>17</v>
      </c>
      <c r="AS470">
        <v>13</v>
      </c>
      <c r="AT470">
        <v>4</v>
      </c>
      <c r="AU470">
        <v>5</v>
      </c>
      <c r="AV470">
        <v>7</v>
      </c>
      <c r="AW470">
        <v>11</v>
      </c>
      <c r="AX470">
        <v>15</v>
      </c>
      <c r="AY470">
        <v>45</v>
      </c>
      <c r="AZ470">
        <v>4</v>
      </c>
      <c r="BA470">
        <v>14</v>
      </c>
      <c r="BB470">
        <v>4</v>
      </c>
      <c r="BC470">
        <v>23</v>
      </c>
      <c r="BD470">
        <f t="shared" si="46"/>
        <v>37.5</v>
      </c>
      <c r="BE470">
        <f t="shared" si="47"/>
        <v>34.428571428571431</v>
      </c>
      <c r="BF470">
        <f t="shared" si="48"/>
        <v>40.571428571428569</v>
      </c>
      <c r="BG470">
        <v>27</v>
      </c>
      <c r="BH470">
        <v>47</v>
      </c>
      <c r="BI470">
        <v>44</v>
      </c>
      <c r="BJ470">
        <v>38</v>
      </c>
      <c r="BK470">
        <v>24</v>
      </c>
      <c r="BL470">
        <v>29</v>
      </c>
      <c r="BM470">
        <v>47</v>
      </c>
      <c r="BN470">
        <v>40</v>
      </c>
      <c r="BO470">
        <v>49</v>
      </c>
      <c r="BP470">
        <v>17</v>
      </c>
      <c r="BQ470">
        <v>37</v>
      </c>
      <c r="BR470">
        <v>33</v>
      </c>
      <c r="BS470">
        <v>43</v>
      </c>
      <c r="BT470">
        <v>50</v>
      </c>
      <c r="BU470">
        <v>-1</v>
      </c>
      <c r="BV470" s="2" t="s">
        <v>164</v>
      </c>
      <c r="BW470">
        <v>1</v>
      </c>
      <c r="BX470" s="2" t="s">
        <v>164</v>
      </c>
      <c r="BY470" s="2" t="s">
        <v>668</v>
      </c>
      <c r="BZ470">
        <v>5</v>
      </c>
      <c r="CA470" s="2" t="s">
        <v>164</v>
      </c>
      <c r="CB470" s="2" t="s">
        <v>1246</v>
      </c>
      <c r="CC470" s="2" t="s">
        <v>168</v>
      </c>
    </row>
    <row r="471" spans="1:81" ht="14.4" customHeight="1" x14ac:dyDescent="0.3">
      <c r="A471">
        <v>272</v>
      </c>
      <c r="B471" s="1">
        <v>44589.2103278125</v>
      </c>
      <c r="C471" s="2" t="s">
        <v>1248</v>
      </c>
      <c r="D471" s="2" t="s">
        <v>233</v>
      </c>
      <c r="E471" s="2" t="s">
        <v>126</v>
      </c>
      <c r="F471" s="12">
        <v>0</v>
      </c>
      <c r="G471" s="12">
        <v>0</v>
      </c>
      <c r="H471" s="12">
        <v>0</v>
      </c>
      <c r="I471" s="12">
        <v>0</v>
      </c>
      <c r="J471" s="12">
        <v>0</v>
      </c>
      <c r="K471" s="8">
        <f>AVERAGE(AI471:AO471)</f>
        <v>1</v>
      </c>
      <c r="L471">
        <v>1</v>
      </c>
      <c r="M471">
        <v>1</v>
      </c>
      <c r="N471">
        <v>15</v>
      </c>
      <c r="O471">
        <v>20</v>
      </c>
      <c r="P471">
        <v>40</v>
      </c>
      <c r="Q471">
        <v>1</v>
      </c>
      <c r="R471" s="6">
        <f t="shared" si="43"/>
        <v>0</v>
      </c>
      <c r="S471" s="6">
        <f t="shared" si="44"/>
        <v>97.2</v>
      </c>
      <c r="T471">
        <v>100</v>
      </c>
      <c r="U471">
        <v>100</v>
      </c>
      <c r="V471">
        <v>100</v>
      </c>
      <c r="W471">
        <v>100</v>
      </c>
      <c r="X471">
        <v>100</v>
      </c>
      <c r="Y471">
        <v>100</v>
      </c>
      <c r="Z471">
        <v>59</v>
      </c>
      <c r="AA471">
        <v>100</v>
      </c>
      <c r="AB471">
        <v>100</v>
      </c>
      <c r="AC471">
        <v>100</v>
      </c>
      <c r="AD471">
        <v>99</v>
      </c>
      <c r="AE471">
        <v>100</v>
      </c>
      <c r="AF471">
        <v>100</v>
      </c>
      <c r="AG471">
        <v>100</v>
      </c>
      <c r="AH471">
        <v>100</v>
      </c>
      <c r="AI471" s="2" t="s">
        <v>164</v>
      </c>
      <c r="AJ471" s="2" t="s">
        <v>164</v>
      </c>
      <c r="AK471" s="2" t="s">
        <v>164</v>
      </c>
      <c r="AL471" s="2" t="s">
        <v>164</v>
      </c>
      <c r="AM471" s="2" t="s">
        <v>164</v>
      </c>
      <c r="AN471" s="2" t="s">
        <v>164</v>
      </c>
      <c r="AO471">
        <v>1</v>
      </c>
      <c r="AP471">
        <v>29</v>
      </c>
      <c r="AQ471">
        <f t="shared" si="45"/>
        <v>9.1666666666666661</v>
      </c>
      <c r="AR471">
        <v>2</v>
      </c>
      <c r="AS471">
        <v>3</v>
      </c>
      <c r="AT471">
        <v>19</v>
      </c>
      <c r="AU471">
        <v>13</v>
      </c>
      <c r="AV471">
        <v>0</v>
      </c>
      <c r="AW471">
        <v>0</v>
      </c>
      <c r="AX471">
        <v>0</v>
      </c>
      <c r="AY471">
        <v>0</v>
      </c>
      <c r="AZ471">
        <v>0</v>
      </c>
      <c r="BA471">
        <v>68</v>
      </c>
      <c r="BB471">
        <v>0</v>
      </c>
      <c r="BC471">
        <v>5</v>
      </c>
      <c r="BD471">
        <f t="shared" si="46"/>
        <v>74.571428571428569</v>
      </c>
      <c r="BE471">
        <f t="shared" si="47"/>
        <v>100</v>
      </c>
      <c r="BF471">
        <f t="shared" si="48"/>
        <v>49.142857142857146</v>
      </c>
      <c r="BG471">
        <v>100</v>
      </c>
      <c r="BH471">
        <v>17</v>
      </c>
      <c r="BI471">
        <v>100</v>
      </c>
      <c r="BJ471">
        <v>72</v>
      </c>
      <c r="BK471">
        <v>100</v>
      </c>
      <c r="BL471">
        <v>61</v>
      </c>
      <c r="BM471">
        <v>100</v>
      </c>
      <c r="BN471">
        <v>70</v>
      </c>
      <c r="BO471">
        <v>100</v>
      </c>
      <c r="BP471">
        <v>100</v>
      </c>
      <c r="BQ471">
        <v>56</v>
      </c>
      <c r="BR471">
        <v>100</v>
      </c>
      <c r="BS471">
        <v>65</v>
      </c>
      <c r="BT471">
        <v>3</v>
      </c>
      <c r="BU471">
        <v>-1</v>
      </c>
      <c r="BV471" s="2" t="s">
        <v>164</v>
      </c>
      <c r="BW471">
        <v>1</v>
      </c>
      <c r="BX471" s="2" t="s">
        <v>164</v>
      </c>
      <c r="BY471" s="2" t="s">
        <v>284</v>
      </c>
      <c r="BZ471">
        <v>2</v>
      </c>
      <c r="CA471" s="2" t="s">
        <v>164</v>
      </c>
      <c r="CB471" s="2" t="s">
        <v>164</v>
      </c>
      <c r="CC471" s="2" t="s">
        <v>168</v>
      </c>
    </row>
    <row r="472" spans="1:81" ht="14.4" customHeight="1" x14ac:dyDescent="0.3">
      <c r="A472">
        <v>253</v>
      </c>
      <c r="B472" s="1">
        <v>44589.210803611109</v>
      </c>
      <c r="C472" s="2" t="s">
        <v>1250</v>
      </c>
      <c r="D472" s="2" t="s">
        <v>202</v>
      </c>
      <c r="E472" s="2" t="s">
        <v>125</v>
      </c>
      <c r="F472" s="12">
        <v>1</v>
      </c>
      <c r="G472" s="12">
        <v>0</v>
      </c>
      <c r="H472" s="12">
        <v>0</v>
      </c>
      <c r="I472" s="12">
        <v>0</v>
      </c>
      <c r="J472" s="12">
        <v>0</v>
      </c>
      <c r="K472" s="8">
        <f>AVERAGE(AI472:AO472)</f>
        <v>1</v>
      </c>
      <c r="L472">
        <v>2</v>
      </c>
      <c r="M472">
        <v>2</v>
      </c>
      <c r="N472" s="2"/>
      <c r="O472" s="2"/>
      <c r="P472" s="2"/>
      <c r="Q472" s="2"/>
      <c r="R472" s="6">
        <f t="shared" si="43"/>
        <v>0</v>
      </c>
      <c r="S472" s="6">
        <f t="shared" si="44"/>
        <v>13.466666666666667</v>
      </c>
      <c r="T472">
        <v>41</v>
      </c>
      <c r="U472">
        <v>24</v>
      </c>
      <c r="V472">
        <v>7</v>
      </c>
      <c r="W472">
        <v>24</v>
      </c>
      <c r="X472">
        <v>8</v>
      </c>
      <c r="Y472">
        <v>7</v>
      </c>
      <c r="Z472">
        <v>7</v>
      </c>
      <c r="AA472">
        <v>6</v>
      </c>
      <c r="AB472">
        <v>5</v>
      </c>
      <c r="AC472">
        <v>8</v>
      </c>
      <c r="AD472">
        <v>14</v>
      </c>
      <c r="AE472">
        <v>10</v>
      </c>
      <c r="AF472">
        <v>10</v>
      </c>
      <c r="AG472">
        <v>18</v>
      </c>
      <c r="AH472">
        <v>13</v>
      </c>
      <c r="AI472" s="2" t="s">
        <v>164</v>
      </c>
      <c r="AJ472" s="2" t="s">
        <v>164</v>
      </c>
      <c r="AK472" s="2" t="s">
        <v>164</v>
      </c>
      <c r="AL472" s="2" t="s">
        <v>164</v>
      </c>
      <c r="AM472" s="2" t="s">
        <v>164</v>
      </c>
      <c r="AN472">
        <v>1</v>
      </c>
      <c r="AO472" s="2" t="s">
        <v>164</v>
      </c>
      <c r="AP472">
        <v>41</v>
      </c>
      <c r="AQ472">
        <f t="shared" si="45"/>
        <v>65</v>
      </c>
      <c r="AR472">
        <v>67</v>
      </c>
      <c r="AS472">
        <v>72</v>
      </c>
      <c r="AT472">
        <v>71</v>
      </c>
      <c r="AU472">
        <v>63</v>
      </c>
      <c r="AV472">
        <v>44</v>
      </c>
      <c r="AW472">
        <v>71</v>
      </c>
      <c r="AX472">
        <v>52</v>
      </c>
      <c r="AY472">
        <v>41</v>
      </c>
      <c r="AZ472">
        <v>71</v>
      </c>
      <c r="BA472">
        <v>75</v>
      </c>
      <c r="BB472">
        <v>77</v>
      </c>
      <c r="BC472">
        <v>76</v>
      </c>
      <c r="BD472">
        <f t="shared" si="46"/>
        <v>52.142857142857146</v>
      </c>
      <c r="BE472">
        <f t="shared" si="47"/>
        <v>56.285714285714285</v>
      </c>
      <c r="BF472">
        <f t="shared" si="48"/>
        <v>48</v>
      </c>
      <c r="BG472">
        <v>49</v>
      </c>
      <c r="BH472">
        <v>54</v>
      </c>
      <c r="BI472">
        <v>77</v>
      </c>
      <c r="BJ472">
        <v>31</v>
      </c>
      <c r="BK472">
        <v>33</v>
      </c>
      <c r="BL472">
        <v>55</v>
      </c>
      <c r="BM472">
        <v>74</v>
      </c>
      <c r="BN472">
        <v>69</v>
      </c>
      <c r="BO472">
        <v>72</v>
      </c>
      <c r="BP472">
        <v>23</v>
      </c>
      <c r="BQ472">
        <v>28</v>
      </c>
      <c r="BR472">
        <v>66</v>
      </c>
      <c r="BS472">
        <v>40</v>
      </c>
      <c r="BT472">
        <v>59</v>
      </c>
      <c r="BU472">
        <v>-1</v>
      </c>
      <c r="BV472" s="2" t="s">
        <v>164</v>
      </c>
      <c r="BW472">
        <v>1</v>
      </c>
      <c r="BX472" s="2" t="s">
        <v>164</v>
      </c>
      <c r="BY472" s="2" t="s">
        <v>257</v>
      </c>
      <c r="BZ472">
        <v>8</v>
      </c>
      <c r="CA472" s="2" t="s">
        <v>164</v>
      </c>
      <c r="CB472" s="2" t="s">
        <v>164</v>
      </c>
      <c r="CC472" s="2" t="s">
        <v>168</v>
      </c>
    </row>
    <row r="473" spans="1:81" ht="14.4" customHeight="1" x14ac:dyDescent="0.3">
      <c r="A473">
        <v>416</v>
      </c>
      <c r="B473" s="1">
        <v>44589.23471921296</v>
      </c>
      <c r="C473" s="2" t="s">
        <v>1252</v>
      </c>
      <c r="D473" s="2" t="s">
        <v>228</v>
      </c>
      <c r="E473" s="2" t="s">
        <v>121</v>
      </c>
      <c r="F473" s="12">
        <v>0</v>
      </c>
      <c r="G473" s="12">
        <v>1</v>
      </c>
      <c r="H473" s="12">
        <v>0</v>
      </c>
      <c r="I473" s="12">
        <v>0</v>
      </c>
      <c r="J473" s="12">
        <v>0</v>
      </c>
      <c r="K473" s="8">
        <f>AVERAGE(AI473:AO473)</f>
        <v>1</v>
      </c>
      <c r="L473">
        <v>2</v>
      </c>
      <c r="M473">
        <v>2</v>
      </c>
      <c r="N473" s="2"/>
      <c r="O473" s="2"/>
      <c r="P473" s="2"/>
      <c r="Q473" s="2"/>
      <c r="R473" s="6">
        <f t="shared" si="43"/>
        <v>0</v>
      </c>
      <c r="S473" s="6">
        <f t="shared" si="44"/>
        <v>85.2</v>
      </c>
      <c r="T473">
        <v>100</v>
      </c>
      <c r="U473">
        <v>100</v>
      </c>
      <c r="V473">
        <v>100</v>
      </c>
      <c r="W473">
        <v>100</v>
      </c>
      <c r="X473">
        <v>100</v>
      </c>
      <c r="Y473">
        <v>100</v>
      </c>
      <c r="Z473">
        <v>100</v>
      </c>
      <c r="AA473">
        <v>100</v>
      </c>
      <c r="AB473">
        <v>50</v>
      </c>
      <c r="AC473">
        <v>59</v>
      </c>
      <c r="AD473">
        <v>100</v>
      </c>
      <c r="AE473">
        <v>19</v>
      </c>
      <c r="AF473">
        <v>50</v>
      </c>
      <c r="AG473">
        <v>100</v>
      </c>
      <c r="AH473">
        <v>100</v>
      </c>
      <c r="AI473" s="2" t="s">
        <v>164</v>
      </c>
      <c r="AJ473">
        <v>1</v>
      </c>
      <c r="AK473" s="2" t="s">
        <v>164</v>
      </c>
      <c r="AL473" s="2" t="s">
        <v>164</v>
      </c>
      <c r="AM473" s="2" t="s">
        <v>164</v>
      </c>
      <c r="AN473" s="2" t="s">
        <v>164</v>
      </c>
      <c r="AO473" s="2" t="s">
        <v>164</v>
      </c>
      <c r="AP473">
        <v>0</v>
      </c>
      <c r="AQ473">
        <f t="shared" si="45"/>
        <v>9.8333333333333339</v>
      </c>
      <c r="AR473">
        <v>14</v>
      </c>
      <c r="AS473">
        <v>29</v>
      </c>
      <c r="AT473">
        <v>25</v>
      </c>
      <c r="AU473">
        <v>0</v>
      </c>
      <c r="AV473">
        <v>0</v>
      </c>
      <c r="AW473">
        <v>0</v>
      </c>
      <c r="AX473">
        <v>0</v>
      </c>
      <c r="AY473">
        <v>0</v>
      </c>
      <c r="AZ473">
        <v>17</v>
      </c>
      <c r="BA473">
        <v>18</v>
      </c>
      <c r="BB473">
        <v>15</v>
      </c>
      <c r="BC473">
        <v>0</v>
      </c>
      <c r="BD473">
        <f t="shared" si="46"/>
        <v>92.285714285714292</v>
      </c>
      <c r="BE473">
        <f t="shared" si="47"/>
        <v>100</v>
      </c>
      <c r="BF473">
        <f t="shared" si="48"/>
        <v>84.571428571428569</v>
      </c>
      <c r="BG473">
        <v>100</v>
      </c>
      <c r="BH473">
        <v>92</v>
      </c>
      <c r="BI473">
        <v>100</v>
      </c>
      <c r="BJ473">
        <v>72</v>
      </c>
      <c r="BK473">
        <v>100</v>
      </c>
      <c r="BL473">
        <v>93</v>
      </c>
      <c r="BM473">
        <v>100</v>
      </c>
      <c r="BN473">
        <v>80</v>
      </c>
      <c r="BO473">
        <v>100</v>
      </c>
      <c r="BP473">
        <v>100</v>
      </c>
      <c r="BQ473">
        <v>89</v>
      </c>
      <c r="BR473">
        <v>100</v>
      </c>
      <c r="BS473">
        <v>86</v>
      </c>
      <c r="BT473">
        <v>80</v>
      </c>
      <c r="BU473">
        <v>1</v>
      </c>
      <c r="BV473" s="2" t="s">
        <v>164</v>
      </c>
      <c r="BW473">
        <v>1</v>
      </c>
      <c r="BX473" s="2" t="s">
        <v>164</v>
      </c>
      <c r="BY473" s="2" t="s">
        <v>278</v>
      </c>
      <c r="BZ473">
        <v>4</v>
      </c>
      <c r="CA473" s="2" t="s">
        <v>164</v>
      </c>
      <c r="CB473" s="2" t="s">
        <v>1253</v>
      </c>
      <c r="CC473" s="2" t="s">
        <v>168</v>
      </c>
    </row>
    <row r="474" spans="1:81" ht="14.4" customHeight="1" x14ac:dyDescent="0.3">
      <c r="A474">
        <v>396</v>
      </c>
      <c r="B474" s="1">
        <v>44589.234804328706</v>
      </c>
      <c r="C474" s="2" t="s">
        <v>1255</v>
      </c>
      <c r="D474" s="2" t="s">
        <v>191</v>
      </c>
      <c r="E474" s="2" t="s">
        <v>1534</v>
      </c>
      <c r="F474" s="12">
        <v>0</v>
      </c>
      <c r="G474" s="12">
        <v>0</v>
      </c>
      <c r="H474" s="12">
        <v>0</v>
      </c>
      <c r="I474" s="12">
        <v>1</v>
      </c>
      <c r="J474" s="12">
        <v>0</v>
      </c>
      <c r="K474" s="8">
        <v>0</v>
      </c>
      <c r="L474">
        <v>2</v>
      </c>
      <c r="M474">
        <v>2</v>
      </c>
      <c r="N474" s="2"/>
      <c r="O474" s="2"/>
      <c r="P474" s="2"/>
      <c r="Q474" s="2"/>
      <c r="R474" s="6">
        <f t="shared" si="43"/>
        <v>0</v>
      </c>
      <c r="S474" s="6">
        <f t="shared" si="44"/>
        <v>25.866666666666667</v>
      </c>
      <c r="T474">
        <v>60</v>
      </c>
      <c r="U474">
        <v>12</v>
      </c>
      <c r="V474">
        <v>25</v>
      </c>
      <c r="W474">
        <v>50</v>
      </c>
      <c r="X474">
        <v>40</v>
      </c>
      <c r="Y474">
        <v>50</v>
      </c>
      <c r="Z474">
        <v>40</v>
      </c>
      <c r="AA474">
        <v>35</v>
      </c>
      <c r="AB474">
        <v>10</v>
      </c>
      <c r="AC474">
        <v>2</v>
      </c>
      <c r="AD474">
        <v>6</v>
      </c>
      <c r="AE474">
        <v>13</v>
      </c>
      <c r="AF474">
        <v>15</v>
      </c>
      <c r="AG474">
        <v>15</v>
      </c>
      <c r="AH474">
        <v>15</v>
      </c>
      <c r="AI474" s="2" t="s">
        <v>164</v>
      </c>
      <c r="AJ474" s="2" t="s">
        <v>164</v>
      </c>
      <c r="AK474" s="2" t="s">
        <v>164</v>
      </c>
      <c r="AL474" s="2" t="s">
        <v>164</v>
      </c>
      <c r="AM474" s="2" t="s">
        <v>164</v>
      </c>
      <c r="AN474" s="2" t="s">
        <v>164</v>
      </c>
      <c r="AO474" s="2" t="s">
        <v>164</v>
      </c>
      <c r="AP474">
        <v>35</v>
      </c>
      <c r="AQ474">
        <f t="shared" si="45"/>
        <v>6.583333333333333</v>
      </c>
      <c r="AR474">
        <v>1</v>
      </c>
      <c r="AS474">
        <v>5</v>
      </c>
      <c r="AT474">
        <v>5</v>
      </c>
      <c r="AU474">
        <v>0</v>
      </c>
      <c r="AV474">
        <v>0</v>
      </c>
      <c r="AW474">
        <v>0</v>
      </c>
      <c r="AX474">
        <v>3</v>
      </c>
      <c r="AY474">
        <v>60</v>
      </c>
      <c r="AZ474">
        <v>5</v>
      </c>
      <c r="BA474">
        <v>0</v>
      </c>
      <c r="BB474">
        <v>0</v>
      </c>
      <c r="BC474">
        <v>0</v>
      </c>
      <c r="BD474">
        <f t="shared" si="46"/>
        <v>73.285714285714292</v>
      </c>
      <c r="BE474">
        <f t="shared" si="47"/>
        <v>86.571428571428569</v>
      </c>
      <c r="BF474">
        <f t="shared" si="48"/>
        <v>60</v>
      </c>
      <c r="BG474">
        <v>90</v>
      </c>
      <c r="BH474">
        <v>80</v>
      </c>
      <c r="BI474">
        <v>85</v>
      </c>
      <c r="BJ474">
        <v>60</v>
      </c>
      <c r="BK474">
        <v>70</v>
      </c>
      <c r="BL474">
        <v>25</v>
      </c>
      <c r="BM474">
        <v>92</v>
      </c>
      <c r="BN474">
        <v>90</v>
      </c>
      <c r="BO474">
        <v>94</v>
      </c>
      <c r="BP474">
        <v>85</v>
      </c>
      <c r="BQ474">
        <v>80</v>
      </c>
      <c r="BR474">
        <v>90</v>
      </c>
      <c r="BS474">
        <v>25</v>
      </c>
      <c r="BT474">
        <v>60</v>
      </c>
      <c r="BU474">
        <v>1</v>
      </c>
      <c r="BV474" s="2" t="s">
        <v>164</v>
      </c>
      <c r="BW474">
        <v>1</v>
      </c>
      <c r="BX474" s="2" t="s">
        <v>164</v>
      </c>
      <c r="BY474" s="2" t="s">
        <v>287</v>
      </c>
      <c r="BZ474">
        <v>5</v>
      </c>
      <c r="CA474" s="2" t="s">
        <v>164</v>
      </c>
      <c r="CB474" s="2" t="s">
        <v>164</v>
      </c>
      <c r="CC474" s="2" t="s">
        <v>168</v>
      </c>
    </row>
    <row r="475" spans="1:81" ht="14.4" customHeight="1" x14ac:dyDescent="0.3">
      <c r="A475">
        <v>146</v>
      </c>
      <c r="B475" s="1">
        <v>44589.235910821757</v>
      </c>
      <c r="C475" s="2" t="s">
        <v>1257</v>
      </c>
      <c r="D475" s="2" t="s">
        <v>268</v>
      </c>
      <c r="E475" s="2" t="s">
        <v>1539</v>
      </c>
      <c r="F475" s="12">
        <v>0</v>
      </c>
      <c r="G475" s="12">
        <v>0</v>
      </c>
      <c r="H475" s="12">
        <v>0</v>
      </c>
      <c r="I475" s="12">
        <v>0</v>
      </c>
      <c r="J475" s="12">
        <v>1</v>
      </c>
      <c r="K475" s="8">
        <v>0</v>
      </c>
      <c r="L475">
        <v>2</v>
      </c>
      <c r="M475">
        <v>2</v>
      </c>
      <c r="N475" s="2"/>
      <c r="O475" s="2"/>
      <c r="P475" s="2"/>
      <c r="Q475" s="2"/>
      <c r="R475" s="6">
        <f t="shared" si="43"/>
        <v>0</v>
      </c>
      <c r="S475" s="6">
        <f t="shared" si="44"/>
        <v>0</v>
      </c>
      <c r="T475">
        <v>0</v>
      </c>
      <c r="U475">
        <v>0</v>
      </c>
      <c r="V475">
        <v>0</v>
      </c>
      <c r="W475">
        <v>0</v>
      </c>
      <c r="X475">
        <v>0</v>
      </c>
      <c r="Y475">
        <v>0</v>
      </c>
      <c r="Z475">
        <v>0</v>
      </c>
      <c r="AA475">
        <v>0</v>
      </c>
      <c r="AB475">
        <v>0</v>
      </c>
      <c r="AC475">
        <v>0</v>
      </c>
      <c r="AD475">
        <v>0</v>
      </c>
      <c r="AE475">
        <v>0</v>
      </c>
      <c r="AF475">
        <v>0</v>
      </c>
      <c r="AG475">
        <v>0</v>
      </c>
      <c r="AH475">
        <v>0</v>
      </c>
      <c r="AI475" s="2" t="s">
        <v>164</v>
      </c>
      <c r="AJ475" s="2" t="s">
        <v>164</v>
      </c>
      <c r="AK475" s="2" t="s">
        <v>164</v>
      </c>
      <c r="AL475" s="2" t="s">
        <v>164</v>
      </c>
      <c r="AM475" s="2" t="s">
        <v>164</v>
      </c>
      <c r="AN475" s="2" t="s">
        <v>164</v>
      </c>
      <c r="AO475" s="2" t="s">
        <v>164</v>
      </c>
      <c r="AP475">
        <v>100</v>
      </c>
      <c r="AQ475">
        <f t="shared" si="45"/>
        <v>80.083333333333329</v>
      </c>
      <c r="AR475">
        <v>95</v>
      </c>
      <c r="AS475">
        <v>94</v>
      </c>
      <c r="AT475">
        <v>2</v>
      </c>
      <c r="AU475">
        <v>87</v>
      </c>
      <c r="AV475">
        <v>90</v>
      </c>
      <c r="AW475">
        <v>89</v>
      </c>
      <c r="AX475">
        <v>87</v>
      </c>
      <c r="AY475">
        <v>90</v>
      </c>
      <c r="AZ475">
        <v>67</v>
      </c>
      <c r="BA475">
        <v>81</v>
      </c>
      <c r="BB475">
        <v>88</v>
      </c>
      <c r="BC475">
        <v>91</v>
      </c>
      <c r="BD475">
        <f t="shared" si="46"/>
        <v>37.571428571428569</v>
      </c>
      <c r="BE475">
        <f t="shared" si="47"/>
        <v>44.285714285714285</v>
      </c>
      <c r="BF475">
        <f t="shared" si="48"/>
        <v>30.857142857142858</v>
      </c>
      <c r="BG475">
        <v>1</v>
      </c>
      <c r="BH475">
        <v>87</v>
      </c>
      <c r="BI475">
        <v>87</v>
      </c>
      <c r="BJ475">
        <v>3</v>
      </c>
      <c r="BK475">
        <v>1</v>
      </c>
      <c r="BL475">
        <v>1</v>
      </c>
      <c r="BM475">
        <v>80</v>
      </c>
      <c r="BN475">
        <v>87</v>
      </c>
      <c r="BO475">
        <v>81</v>
      </c>
      <c r="BP475">
        <v>46</v>
      </c>
      <c r="BQ475">
        <v>20</v>
      </c>
      <c r="BR475">
        <v>14</v>
      </c>
      <c r="BS475">
        <v>2</v>
      </c>
      <c r="BT475">
        <v>16</v>
      </c>
      <c r="BU475">
        <v>-1</v>
      </c>
      <c r="BV475" s="2" t="s">
        <v>164</v>
      </c>
      <c r="BW475">
        <v>1</v>
      </c>
      <c r="BX475" s="2" t="s">
        <v>164</v>
      </c>
      <c r="BY475" s="2" t="s">
        <v>453</v>
      </c>
      <c r="BZ475">
        <v>6</v>
      </c>
      <c r="CA475" s="2" t="s">
        <v>164</v>
      </c>
      <c r="CB475" s="2" t="s">
        <v>164</v>
      </c>
      <c r="CC475" s="2" t="s">
        <v>168</v>
      </c>
    </row>
    <row r="476" spans="1:81" ht="14.4" customHeight="1" x14ac:dyDescent="0.3">
      <c r="A476">
        <v>552</v>
      </c>
      <c r="B476" s="1">
        <v>44589.237244502314</v>
      </c>
      <c r="C476" s="2" t="s">
        <v>1259</v>
      </c>
      <c r="D476" s="2" t="s">
        <v>222</v>
      </c>
      <c r="E476" s="2" t="s">
        <v>1537</v>
      </c>
      <c r="F476" s="12">
        <v>1</v>
      </c>
      <c r="G476" s="12">
        <v>0</v>
      </c>
      <c r="H476" s="12">
        <v>0</v>
      </c>
      <c r="I476" s="12">
        <v>0</v>
      </c>
      <c r="J476" s="12">
        <v>0</v>
      </c>
      <c r="K476" s="8">
        <f>AVERAGE(AI476:AO476)</f>
        <v>1</v>
      </c>
      <c r="L476">
        <v>2</v>
      </c>
      <c r="M476">
        <v>2</v>
      </c>
      <c r="N476" s="2"/>
      <c r="O476" s="2"/>
      <c r="P476" s="2"/>
      <c r="Q476" s="2"/>
      <c r="R476" s="6">
        <f t="shared" si="43"/>
        <v>0</v>
      </c>
      <c r="S476" s="6">
        <f t="shared" si="44"/>
        <v>6.6666666666666666E-2</v>
      </c>
      <c r="T476">
        <v>0</v>
      </c>
      <c r="U476">
        <v>0</v>
      </c>
      <c r="V476">
        <v>0</v>
      </c>
      <c r="W476">
        <v>0</v>
      </c>
      <c r="X476">
        <v>0</v>
      </c>
      <c r="Y476">
        <v>0</v>
      </c>
      <c r="Z476">
        <v>0</v>
      </c>
      <c r="AA476">
        <v>0</v>
      </c>
      <c r="AB476">
        <v>0</v>
      </c>
      <c r="AC476">
        <v>0</v>
      </c>
      <c r="AD476">
        <v>1</v>
      </c>
      <c r="AE476">
        <v>0</v>
      </c>
      <c r="AF476">
        <v>0</v>
      </c>
      <c r="AG476">
        <v>0</v>
      </c>
      <c r="AH476">
        <v>0</v>
      </c>
      <c r="AI476" s="2" t="s">
        <v>164</v>
      </c>
      <c r="AJ476" s="2" t="s">
        <v>164</v>
      </c>
      <c r="AK476" s="2" t="s">
        <v>164</v>
      </c>
      <c r="AL476">
        <v>1</v>
      </c>
      <c r="AM476" s="2" t="s">
        <v>164</v>
      </c>
      <c r="AN476" s="2" t="s">
        <v>164</v>
      </c>
      <c r="AO476" s="2" t="s">
        <v>164</v>
      </c>
      <c r="AP476">
        <v>80</v>
      </c>
      <c r="AQ476">
        <f t="shared" si="45"/>
        <v>11.333333333333334</v>
      </c>
      <c r="AR476">
        <v>0</v>
      </c>
      <c r="AS476">
        <v>0</v>
      </c>
      <c r="AT476">
        <v>0</v>
      </c>
      <c r="AU476">
        <v>0</v>
      </c>
      <c r="AV476">
        <v>9</v>
      </c>
      <c r="AW476">
        <v>0</v>
      </c>
      <c r="AX476">
        <v>0</v>
      </c>
      <c r="AY476">
        <v>0</v>
      </c>
      <c r="AZ476">
        <v>20</v>
      </c>
      <c r="BA476">
        <v>70</v>
      </c>
      <c r="BB476">
        <v>18</v>
      </c>
      <c r="BC476">
        <v>19</v>
      </c>
      <c r="BD476">
        <f t="shared" si="46"/>
        <v>96.928571428571431</v>
      </c>
      <c r="BE476">
        <f t="shared" si="47"/>
        <v>100</v>
      </c>
      <c r="BF476">
        <f t="shared" si="48"/>
        <v>93.857142857142861</v>
      </c>
      <c r="BG476">
        <v>100</v>
      </c>
      <c r="BH476">
        <v>92</v>
      </c>
      <c r="BI476">
        <v>100</v>
      </c>
      <c r="BJ476">
        <v>100</v>
      </c>
      <c r="BK476">
        <v>100</v>
      </c>
      <c r="BL476">
        <v>92</v>
      </c>
      <c r="BM476">
        <v>100</v>
      </c>
      <c r="BN476">
        <v>91</v>
      </c>
      <c r="BO476">
        <v>100</v>
      </c>
      <c r="BP476">
        <v>100</v>
      </c>
      <c r="BQ476">
        <v>100</v>
      </c>
      <c r="BR476">
        <v>100</v>
      </c>
      <c r="BS476">
        <v>91</v>
      </c>
      <c r="BT476">
        <v>91</v>
      </c>
      <c r="BU476">
        <v>-1</v>
      </c>
      <c r="BV476" s="2" t="s">
        <v>164</v>
      </c>
      <c r="BW476">
        <v>1</v>
      </c>
      <c r="BX476" s="2" t="s">
        <v>164</v>
      </c>
      <c r="BY476" s="2" t="s">
        <v>461</v>
      </c>
      <c r="BZ476">
        <v>5</v>
      </c>
      <c r="CA476" s="2" t="s">
        <v>164</v>
      </c>
      <c r="CB476" s="2" t="s">
        <v>164</v>
      </c>
      <c r="CC476" s="2" t="s">
        <v>168</v>
      </c>
    </row>
    <row r="477" spans="1:81" ht="14.4" customHeight="1" x14ac:dyDescent="0.3">
      <c r="A477">
        <v>343</v>
      </c>
      <c r="B477" s="1">
        <v>44589.247806273146</v>
      </c>
      <c r="C477" s="2" t="s">
        <v>1261</v>
      </c>
      <c r="D477" s="2" t="s">
        <v>222</v>
      </c>
      <c r="E477" s="2" t="s">
        <v>1537</v>
      </c>
      <c r="F477" s="12">
        <v>1</v>
      </c>
      <c r="G477" s="12">
        <v>0</v>
      </c>
      <c r="H477" s="12">
        <v>0</v>
      </c>
      <c r="I477" s="12">
        <v>0</v>
      </c>
      <c r="J477" s="12">
        <v>0</v>
      </c>
      <c r="K477" s="8">
        <f>AVERAGE(AI477:AO477)</f>
        <v>1</v>
      </c>
      <c r="L477">
        <v>2</v>
      </c>
      <c r="M477">
        <v>2</v>
      </c>
      <c r="N477" s="2"/>
      <c r="O477" s="2"/>
      <c r="P477" s="2"/>
      <c r="Q477" s="2"/>
      <c r="R477" s="6">
        <f t="shared" si="43"/>
        <v>0</v>
      </c>
      <c r="S477" s="6">
        <f t="shared" si="44"/>
        <v>18.666666666666668</v>
      </c>
      <c r="T477">
        <v>50</v>
      </c>
      <c r="U477">
        <v>75</v>
      </c>
      <c r="V477">
        <v>1</v>
      </c>
      <c r="W477">
        <v>30</v>
      </c>
      <c r="X477">
        <v>5</v>
      </c>
      <c r="Y477">
        <v>45</v>
      </c>
      <c r="Z477">
        <v>1</v>
      </c>
      <c r="AA477">
        <v>5</v>
      </c>
      <c r="AB477">
        <v>15</v>
      </c>
      <c r="AC477">
        <v>1</v>
      </c>
      <c r="AD477">
        <v>35</v>
      </c>
      <c r="AE477">
        <v>1</v>
      </c>
      <c r="AF477">
        <v>10</v>
      </c>
      <c r="AG477">
        <v>1</v>
      </c>
      <c r="AH477">
        <v>5</v>
      </c>
      <c r="AI477" s="2" t="s">
        <v>164</v>
      </c>
      <c r="AJ477" s="2" t="s">
        <v>164</v>
      </c>
      <c r="AK477" s="2" t="s">
        <v>164</v>
      </c>
      <c r="AL477">
        <v>1</v>
      </c>
      <c r="AM477" s="2" t="s">
        <v>164</v>
      </c>
      <c r="AN477" s="2" t="s">
        <v>164</v>
      </c>
      <c r="AO477" s="2" t="s">
        <v>164</v>
      </c>
      <c r="AP477">
        <v>60</v>
      </c>
      <c r="AQ477">
        <f t="shared" si="45"/>
        <v>18.166666666666668</v>
      </c>
      <c r="AR477">
        <v>3</v>
      </c>
      <c r="AS477">
        <v>40</v>
      </c>
      <c r="AT477">
        <v>40</v>
      </c>
      <c r="AU477">
        <v>3</v>
      </c>
      <c r="AV477">
        <v>0</v>
      </c>
      <c r="AW477">
        <v>5</v>
      </c>
      <c r="AX477">
        <v>5</v>
      </c>
      <c r="AY477">
        <v>10</v>
      </c>
      <c r="AZ477">
        <v>45</v>
      </c>
      <c r="BA477">
        <v>15</v>
      </c>
      <c r="BB477">
        <v>50</v>
      </c>
      <c r="BC477">
        <v>2</v>
      </c>
      <c r="BD477">
        <f t="shared" si="46"/>
        <v>78.928571428571431</v>
      </c>
      <c r="BE477">
        <f t="shared" si="47"/>
        <v>86.428571428571431</v>
      </c>
      <c r="BF477">
        <f t="shared" si="48"/>
        <v>71.428571428571431</v>
      </c>
      <c r="BG477">
        <v>95</v>
      </c>
      <c r="BH477">
        <v>90</v>
      </c>
      <c r="BI477">
        <v>85</v>
      </c>
      <c r="BJ477">
        <v>65</v>
      </c>
      <c r="BK477">
        <v>70</v>
      </c>
      <c r="BL477">
        <v>75</v>
      </c>
      <c r="BM477">
        <v>75</v>
      </c>
      <c r="BN477">
        <v>50</v>
      </c>
      <c r="BO477">
        <v>100</v>
      </c>
      <c r="BP477">
        <v>85</v>
      </c>
      <c r="BQ477">
        <v>80</v>
      </c>
      <c r="BR477">
        <v>95</v>
      </c>
      <c r="BS477">
        <v>70</v>
      </c>
      <c r="BT477">
        <v>70</v>
      </c>
      <c r="BU477">
        <v>-1</v>
      </c>
      <c r="BV477" s="2" t="s">
        <v>164</v>
      </c>
      <c r="BW477">
        <v>1</v>
      </c>
      <c r="BX477" s="2" t="s">
        <v>164</v>
      </c>
      <c r="BY477" s="2" t="s">
        <v>294</v>
      </c>
      <c r="BZ477">
        <v>5</v>
      </c>
      <c r="CA477" s="2" t="s">
        <v>164</v>
      </c>
      <c r="CB477" s="2" t="s">
        <v>164</v>
      </c>
      <c r="CC477" s="2" t="s">
        <v>168</v>
      </c>
    </row>
    <row r="478" spans="1:81" ht="14.4" customHeight="1" x14ac:dyDescent="0.3">
      <c r="A478">
        <v>568</v>
      </c>
      <c r="B478" s="1">
        <v>44589.248697210649</v>
      </c>
      <c r="C478" s="2" t="s">
        <v>1263</v>
      </c>
      <c r="D478" s="2" t="s">
        <v>202</v>
      </c>
      <c r="E478" s="2" t="s">
        <v>125</v>
      </c>
      <c r="F478" s="12">
        <v>1</v>
      </c>
      <c r="G478" s="12">
        <v>0</v>
      </c>
      <c r="H478" s="12">
        <v>0</v>
      </c>
      <c r="I478" s="12">
        <v>0</v>
      </c>
      <c r="J478" s="12">
        <v>0</v>
      </c>
      <c r="K478" s="8">
        <f>AVERAGE(AI478:AO478)</f>
        <v>1</v>
      </c>
      <c r="L478">
        <v>2</v>
      </c>
      <c r="M478">
        <v>2</v>
      </c>
      <c r="N478" s="2"/>
      <c r="O478" s="2"/>
      <c r="P478" s="2"/>
      <c r="Q478" s="2"/>
      <c r="R478" s="6">
        <f t="shared" si="43"/>
        <v>0</v>
      </c>
      <c r="S478" s="6">
        <f t="shared" si="44"/>
        <v>26</v>
      </c>
      <c r="T478">
        <v>85</v>
      </c>
      <c r="U478">
        <v>92</v>
      </c>
      <c r="V478">
        <v>5</v>
      </c>
      <c r="W478">
        <v>19</v>
      </c>
      <c r="X478">
        <v>9</v>
      </c>
      <c r="Y478">
        <v>9</v>
      </c>
      <c r="Z478">
        <v>19</v>
      </c>
      <c r="AA478">
        <v>7</v>
      </c>
      <c r="AB478">
        <v>10</v>
      </c>
      <c r="AC478">
        <v>5</v>
      </c>
      <c r="AD478">
        <v>13</v>
      </c>
      <c r="AE478">
        <v>93</v>
      </c>
      <c r="AF478">
        <v>8</v>
      </c>
      <c r="AG478">
        <v>9</v>
      </c>
      <c r="AH478">
        <v>7</v>
      </c>
      <c r="AI478" s="2" t="s">
        <v>164</v>
      </c>
      <c r="AJ478" s="2" t="s">
        <v>164</v>
      </c>
      <c r="AK478" s="2" t="s">
        <v>164</v>
      </c>
      <c r="AL478" s="2" t="s">
        <v>164</v>
      </c>
      <c r="AM478" s="2" t="s">
        <v>164</v>
      </c>
      <c r="AN478">
        <v>1</v>
      </c>
      <c r="AO478" s="2" t="s">
        <v>164</v>
      </c>
      <c r="AP478">
        <v>60</v>
      </c>
      <c r="AQ478">
        <f t="shared" si="45"/>
        <v>23.333333333333332</v>
      </c>
      <c r="AR478">
        <v>5</v>
      </c>
      <c r="AS478">
        <v>9</v>
      </c>
      <c r="AT478">
        <v>31</v>
      </c>
      <c r="AU478">
        <v>23</v>
      </c>
      <c r="AV478">
        <v>14</v>
      </c>
      <c r="AW478">
        <v>5</v>
      </c>
      <c r="AX478">
        <v>5</v>
      </c>
      <c r="AY478">
        <v>17</v>
      </c>
      <c r="AZ478">
        <v>63</v>
      </c>
      <c r="BA478">
        <v>42</v>
      </c>
      <c r="BB478">
        <v>61</v>
      </c>
      <c r="BC478">
        <v>5</v>
      </c>
      <c r="BD478">
        <f t="shared" si="46"/>
        <v>72.571428571428569</v>
      </c>
      <c r="BE478">
        <f t="shared" si="47"/>
        <v>82.285714285714292</v>
      </c>
      <c r="BF478">
        <f t="shared" si="48"/>
        <v>62.857142857142854</v>
      </c>
      <c r="BG478">
        <v>85</v>
      </c>
      <c r="BH478">
        <v>55</v>
      </c>
      <c r="BI478">
        <v>65</v>
      </c>
      <c r="BJ478">
        <v>83</v>
      </c>
      <c r="BK478">
        <v>88</v>
      </c>
      <c r="BL478">
        <v>69</v>
      </c>
      <c r="BM478">
        <v>91</v>
      </c>
      <c r="BN478">
        <v>18</v>
      </c>
      <c r="BO478">
        <v>81</v>
      </c>
      <c r="BP478">
        <v>78</v>
      </c>
      <c r="BQ478">
        <v>75</v>
      </c>
      <c r="BR478">
        <v>88</v>
      </c>
      <c r="BS478">
        <v>66</v>
      </c>
      <c r="BT478">
        <v>74</v>
      </c>
      <c r="BU478">
        <v>1</v>
      </c>
      <c r="BV478" s="2" t="s">
        <v>164</v>
      </c>
      <c r="BW478">
        <v>1</v>
      </c>
      <c r="BX478" s="2" t="s">
        <v>164</v>
      </c>
      <c r="BY478" s="2" t="s">
        <v>342</v>
      </c>
      <c r="BZ478">
        <v>6</v>
      </c>
      <c r="CA478" s="2" t="s">
        <v>164</v>
      </c>
      <c r="CB478" s="2" t="s">
        <v>164</v>
      </c>
      <c r="CC478" s="2" t="s">
        <v>168</v>
      </c>
    </row>
    <row r="479" spans="1:81" ht="14.4" customHeight="1" x14ac:dyDescent="0.3">
      <c r="A479">
        <v>183</v>
      </c>
      <c r="B479" s="1">
        <v>44589.258253020831</v>
      </c>
      <c r="C479" s="2" t="s">
        <v>1265</v>
      </c>
      <c r="D479" s="2" t="s">
        <v>213</v>
      </c>
      <c r="E479" s="2" t="s">
        <v>1536</v>
      </c>
      <c r="F479" s="12">
        <v>0</v>
      </c>
      <c r="G479" s="12">
        <v>0</v>
      </c>
      <c r="H479" s="12">
        <v>0</v>
      </c>
      <c r="I479" s="12">
        <v>0</v>
      </c>
      <c r="J479" s="12">
        <v>0</v>
      </c>
      <c r="K479" s="8">
        <v>0</v>
      </c>
      <c r="L479">
        <v>2</v>
      </c>
      <c r="M479">
        <v>2</v>
      </c>
      <c r="N479" s="2"/>
      <c r="O479" s="2"/>
      <c r="P479" s="2"/>
      <c r="Q479" s="2"/>
      <c r="R479" s="6">
        <f t="shared" si="43"/>
        <v>0</v>
      </c>
      <c r="S479" s="6">
        <f t="shared" si="44"/>
        <v>13</v>
      </c>
      <c r="T479">
        <v>20</v>
      </c>
      <c r="U479">
        <v>20</v>
      </c>
      <c r="V479">
        <v>10</v>
      </c>
      <c r="W479">
        <v>10</v>
      </c>
      <c r="X479">
        <v>15</v>
      </c>
      <c r="Y479">
        <v>10</v>
      </c>
      <c r="Z479">
        <v>30</v>
      </c>
      <c r="AA479">
        <v>10</v>
      </c>
      <c r="AB479">
        <v>20</v>
      </c>
      <c r="AC479">
        <v>5</v>
      </c>
      <c r="AD479">
        <v>15</v>
      </c>
      <c r="AE479">
        <v>5</v>
      </c>
      <c r="AF479">
        <v>5</v>
      </c>
      <c r="AG479">
        <v>10</v>
      </c>
      <c r="AH479">
        <v>10</v>
      </c>
      <c r="AI479" s="2" t="s">
        <v>164</v>
      </c>
      <c r="AJ479" s="2" t="s">
        <v>164</v>
      </c>
      <c r="AK479" s="2" t="s">
        <v>164</v>
      </c>
      <c r="AL479" s="2" t="s">
        <v>164</v>
      </c>
      <c r="AM479" s="2" t="s">
        <v>164</v>
      </c>
      <c r="AN479" s="2" t="s">
        <v>164</v>
      </c>
      <c r="AO479" s="2" t="s">
        <v>164</v>
      </c>
      <c r="AP479">
        <v>15</v>
      </c>
      <c r="AQ479">
        <f t="shared" si="45"/>
        <v>54.25</v>
      </c>
      <c r="AR479">
        <v>34</v>
      </c>
      <c r="AS479">
        <v>55</v>
      </c>
      <c r="AT479">
        <v>56</v>
      </c>
      <c r="AU479">
        <v>40</v>
      </c>
      <c r="AV479">
        <v>55</v>
      </c>
      <c r="AW479">
        <v>45</v>
      </c>
      <c r="AX479">
        <v>65</v>
      </c>
      <c r="AY479">
        <v>65</v>
      </c>
      <c r="AZ479">
        <v>56</v>
      </c>
      <c r="BA479">
        <v>70</v>
      </c>
      <c r="BB479">
        <v>70</v>
      </c>
      <c r="BC479">
        <v>40</v>
      </c>
      <c r="BD479">
        <f t="shared" si="46"/>
        <v>27.857142857142858</v>
      </c>
      <c r="BE479">
        <f t="shared" si="47"/>
        <v>27.857142857142858</v>
      </c>
      <c r="BF479">
        <f t="shared" si="48"/>
        <v>27.857142857142858</v>
      </c>
      <c r="BG479">
        <v>25</v>
      </c>
      <c r="BH479">
        <v>30</v>
      </c>
      <c r="BI479">
        <v>30</v>
      </c>
      <c r="BJ479">
        <v>40</v>
      </c>
      <c r="BK479">
        <v>30</v>
      </c>
      <c r="BL479">
        <v>30</v>
      </c>
      <c r="BM479">
        <v>30</v>
      </c>
      <c r="BN479">
        <v>20</v>
      </c>
      <c r="BO479">
        <v>30</v>
      </c>
      <c r="BP479">
        <v>30</v>
      </c>
      <c r="BQ479">
        <v>40</v>
      </c>
      <c r="BR479">
        <v>20</v>
      </c>
      <c r="BS479">
        <v>20</v>
      </c>
      <c r="BT479">
        <v>15</v>
      </c>
      <c r="BU479">
        <v>-1</v>
      </c>
      <c r="BV479" s="2" t="s">
        <v>164</v>
      </c>
      <c r="BW479">
        <v>1</v>
      </c>
      <c r="BX479" s="2" t="s">
        <v>164</v>
      </c>
      <c r="BY479" s="2" t="s">
        <v>355</v>
      </c>
      <c r="BZ479">
        <v>5</v>
      </c>
      <c r="CA479" s="2" t="s">
        <v>164</v>
      </c>
      <c r="CB479" s="2" t="s">
        <v>164</v>
      </c>
      <c r="CC479" s="2" t="s">
        <v>168</v>
      </c>
    </row>
    <row r="480" spans="1:81" ht="14.4" customHeight="1" x14ac:dyDescent="0.3">
      <c r="A480">
        <v>185</v>
      </c>
      <c r="B480" s="1">
        <v>44589.260287939818</v>
      </c>
      <c r="C480" s="2" t="s">
        <v>1267</v>
      </c>
      <c r="D480" s="2" t="s">
        <v>181</v>
      </c>
      <c r="E480" s="2" t="s">
        <v>120</v>
      </c>
      <c r="F480" s="12">
        <v>0</v>
      </c>
      <c r="G480" s="12">
        <v>1</v>
      </c>
      <c r="H480" s="12">
        <v>0</v>
      </c>
      <c r="I480" s="12">
        <v>0</v>
      </c>
      <c r="J480" s="12">
        <v>0</v>
      </c>
      <c r="K480" s="8">
        <f>AVERAGE(AI480:AO480)</f>
        <v>1</v>
      </c>
      <c r="L480">
        <v>2</v>
      </c>
      <c r="M480">
        <v>2</v>
      </c>
      <c r="N480" s="2"/>
      <c r="O480" s="2"/>
      <c r="P480" s="2"/>
      <c r="Q480" s="2"/>
      <c r="R480" s="6">
        <f t="shared" si="43"/>
        <v>0</v>
      </c>
      <c r="S480" s="6">
        <f t="shared" si="44"/>
        <v>83.4</v>
      </c>
      <c r="T480">
        <v>96</v>
      </c>
      <c r="U480">
        <v>100</v>
      </c>
      <c r="V480">
        <v>99</v>
      </c>
      <c r="W480">
        <v>99</v>
      </c>
      <c r="X480">
        <v>99</v>
      </c>
      <c r="Y480">
        <v>99</v>
      </c>
      <c r="Z480">
        <v>100</v>
      </c>
      <c r="AA480">
        <v>93</v>
      </c>
      <c r="AB480">
        <v>96</v>
      </c>
      <c r="AC480">
        <v>9</v>
      </c>
      <c r="AD480">
        <v>91</v>
      </c>
      <c r="AE480">
        <v>100</v>
      </c>
      <c r="AF480">
        <v>56</v>
      </c>
      <c r="AG480">
        <v>21</v>
      </c>
      <c r="AH480">
        <v>93</v>
      </c>
      <c r="AI480">
        <v>1</v>
      </c>
      <c r="AJ480" s="2" t="s">
        <v>164</v>
      </c>
      <c r="AK480" s="2" t="s">
        <v>164</v>
      </c>
      <c r="AL480" s="2" t="s">
        <v>164</v>
      </c>
      <c r="AM480" s="2" t="s">
        <v>164</v>
      </c>
      <c r="AN480" s="2" t="s">
        <v>164</v>
      </c>
      <c r="AO480" s="2" t="s">
        <v>164</v>
      </c>
      <c r="AP480">
        <v>85</v>
      </c>
      <c r="AQ480">
        <f t="shared" si="45"/>
        <v>6.166666666666667</v>
      </c>
      <c r="AR480">
        <v>1</v>
      </c>
      <c r="AS480">
        <v>1</v>
      </c>
      <c r="AT480">
        <v>63</v>
      </c>
      <c r="AU480">
        <v>1</v>
      </c>
      <c r="AV480">
        <v>1</v>
      </c>
      <c r="AW480">
        <v>1</v>
      </c>
      <c r="AX480">
        <v>1</v>
      </c>
      <c r="AY480">
        <v>1</v>
      </c>
      <c r="AZ480">
        <v>1</v>
      </c>
      <c r="BA480">
        <v>1</v>
      </c>
      <c r="BB480">
        <v>1</v>
      </c>
      <c r="BC480">
        <v>1</v>
      </c>
      <c r="BD480">
        <f t="shared" si="46"/>
        <v>90.357142857142861</v>
      </c>
      <c r="BE480">
        <f t="shared" si="47"/>
        <v>90.714285714285708</v>
      </c>
      <c r="BF480">
        <f t="shared" si="48"/>
        <v>90</v>
      </c>
      <c r="BG480">
        <v>80</v>
      </c>
      <c r="BH480">
        <v>99</v>
      </c>
      <c r="BI480">
        <v>99</v>
      </c>
      <c r="BJ480">
        <v>87</v>
      </c>
      <c r="BK480">
        <v>80</v>
      </c>
      <c r="BL480">
        <v>85</v>
      </c>
      <c r="BM480">
        <v>99</v>
      </c>
      <c r="BN480">
        <v>99</v>
      </c>
      <c r="BO480">
        <v>99</v>
      </c>
      <c r="BP480">
        <v>90</v>
      </c>
      <c r="BQ480">
        <v>86</v>
      </c>
      <c r="BR480">
        <v>88</v>
      </c>
      <c r="BS480">
        <v>87</v>
      </c>
      <c r="BT480">
        <v>87</v>
      </c>
      <c r="BU480">
        <v>1</v>
      </c>
      <c r="BV480" s="2" t="s">
        <v>164</v>
      </c>
      <c r="BW480">
        <v>1</v>
      </c>
      <c r="BX480" s="2" t="s">
        <v>164</v>
      </c>
      <c r="BY480" s="2" t="s">
        <v>284</v>
      </c>
      <c r="BZ480">
        <v>2</v>
      </c>
      <c r="CA480" s="2" t="s">
        <v>164</v>
      </c>
      <c r="CB480" s="2" t="s">
        <v>164</v>
      </c>
      <c r="CC480" s="2" t="s">
        <v>168</v>
      </c>
    </row>
    <row r="481" spans="1:81" ht="14.4" customHeight="1" x14ac:dyDescent="0.3">
      <c r="A481">
        <v>345</v>
      </c>
      <c r="B481" s="1">
        <v>44589.260675289355</v>
      </c>
      <c r="C481" s="2" t="s">
        <v>1269</v>
      </c>
      <c r="D481" s="2" t="s">
        <v>228</v>
      </c>
      <c r="E481" s="2" t="s">
        <v>121</v>
      </c>
      <c r="F481" s="12">
        <v>0</v>
      </c>
      <c r="G481" s="12">
        <v>1</v>
      </c>
      <c r="H481" s="12">
        <v>0</v>
      </c>
      <c r="I481" s="12">
        <v>0</v>
      </c>
      <c r="J481" s="12">
        <v>0</v>
      </c>
      <c r="K481" s="8">
        <f>AVERAGE(AI481:AO481)</f>
        <v>1</v>
      </c>
      <c r="L481">
        <v>2</v>
      </c>
      <c r="M481">
        <v>2</v>
      </c>
      <c r="N481" s="2"/>
      <c r="O481" s="2"/>
      <c r="P481" s="2"/>
      <c r="Q481" s="2"/>
      <c r="R481" s="6">
        <f t="shared" si="43"/>
        <v>0</v>
      </c>
      <c r="S481" s="6">
        <f t="shared" si="44"/>
        <v>93</v>
      </c>
      <c r="T481">
        <v>52</v>
      </c>
      <c r="U481">
        <v>100</v>
      </c>
      <c r="V481">
        <v>87</v>
      </c>
      <c r="W481">
        <v>100</v>
      </c>
      <c r="X481">
        <v>100</v>
      </c>
      <c r="Y481">
        <v>100</v>
      </c>
      <c r="Z481">
        <v>100</v>
      </c>
      <c r="AA481">
        <v>100</v>
      </c>
      <c r="AB481">
        <v>100</v>
      </c>
      <c r="AC481">
        <v>56</v>
      </c>
      <c r="AD481">
        <v>100</v>
      </c>
      <c r="AE481">
        <v>100</v>
      </c>
      <c r="AF481">
        <v>100</v>
      </c>
      <c r="AG481">
        <v>100</v>
      </c>
      <c r="AH481">
        <v>100</v>
      </c>
      <c r="AI481" s="2" t="s">
        <v>164</v>
      </c>
      <c r="AJ481">
        <v>1</v>
      </c>
      <c r="AK481" s="2" t="s">
        <v>164</v>
      </c>
      <c r="AL481" s="2" t="s">
        <v>164</v>
      </c>
      <c r="AM481" s="2" t="s">
        <v>164</v>
      </c>
      <c r="AN481" s="2" t="s">
        <v>164</v>
      </c>
      <c r="AO481" s="2" t="s">
        <v>164</v>
      </c>
      <c r="AP481">
        <v>100</v>
      </c>
      <c r="AQ481">
        <f t="shared" si="45"/>
        <v>28</v>
      </c>
      <c r="AR481">
        <v>0</v>
      </c>
      <c r="AS481">
        <v>19</v>
      </c>
      <c r="AT481">
        <v>49</v>
      </c>
      <c r="AU481">
        <v>0</v>
      </c>
      <c r="AV481">
        <v>0</v>
      </c>
      <c r="AW481">
        <v>0</v>
      </c>
      <c r="AX481">
        <v>23</v>
      </c>
      <c r="AY481">
        <v>84</v>
      </c>
      <c r="AZ481">
        <v>51</v>
      </c>
      <c r="BA481">
        <v>60</v>
      </c>
      <c r="BB481">
        <v>50</v>
      </c>
      <c r="BC481">
        <v>0</v>
      </c>
      <c r="BD481">
        <f t="shared" si="46"/>
        <v>67.928571428571431</v>
      </c>
      <c r="BE481">
        <f t="shared" si="47"/>
        <v>93.142857142857139</v>
      </c>
      <c r="BF481">
        <f t="shared" si="48"/>
        <v>42.714285714285715</v>
      </c>
      <c r="BG481">
        <v>74</v>
      </c>
      <c r="BH481">
        <v>8</v>
      </c>
      <c r="BI481">
        <v>100</v>
      </c>
      <c r="BJ481">
        <v>24</v>
      </c>
      <c r="BK481">
        <v>92</v>
      </c>
      <c r="BL481">
        <v>72</v>
      </c>
      <c r="BM481">
        <v>86</v>
      </c>
      <c r="BN481">
        <v>8</v>
      </c>
      <c r="BO481">
        <v>100</v>
      </c>
      <c r="BP481">
        <v>100</v>
      </c>
      <c r="BQ481">
        <v>29</v>
      </c>
      <c r="BR481">
        <v>100</v>
      </c>
      <c r="BS481">
        <v>82</v>
      </c>
      <c r="BT481">
        <v>76</v>
      </c>
      <c r="BU481">
        <v>-1</v>
      </c>
      <c r="BV481" s="2" t="s">
        <v>164</v>
      </c>
      <c r="BW481">
        <v>1</v>
      </c>
      <c r="BX481" s="2" t="s">
        <v>164</v>
      </c>
      <c r="BY481" s="2" t="s">
        <v>1270</v>
      </c>
      <c r="BZ481">
        <v>4</v>
      </c>
      <c r="CA481" s="2" t="s">
        <v>164</v>
      </c>
      <c r="CB481" s="2" t="s">
        <v>1271</v>
      </c>
      <c r="CC481" s="2" t="s">
        <v>168</v>
      </c>
    </row>
    <row r="482" spans="1:81" ht="14.4" customHeight="1" x14ac:dyDescent="0.3">
      <c r="A482">
        <v>182</v>
      </c>
      <c r="B482" s="1">
        <v>44589.269511064813</v>
      </c>
      <c r="C482" s="2" t="s">
        <v>1273</v>
      </c>
      <c r="D482" s="2" t="s">
        <v>233</v>
      </c>
      <c r="E482" s="2" t="s">
        <v>126</v>
      </c>
      <c r="F482" s="12">
        <v>0</v>
      </c>
      <c r="G482" s="12">
        <v>0</v>
      </c>
      <c r="H482" s="12">
        <v>0</v>
      </c>
      <c r="I482" s="12">
        <v>0</v>
      </c>
      <c r="J482" s="12">
        <v>0</v>
      </c>
      <c r="K482" s="8">
        <f>AVERAGE(AI482:AO482)</f>
        <v>1</v>
      </c>
      <c r="L482">
        <v>2</v>
      </c>
      <c r="M482">
        <v>2</v>
      </c>
      <c r="N482" s="2"/>
      <c r="O482" s="2"/>
      <c r="P482" s="2"/>
      <c r="Q482" s="2"/>
      <c r="R482" s="6">
        <f t="shared" si="43"/>
        <v>0</v>
      </c>
      <c r="S482" s="6">
        <f t="shared" si="44"/>
        <v>26.733333333333334</v>
      </c>
      <c r="T482">
        <v>62</v>
      </c>
      <c r="U482">
        <v>59</v>
      </c>
      <c r="V482">
        <v>10</v>
      </c>
      <c r="W482">
        <v>43</v>
      </c>
      <c r="X482">
        <v>11</v>
      </c>
      <c r="Y482">
        <v>60</v>
      </c>
      <c r="Z482">
        <v>10</v>
      </c>
      <c r="AA482">
        <v>48</v>
      </c>
      <c r="AB482">
        <v>10</v>
      </c>
      <c r="AC482">
        <v>11</v>
      </c>
      <c r="AD482">
        <v>31</v>
      </c>
      <c r="AE482">
        <v>11</v>
      </c>
      <c r="AF482">
        <v>11</v>
      </c>
      <c r="AG482">
        <v>10</v>
      </c>
      <c r="AH482">
        <v>14</v>
      </c>
      <c r="AI482" s="2" t="s">
        <v>164</v>
      </c>
      <c r="AJ482" s="2" t="s">
        <v>164</v>
      </c>
      <c r="AK482" s="2" t="s">
        <v>164</v>
      </c>
      <c r="AL482" s="2" t="s">
        <v>164</v>
      </c>
      <c r="AM482" s="2" t="s">
        <v>164</v>
      </c>
      <c r="AN482" s="2" t="s">
        <v>164</v>
      </c>
      <c r="AO482">
        <v>1</v>
      </c>
      <c r="AP482">
        <v>14</v>
      </c>
      <c r="AQ482">
        <f t="shared" si="45"/>
        <v>25.833333333333332</v>
      </c>
      <c r="AR482">
        <v>20</v>
      </c>
      <c r="AS482">
        <v>25</v>
      </c>
      <c r="AT482">
        <v>33</v>
      </c>
      <c r="AU482">
        <v>9</v>
      </c>
      <c r="AV482">
        <v>10</v>
      </c>
      <c r="AW482">
        <v>25</v>
      </c>
      <c r="AX482">
        <v>49</v>
      </c>
      <c r="AY482">
        <v>63</v>
      </c>
      <c r="AZ482">
        <v>22</v>
      </c>
      <c r="BA482">
        <v>25</v>
      </c>
      <c r="BB482">
        <v>17</v>
      </c>
      <c r="BC482">
        <v>12</v>
      </c>
      <c r="BD482">
        <f t="shared" si="46"/>
        <v>63.642857142857146</v>
      </c>
      <c r="BE482">
        <f t="shared" si="47"/>
        <v>63.142857142857146</v>
      </c>
      <c r="BF482">
        <f t="shared" si="48"/>
        <v>64.142857142857139</v>
      </c>
      <c r="BG482">
        <v>63</v>
      </c>
      <c r="BH482">
        <v>68</v>
      </c>
      <c r="BI482">
        <v>58</v>
      </c>
      <c r="BJ482">
        <v>65</v>
      </c>
      <c r="BK482">
        <v>59</v>
      </c>
      <c r="BL482">
        <v>58</v>
      </c>
      <c r="BM482">
        <v>61</v>
      </c>
      <c r="BN482">
        <v>74</v>
      </c>
      <c r="BO482">
        <v>74</v>
      </c>
      <c r="BP482">
        <v>65</v>
      </c>
      <c r="BQ482">
        <v>60</v>
      </c>
      <c r="BR482">
        <v>62</v>
      </c>
      <c r="BS482">
        <v>58</v>
      </c>
      <c r="BT482">
        <v>66</v>
      </c>
      <c r="BU482">
        <v>-1</v>
      </c>
      <c r="BV482" s="2" t="s">
        <v>164</v>
      </c>
      <c r="BW482">
        <v>1</v>
      </c>
      <c r="BX482" s="2" t="s">
        <v>164</v>
      </c>
      <c r="BY482" s="2" t="s">
        <v>691</v>
      </c>
      <c r="BZ482">
        <v>6</v>
      </c>
      <c r="CA482" s="2" t="s">
        <v>164</v>
      </c>
      <c r="CB482" s="2" t="s">
        <v>164</v>
      </c>
      <c r="CC482" s="2" t="s">
        <v>168</v>
      </c>
    </row>
    <row r="483" spans="1:81" ht="14.4" customHeight="1" x14ac:dyDescent="0.3">
      <c r="A483">
        <v>210</v>
      </c>
      <c r="B483" s="1">
        <v>44589.276549780094</v>
      </c>
      <c r="C483" s="2" t="s">
        <v>1275</v>
      </c>
      <c r="D483" s="2" t="s">
        <v>191</v>
      </c>
      <c r="E483" s="2" t="s">
        <v>1534</v>
      </c>
      <c r="F483" s="12">
        <v>0</v>
      </c>
      <c r="G483" s="12">
        <v>0</v>
      </c>
      <c r="H483" s="12">
        <v>0</v>
      </c>
      <c r="I483" s="12">
        <v>1</v>
      </c>
      <c r="J483" s="12">
        <v>0</v>
      </c>
      <c r="K483" s="8">
        <v>0</v>
      </c>
      <c r="L483">
        <v>2</v>
      </c>
      <c r="M483">
        <v>2</v>
      </c>
      <c r="N483" s="2"/>
      <c r="O483" s="2"/>
      <c r="P483" s="2"/>
      <c r="Q483" s="2"/>
      <c r="R483" s="6">
        <f t="shared" si="43"/>
        <v>0</v>
      </c>
      <c r="S483" s="6">
        <f t="shared" si="44"/>
        <v>39.533333333333331</v>
      </c>
      <c r="T483">
        <v>30</v>
      </c>
      <c r="U483">
        <v>50</v>
      </c>
      <c r="V483">
        <v>47</v>
      </c>
      <c r="W483">
        <v>40</v>
      </c>
      <c r="X483">
        <v>51</v>
      </c>
      <c r="Y483">
        <v>61</v>
      </c>
      <c r="Z483">
        <v>45</v>
      </c>
      <c r="AA483">
        <v>35</v>
      </c>
      <c r="AB483">
        <v>7</v>
      </c>
      <c r="AC483">
        <v>30</v>
      </c>
      <c r="AD483">
        <v>3</v>
      </c>
      <c r="AE483">
        <v>45</v>
      </c>
      <c r="AF483">
        <v>45</v>
      </c>
      <c r="AG483">
        <v>51</v>
      </c>
      <c r="AH483">
        <v>53</v>
      </c>
      <c r="AI483" s="2" t="s">
        <v>164</v>
      </c>
      <c r="AJ483" s="2" t="s">
        <v>164</v>
      </c>
      <c r="AK483" s="2" t="s">
        <v>164</v>
      </c>
      <c r="AL483" s="2" t="s">
        <v>164</v>
      </c>
      <c r="AM483" s="2" t="s">
        <v>164</v>
      </c>
      <c r="AN483" s="2" t="s">
        <v>164</v>
      </c>
      <c r="AO483" s="2" t="s">
        <v>164</v>
      </c>
      <c r="AP483">
        <v>20</v>
      </c>
      <c r="AQ483">
        <f t="shared" si="45"/>
        <v>25.5</v>
      </c>
      <c r="AR483">
        <v>15</v>
      </c>
      <c r="AS483">
        <v>10</v>
      </c>
      <c r="AT483">
        <v>56</v>
      </c>
      <c r="AU483">
        <v>7</v>
      </c>
      <c r="AV483">
        <v>4</v>
      </c>
      <c r="AW483">
        <v>32</v>
      </c>
      <c r="AX483">
        <v>2</v>
      </c>
      <c r="AY483">
        <v>66</v>
      </c>
      <c r="AZ483">
        <v>9</v>
      </c>
      <c r="BA483">
        <v>51</v>
      </c>
      <c r="BB483">
        <v>3</v>
      </c>
      <c r="BC483">
        <v>51</v>
      </c>
      <c r="BD483">
        <f t="shared" si="46"/>
        <v>70.785714285714292</v>
      </c>
      <c r="BE483">
        <f t="shared" si="47"/>
        <v>78.857142857142861</v>
      </c>
      <c r="BF483">
        <f t="shared" si="48"/>
        <v>62.714285714285715</v>
      </c>
      <c r="BG483">
        <v>67</v>
      </c>
      <c r="BH483">
        <v>96</v>
      </c>
      <c r="BI483">
        <v>94</v>
      </c>
      <c r="BJ483">
        <v>55</v>
      </c>
      <c r="BK483">
        <v>70</v>
      </c>
      <c r="BL483">
        <v>31</v>
      </c>
      <c r="BM483">
        <v>87</v>
      </c>
      <c r="BN483">
        <v>86</v>
      </c>
      <c r="BO483">
        <v>97</v>
      </c>
      <c r="BP483">
        <v>65</v>
      </c>
      <c r="BQ483">
        <v>50</v>
      </c>
      <c r="BR483">
        <v>72</v>
      </c>
      <c r="BS483">
        <v>60</v>
      </c>
      <c r="BT483">
        <v>61</v>
      </c>
      <c r="BU483">
        <v>1</v>
      </c>
      <c r="BV483" s="2" t="s">
        <v>164</v>
      </c>
      <c r="BW483">
        <v>1</v>
      </c>
      <c r="BX483" s="2" t="s">
        <v>164</v>
      </c>
      <c r="BY483" s="2" t="s">
        <v>461</v>
      </c>
      <c r="BZ483">
        <v>6</v>
      </c>
      <c r="CA483" s="2" t="s">
        <v>164</v>
      </c>
      <c r="CB483" s="2" t="s">
        <v>164</v>
      </c>
      <c r="CC483" s="2" t="s">
        <v>168</v>
      </c>
    </row>
    <row r="484" spans="1:81" ht="14.4" customHeight="1" x14ac:dyDescent="0.3">
      <c r="A484">
        <v>192</v>
      </c>
      <c r="B484" s="1">
        <v>44589.276684444441</v>
      </c>
      <c r="C484" s="2" t="s">
        <v>1277</v>
      </c>
      <c r="D484" s="2" t="s">
        <v>186</v>
      </c>
      <c r="E484" s="2" t="s">
        <v>1538</v>
      </c>
      <c r="F484" s="12">
        <v>0</v>
      </c>
      <c r="G484" s="12">
        <v>0</v>
      </c>
      <c r="H484" s="12">
        <v>1</v>
      </c>
      <c r="I484" s="12">
        <v>0</v>
      </c>
      <c r="J484" s="12">
        <v>0</v>
      </c>
      <c r="K484" s="8">
        <v>0</v>
      </c>
      <c r="L484">
        <v>2</v>
      </c>
      <c r="M484">
        <v>2</v>
      </c>
      <c r="N484" s="2"/>
      <c r="O484" s="2"/>
      <c r="P484" s="2"/>
      <c r="Q484" s="2"/>
      <c r="R484" s="6">
        <f t="shared" si="43"/>
        <v>0</v>
      </c>
      <c r="S484" s="6">
        <f t="shared" si="44"/>
        <v>50.133333333333333</v>
      </c>
      <c r="T484">
        <v>50</v>
      </c>
      <c r="U484">
        <v>49</v>
      </c>
      <c r="V484">
        <v>50</v>
      </c>
      <c r="W484">
        <v>51</v>
      </c>
      <c r="X484">
        <v>51</v>
      </c>
      <c r="Y484">
        <v>50</v>
      </c>
      <c r="Z484">
        <v>49</v>
      </c>
      <c r="AA484">
        <v>50</v>
      </c>
      <c r="AB484">
        <v>50</v>
      </c>
      <c r="AC484">
        <v>51</v>
      </c>
      <c r="AD484">
        <v>50</v>
      </c>
      <c r="AE484">
        <v>50</v>
      </c>
      <c r="AF484">
        <v>51</v>
      </c>
      <c r="AG484">
        <v>50</v>
      </c>
      <c r="AH484">
        <v>50</v>
      </c>
      <c r="AI484" s="2" t="s">
        <v>164</v>
      </c>
      <c r="AJ484" s="2" t="s">
        <v>164</v>
      </c>
      <c r="AK484" s="2" t="s">
        <v>164</v>
      </c>
      <c r="AL484" s="2" t="s">
        <v>164</v>
      </c>
      <c r="AM484" s="2" t="s">
        <v>164</v>
      </c>
      <c r="AN484" s="2" t="s">
        <v>164</v>
      </c>
      <c r="AO484" s="2" t="s">
        <v>164</v>
      </c>
      <c r="AP484">
        <v>50</v>
      </c>
      <c r="AQ484">
        <f t="shared" si="45"/>
        <v>17</v>
      </c>
      <c r="AR484">
        <v>1</v>
      </c>
      <c r="AS484">
        <v>14</v>
      </c>
      <c r="AT484">
        <v>1</v>
      </c>
      <c r="AU484">
        <v>1</v>
      </c>
      <c r="AV484">
        <v>1</v>
      </c>
      <c r="AW484">
        <v>1</v>
      </c>
      <c r="AX484">
        <v>5</v>
      </c>
      <c r="AY484">
        <v>28</v>
      </c>
      <c r="AZ484">
        <v>51</v>
      </c>
      <c r="BA484">
        <v>50</v>
      </c>
      <c r="BB484">
        <v>50</v>
      </c>
      <c r="BC484">
        <v>1</v>
      </c>
      <c r="BD484">
        <f t="shared" si="46"/>
        <v>58.785714285714285</v>
      </c>
      <c r="BE484">
        <f t="shared" si="47"/>
        <v>51</v>
      </c>
      <c r="BF484">
        <f t="shared" si="48"/>
        <v>66.571428571428569</v>
      </c>
      <c r="BG484">
        <v>51</v>
      </c>
      <c r="BH484">
        <v>66</v>
      </c>
      <c r="BI484">
        <v>50</v>
      </c>
      <c r="BJ484">
        <v>71</v>
      </c>
      <c r="BK484">
        <v>60</v>
      </c>
      <c r="BL484">
        <v>73</v>
      </c>
      <c r="BM484">
        <v>54</v>
      </c>
      <c r="BN484">
        <v>75</v>
      </c>
      <c r="BO484">
        <v>49</v>
      </c>
      <c r="BP484">
        <v>50</v>
      </c>
      <c r="BQ484">
        <v>73</v>
      </c>
      <c r="BR484">
        <v>43</v>
      </c>
      <c r="BS484">
        <v>50</v>
      </c>
      <c r="BT484">
        <v>58</v>
      </c>
      <c r="BU484">
        <v>1</v>
      </c>
      <c r="BV484" s="2" t="s">
        <v>164</v>
      </c>
      <c r="BW484">
        <v>1</v>
      </c>
      <c r="BX484" s="2" t="s">
        <v>164</v>
      </c>
      <c r="BY484" s="2" t="s">
        <v>329</v>
      </c>
      <c r="BZ484">
        <v>5</v>
      </c>
      <c r="CA484" s="2" t="s">
        <v>164</v>
      </c>
      <c r="CB484" s="2" t="s">
        <v>164</v>
      </c>
      <c r="CC484" s="2" t="s">
        <v>168</v>
      </c>
    </row>
    <row r="485" spans="1:81" ht="14.4" customHeight="1" x14ac:dyDescent="0.3">
      <c r="A485">
        <v>252</v>
      </c>
      <c r="B485" s="1">
        <v>44589.278172152779</v>
      </c>
      <c r="C485" s="2" t="s">
        <v>1279</v>
      </c>
      <c r="D485" s="2" t="s">
        <v>170</v>
      </c>
      <c r="E485" s="2" t="s">
        <v>124</v>
      </c>
      <c r="F485" s="12">
        <v>1</v>
      </c>
      <c r="G485" s="12">
        <v>0</v>
      </c>
      <c r="H485" s="12">
        <v>0</v>
      </c>
      <c r="I485" s="12">
        <v>0</v>
      </c>
      <c r="J485" s="12">
        <v>0</v>
      </c>
      <c r="K485" s="8">
        <f>AVERAGE(AI485:AO485)</f>
        <v>1</v>
      </c>
      <c r="L485">
        <v>2</v>
      </c>
      <c r="M485">
        <v>2</v>
      </c>
      <c r="N485" s="2"/>
      <c r="O485" s="2"/>
      <c r="P485" s="2"/>
      <c r="Q485" s="2"/>
      <c r="R485" s="6">
        <f t="shared" si="43"/>
        <v>0</v>
      </c>
      <c r="S485" s="6">
        <f t="shared" si="44"/>
        <v>9.0666666666666664</v>
      </c>
      <c r="T485">
        <v>20</v>
      </c>
      <c r="U485">
        <v>2</v>
      </c>
      <c r="V485">
        <v>0</v>
      </c>
      <c r="W485">
        <v>1</v>
      </c>
      <c r="X485">
        <v>19</v>
      </c>
      <c r="Y485">
        <v>0</v>
      </c>
      <c r="Z485">
        <v>0</v>
      </c>
      <c r="AA485">
        <v>1</v>
      </c>
      <c r="AB485">
        <v>4</v>
      </c>
      <c r="AC485">
        <v>61</v>
      </c>
      <c r="AD485">
        <v>9</v>
      </c>
      <c r="AE485">
        <v>2</v>
      </c>
      <c r="AF485">
        <v>6</v>
      </c>
      <c r="AG485">
        <v>4</v>
      </c>
      <c r="AH485">
        <v>7</v>
      </c>
      <c r="AI485" s="2" t="s">
        <v>164</v>
      </c>
      <c r="AJ485" s="2" t="s">
        <v>164</v>
      </c>
      <c r="AK485" s="2" t="s">
        <v>164</v>
      </c>
      <c r="AL485" s="2" t="s">
        <v>164</v>
      </c>
      <c r="AM485">
        <v>1</v>
      </c>
      <c r="AN485" s="2" t="s">
        <v>164</v>
      </c>
      <c r="AO485" s="2" t="s">
        <v>164</v>
      </c>
      <c r="AP485">
        <v>50</v>
      </c>
      <c r="AQ485">
        <f t="shared" si="45"/>
        <v>19.5</v>
      </c>
      <c r="AR485">
        <v>5</v>
      </c>
      <c r="AS485">
        <v>40</v>
      </c>
      <c r="AT485">
        <v>0</v>
      </c>
      <c r="AU485">
        <v>0</v>
      </c>
      <c r="AV485">
        <v>81</v>
      </c>
      <c r="AW485">
        <v>72</v>
      </c>
      <c r="AX485">
        <v>8</v>
      </c>
      <c r="AY485">
        <v>0</v>
      </c>
      <c r="AZ485">
        <v>19</v>
      </c>
      <c r="BA485">
        <v>3</v>
      </c>
      <c r="BB485">
        <v>0</v>
      </c>
      <c r="BC485">
        <v>6</v>
      </c>
      <c r="BD485">
        <f t="shared" si="46"/>
        <v>66.785714285714292</v>
      </c>
      <c r="BE485">
        <f t="shared" si="47"/>
        <v>74</v>
      </c>
      <c r="BF485">
        <f t="shared" si="48"/>
        <v>59.571428571428569</v>
      </c>
      <c r="BG485">
        <v>61</v>
      </c>
      <c r="BH485">
        <v>39</v>
      </c>
      <c r="BI485">
        <v>49</v>
      </c>
      <c r="BJ485">
        <v>72</v>
      </c>
      <c r="BK485">
        <v>91</v>
      </c>
      <c r="BL485">
        <v>52</v>
      </c>
      <c r="BM485">
        <v>69</v>
      </c>
      <c r="BN485">
        <v>80</v>
      </c>
      <c r="BO485">
        <v>93</v>
      </c>
      <c r="BP485">
        <v>84</v>
      </c>
      <c r="BQ485">
        <v>60</v>
      </c>
      <c r="BR485">
        <v>71</v>
      </c>
      <c r="BS485">
        <v>53</v>
      </c>
      <c r="BT485">
        <v>61</v>
      </c>
      <c r="BU485">
        <v>1</v>
      </c>
      <c r="BV485" s="2" t="s">
        <v>164</v>
      </c>
      <c r="BW485">
        <v>1</v>
      </c>
      <c r="BX485" s="2" t="s">
        <v>164</v>
      </c>
      <c r="BY485" s="2" t="s">
        <v>220</v>
      </c>
      <c r="BZ485">
        <v>4</v>
      </c>
      <c r="CA485" s="2" t="s">
        <v>164</v>
      </c>
      <c r="CB485" s="2" t="s">
        <v>164</v>
      </c>
      <c r="CC485" s="2" t="s">
        <v>168</v>
      </c>
    </row>
    <row r="486" spans="1:81" ht="14.4" customHeight="1" x14ac:dyDescent="0.3">
      <c r="A486">
        <v>106</v>
      </c>
      <c r="B486" s="1">
        <v>44589.278427395831</v>
      </c>
      <c r="C486" s="2" t="s">
        <v>1281</v>
      </c>
      <c r="D486" s="2" t="s">
        <v>176</v>
      </c>
      <c r="E486" s="2" t="s">
        <v>122</v>
      </c>
      <c r="F486" s="12">
        <v>0</v>
      </c>
      <c r="G486" s="12">
        <v>1</v>
      </c>
      <c r="H486" s="12">
        <v>0</v>
      </c>
      <c r="I486" s="12">
        <v>0</v>
      </c>
      <c r="J486" s="12">
        <v>0</v>
      </c>
      <c r="K486" s="8">
        <f>AVERAGE(AI486:AO486)</f>
        <v>1</v>
      </c>
      <c r="L486">
        <v>2</v>
      </c>
      <c r="M486">
        <v>2</v>
      </c>
      <c r="N486" s="2"/>
      <c r="O486" s="2"/>
      <c r="P486" s="2"/>
      <c r="Q486" s="2"/>
      <c r="R486" s="6">
        <f t="shared" si="43"/>
        <v>0</v>
      </c>
      <c r="S486" s="6">
        <f t="shared" si="44"/>
        <v>50.266666666666666</v>
      </c>
      <c r="T486">
        <v>50</v>
      </c>
      <c r="U486">
        <v>50</v>
      </c>
      <c r="V486">
        <v>51</v>
      </c>
      <c r="W486">
        <v>50</v>
      </c>
      <c r="X486">
        <v>49</v>
      </c>
      <c r="Y486">
        <v>52</v>
      </c>
      <c r="Z486">
        <v>51</v>
      </c>
      <c r="AA486">
        <v>50</v>
      </c>
      <c r="AB486">
        <v>50</v>
      </c>
      <c r="AC486">
        <v>51</v>
      </c>
      <c r="AD486">
        <v>50</v>
      </c>
      <c r="AE486">
        <v>51</v>
      </c>
      <c r="AF486">
        <v>50</v>
      </c>
      <c r="AG486">
        <v>49</v>
      </c>
      <c r="AH486">
        <v>50</v>
      </c>
      <c r="AI486" s="2" t="s">
        <v>164</v>
      </c>
      <c r="AJ486" s="2" t="s">
        <v>164</v>
      </c>
      <c r="AK486">
        <v>1</v>
      </c>
      <c r="AL486" s="2" t="s">
        <v>164</v>
      </c>
      <c r="AM486" s="2" t="s">
        <v>164</v>
      </c>
      <c r="AN486" s="2" t="s">
        <v>164</v>
      </c>
      <c r="AO486" s="2" t="s">
        <v>164</v>
      </c>
      <c r="AP486">
        <v>44</v>
      </c>
      <c r="AQ486">
        <f t="shared" si="45"/>
        <v>50.166666666666664</v>
      </c>
      <c r="AR486">
        <v>50</v>
      </c>
      <c r="AS486">
        <v>50</v>
      </c>
      <c r="AT486">
        <v>52</v>
      </c>
      <c r="AU486">
        <v>49</v>
      </c>
      <c r="AV486">
        <v>51</v>
      </c>
      <c r="AW486">
        <v>49</v>
      </c>
      <c r="AX486">
        <v>49</v>
      </c>
      <c r="AY486">
        <v>50</v>
      </c>
      <c r="AZ486">
        <v>51</v>
      </c>
      <c r="BA486">
        <v>49</v>
      </c>
      <c r="BB486">
        <v>52</v>
      </c>
      <c r="BC486">
        <v>50</v>
      </c>
      <c r="BD486">
        <f t="shared" si="46"/>
        <v>49.571428571428569</v>
      </c>
      <c r="BE486">
        <f t="shared" si="47"/>
        <v>49.428571428571431</v>
      </c>
      <c r="BF486">
        <f t="shared" si="48"/>
        <v>49.714285714285715</v>
      </c>
      <c r="BG486">
        <v>50</v>
      </c>
      <c r="BH486">
        <v>51</v>
      </c>
      <c r="BI486">
        <v>48</v>
      </c>
      <c r="BJ486">
        <v>52</v>
      </c>
      <c r="BK486">
        <v>51</v>
      </c>
      <c r="BL486">
        <v>47</v>
      </c>
      <c r="BM486">
        <v>50</v>
      </c>
      <c r="BN486">
        <v>49</v>
      </c>
      <c r="BO486">
        <v>49</v>
      </c>
      <c r="BP486">
        <v>50</v>
      </c>
      <c r="BQ486">
        <v>51</v>
      </c>
      <c r="BR486">
        <v>48</v>
      </c>
      <c r="BS486">
        <v>49</v>
      </c>
      <c r="BT486">
        <v>49</v>
      </c>
      <c r="BU486">
        <v>1</v>
      </c>
      <c r="BV486" s="2" t="s">
        <v>164</v>
      </c>
      <c r="BW486">
        <v>4</v>
      </c>
      <c r="BX486" s="2" t="s">
        <v>164</v>
      </c>
      <c r="BY486" s="2" t="s">
        <v>453</v>
      </c>
      <c r="BZ486">
        <v>5</v>
      </c>
      <c r="CA486" s="2" t="s">
        <v>164</v>
      </c>
      <c r="CB486" s="2" t="s">
        <v>164</v>
      </c>
      <c r="CC486" s="2" t="s">
        <v>168</v>
      </c>
    </row>
    <row r="487" spans="1:81" ht="14.4" customHeight="1" x14ac:dyDescent="0.3">
      <c r="A487">
        <v>279</v>
      </c>
      <c r="B487" s="1">
        <v>44589.279430752315</v>
      </c>
      <c r="C487" s="2" t="s">
        <v>1283</v>
      </c>
      <c r="D487" s="2" t="s">
        <v>195</v>
      </c>
      <c r="E487" s="2" t="s">
        <v>1535</v>
      </c>
      <c r="F487" s="12">
        <v>0</v>
      </c>
      <c r="G487" s="12">
        <v>0</v>
      </c>
      <c r="H487" s="12">
        <v>0</v>
      </c>
      <c r="I487" s="12">
        <v>0</v>
      </c>
      <c r="J487" s="12">
        <v>0</v>
      </c>
      <c r="K487" s="8">
        <v>0</v>
      </c>
      <c r="L487">
        <v>2</v>
      </c>
      <c r="M487">
        <v>2</v>
      </c>
      <c r="N487" s="2"/>
      <c r="O487" s="2"/>
      <c r="P487" s="2"/>
      <c r="Q487" s="2"/>
      <c r="R487" s="6">
        <f t="shared" si="43"/>
        <v>0</v>
      </c>
      <c r="S487" s="6">
        <f t="shared" si="44"/>
        <v>28</v>
      </c>
      <c r="T487">
        <v>40</v>
      </c>
      <c r="U487">
        <v>40</v>
      </c>
      <c r="V487">
        <v>15</v>
      </c>
      <c r="W487">
        <v>30</v>
      </c>
      <c r="X487">
        <v>20</v>
      </c>
      <c r="Y487">
        <v>35</v>
      </c>
      <c r="Z487">
        <v>35</v>
      </c>
      <c r="AA487">
        <v>30</v>
      </c>
      <c r="AB487">
        <v>30</v>
      </c>
      <c r="AC487">
        <v>20</v>
      </c>
      <c r="AD487">
        <v>20</v>
      </c>
      <c r="AE487">
        <v>20</v>
      </c>
      <c r="AF487">
        <v>30</v>
      </c>
      <c r="AG487">
        <v>30</v>
      </c>
      <c r="AH487">
        <v>25</v>
      </c>
      <c r="AI487" s="2" t="s">
        <v>164</v>
      </c>
      <c r="AJ487" s="2" t="s">
        <v>164</v>
      </c>
      <c r="AK487" s="2" t="s">
        <v>164</v>
      </c>
      <c r="AL487" s="2" t="s">
        <v>164</v>
      </c>
      <c r="AM487" s="2" t="s">
        <v>164</v>
      </c>
      <c r="AN487" s="2" t="s">
        <v>164</v>
      </c>
      <c r="AO487" s="2" t="s">
        <v>164</v>
      </c>
      <c r="AP487">
        <v>25</v>
      </c>
      <c r="AQ487">
        <f t="shared" si="45"/>
        <v>37.916666666666664</v>
      </c>
      <c r="AR487">
        <v>30</v>
      </c>
      <c r="AS487">
        <v>40</v>
      </c>
      <c r="AT487">
        <v>45</v>
      </c>
      <c r="AU487">
        <v>30</v>
      </c>
      <c r="AV487">
        <v>30</v>
      </c>
      <c r="AW487">
        <v>30</v>
      </c>
      <c r="AX487">
        <v>60</v>
      </c>
      <c r="AY487">
        <v>70</v>
      </c>
      <c r="AZ487">
        <v>25</v>
      </c>
      <c r="BA487">
        <v>35</v>
      </c>
      <c r="BB487">
        <v>50</v>
      </c>
      <c r="BC487">
        <v>10</v>
      </c>
      <c r="BD487">
        <f t="shared" si="46"/>
        <v>50</v>
      </c>
      <c r="BE487">
        <f t="shared" si="47"/>
        <v>50</v>
      </c>
      <c r="BF487">
        <f t="shared" si="48"/>
        <v>50</v>
      </c>
      <c r="BG487">
        <v>50</v>
      </c>
      <c r="BH487">
        <v>60</v>
      </c>
      <c r="BI487">
        <v>40</v>
      </c>
      <c r="BJ487">
        <v>60</v>
      </c>
      <c r="BK487">
        <v>55</v>
      </c>
      <c r="BL487">
        <v>60</v>
      </c>
      <c r="BM487">
        <v>55</v>
      </c>
      <c r="BN487">
        <v>40</v>
      </c>
      <c r="BO487">
        <v>55</v>
      </c>
      <c r="BP487">
        <v>60</v>
      </c>
      <c r="BQ487">
        <v>50</v>
      </c>
      <c r="BR487">
        <v>35</v>
      </c>
      <c r="BS487">
        <v>40</v>
      </c>
      <c r="BT487">
        <v>40</v>
      </c>
      <c r="BU487">
        <v>-1</v>
      </c>
      <c r="BV487" s="2" t="s">
        <v>164</v>
      </c>
      <c r="BW487">
        <v>1</v>
      </c>
      <c r="BX487" s="2" t="s">
        <v>164</v>
      </c>
      <c r="BY487" s="2" t="s">
        <v>453</v>
      </c>
      <c r="BZ487">
        <v>5</v>
      </c>
      <c r="CA487" s="2" t="s">
        <v>164</v>
      </c>
      <c r="CB487" s="2" t="s">
        <v>164</v>
      </c>
      <c r="CC487" s="2" t="s">
        <v>168</v>
      </c>
    </row>
    <row r="488" spans="1:81" ht="14.4" customHeight="1" x14ac:dyDescent="0.3">
      <c r="A488">
        <v>309</v>
      </c>
      <c r="B488" s="1">
        <v>44589.279434351854</v>
      </c>
      <c r="C488" s="2" t="s">
        <v>1285</v>
      </c>
      <c r="D488" s="2" t="s">
        <v>268</v>
      </c>
      <c r="E488" s="2" t="s">
        <v>1539</v>
      </c>
      <c r="F488" s="12">
        <v>0</v>
      </c>
      <c r="G488" s="12">
        <v>0</v>
      </c>
      <c r="H488" s="12">
        <v>0</v>
      </c>
      <c r="I488" s="12">
        <v>0</v>
      </c>
      <c r="J488" s="12">
        <v>1</v>
      </c>
      <c r="K488" s="8">
        <v>0</v>
      </c>
      <c r="L488">
        <v>2</v>
      </c>
      <c r="M488">
        <v>2</v>
      </c>
      <c r="N488" s="2"/>
      <c r="O488" s="2"/>
      <c r="P488" s="2"/>
      <c r="Q488" s="2"/>
      <c r="R488" s="6">
        <f t="shared" si="43"/>
        <v>0</v>
      </c>
      <c r="S488" s="6">
        <f t="shared" si="44"/>
        <v>29.666666666666668</v>
      </c>
      <c r="T488">
        <v>60</v>
      </c>
      <c r="U488">
        <v>25</v>
      </c>
      <c r="V488">
        <v>0</v>
      </c>
      <c r="W488">
        <v>80</v>
      </c>
      <c r="X488">
        <v>65</v>
      </c>
      <c r="Y488">
        <v>60</v>
      </c>
      <c r="Z488">
        <v>0</v>
      </c>
      <c r="AA488">
        <v>20</v>
      </c>
      <c r="AB488">
        <v>20</v>
      </c>
      <c r="AC488">
        <v>90</v>
      </c>
      <c r="AD488">
        <v>0</v>
      </c>
      <c r="AE488">
        <v>10</v>
      </c>
      <c r="AF488">
        <v>0</v>
      </c>
      <c r="AG488">
        <v>15</v>
      </c>
      <c r="AH488">
        <v>0</v>
      </c>
      <c r="AI488" s="2" t="s">
        <v>164</v>
      </c>
      <c r="AJ488" s="2" t="s">
        <v>164</v>
      </c>
      <c r="AK488" s="2" t="s">
        <v>164</v>
      </c>
      <c r="AL488" s="2" t="s">
        <v>164</v>
      </c>
      <c r="AM488" s="2" t="s">
        <v>164</v>
      </c>
      <c r="AN488" s="2" t="s">
        <v>164</v>
      </c>
      <c r="AO488" s="2" t="s">
        <v>164</v>
      </c>
      <c r="AP488">
        <v>100</v>
      </c>
      <c r="AQ488">
        <f t="shared" si="45"/>
        <v>5</v>
      </c>
      <c r="AR488">
        <v>0</v>
      </c>
      <c r="AS488">
        <v>0</v>
      </c>
      <c r="AT488">
        <v>0</v>
      </c>
      <c r="AU488">
        <v>0</v>
      </c>
      <c r="AV488">
        <v>0</v>
      </c>
      <c r="AW488">
        <v>0</v>
      </c>
      <c r="AX488">
        <v>0</v>
      </c>
      <c r="AY488">
        <v>0</v>
      </c>
      <c r="AZ488">
        <v>50</v>
      </c>
      <c r="BA488">
        <v>0</v>
      </c>
      <c r="BB488">
        <v>10</v>
      </c>
      <c r="BC488">
        <v>0</v>
      </c>
      <c r="BD488">
        <f t="shared" si="46"/>
        <v>67.5</v>
      </c>
      <c r="BE488">
        <f t="shared" si="47"/>
        <v>70</v>
      </c>
      <c r="BF488">
        <f t="shared" si="48"/>
        <v>65</v>
      </c>
      <c r="BG488">
        <v>20</v>
      </c>
      <c r="BH488">
        <v>100</v>
      </c>
      <c r="BI488">
        <v>80</v>
      </c>
      <c r="BJ488">
        <v>100</v>
      </c>
      <c r="BK488">
        <v>100</v>
      </c>
      <c r="BL488">
        <v>100</v>
      </c>
      <c r="BM488">
        <v>80</v>
      </c>
      <c r="BN488">
        <v>30</v>
      </c>
      <c r="BO488">
        <v>100</v>
      </c>
      <c r="BP488">
        <v>30</v>
      </c>
      <c r="BQ488">
        <v>0</v>
      </c>
      <c r="BR488">
        <v>80</v>
      </c>
      <c r="BS488">
        <v>25</v>
      </c>
      <c r="BT488">
        <v>100</v>
      </c>
      <c r="BU488">
        <v>1</v>
      </c>
      <c r="BV488" s="2" t="s">
        <v>164</v>
      </c>
      <c r="BW488">
        <v>1</v>
      </c>
      <c r="BX488" s="2" t="s">
        <v>164</v>
      </c>
      <c r="BY488" s="2" t="s">
        <v>262</v>
      </c>
      <c r="BZ488">
        <v>5</v>
      </c>
      <c r="CA488" s="2" t="s">
        <v>164</v>
      </c>
      <c r="CB488" s="2" t="s">
        <v>164</v>
      </c>
      <c r="CC488" s="2" t="s">
        <v>168</v>
      </c>
    </row>
    <row r="489" spans="1:81" ht="14.4" customHeight="1" x14ac:dyDescent="0.3">
      <c r="A489">
        <v>489</v>
      </c>
      <c r="B489" s="1">
        <v>44589.280252986115</v>
      </c>
      <c r="C489" s="2" t="s">
        <v>1287</v>
      </c>
      <c r="D489" s="2" t="s">
        <v>170</v>
      </c>
      <c r="E489" s="2" t="s">
        <v>124</v>
      </c>
      <c r="F489" s="12">
        <v>1</v>
      </c>
      <c r="G489" s="12">
        <v>0</v>
      </c>
      <c r="H489" s="12">
        <v>0</v>
      </c>
      <c r="I489" s="12">
        <v>0</v>
      </c>
      <c r="J489" s="12">
        <v>0</v>
      </c>
      <c r="K489" s="8">
        <f>AVERAGE(AI489:AO489)</f>
        <v>1</v>
      </c>
      <c r="L489">
        <v>2</v>
      </c>
      <c r="M489">
        <v>2</v>
      </c>
      <c r="N489" s="2"/>
      <c r="O489" s="2"/>
      <c r="P489" s="2"/>
      <c r="Q489" s="2"/>
      <c r="R489" s="6">
        <f t="shared" si="43"/>
        <v>0</v>
      </c>
      <c r="S489" s="6">
        <f t="shared" si="44"/>
        <v>7.1333333333333337</v>
      </c>
      <c r="T489">
        <v>48</v>
      </c>
      <c r="U489">
        <v>22</v>
      </c>
      <c r="V489">
        <v>1</v>
      </c>
      <c r="W489">
        <v>2</v>
      </c>
      <c r="X489">
        <v>6</v>
      </c>
      <c r="Y489">
        <v>1</v>
      </c>
      <c r="Z489">
        <v>1</v>
      </c>
      <c r="AA489">
        <v>1</v>
      </c>
      <c r="AB489">
        <v>1</v>
      </c>
      <c r="AC489">
        <v>1</v>
      </c>
      <c r="AD489">
        <v>1</v>
      </c>
      <c r="AE489">
        <v>19</v>
      </c>
      <c r="AF489">
        <v>1</v>
      </c>
      <c r="AG489">
        <v>1</v>
      </c>
      <c r="AH489">
        <v>1</v>
      </c>
      <c r="AI489" s="2" t="s">
        <v>164</v>
      </c>
      <c r="AJ489" s="2" t="s">
        <v>164</v>
      </c>
      <c r="AK489" s="2" t="s">
        <v>164</v>
      </c>
      <c r="AL489" s="2" t="s">
        <v>164</v>
      </c>
      <c r="AM489">
        <v>1</v>
      </c>
      <c r="AN489" s="2" t="s">
        <v>164</v>
      </c>
      <c r="AO489" s="2" t="s">
        <v>164</v>
      </c>
      <c r="AP489">
        <v>50</v>
      </c>
      <c r="AQ489">
        <f t="shared" si="45"/>
        <v>3.8333333333333335</v>
      </c>
      <c r="AR489">
        <v>1</v>
      </c>
      <c r="AS489">
        <v>1</v>
      </c>
      <c r="AT489">
        <v>1</v>
      </c>
      <c r="AU489">
        <v>1</v>
      </c>
      <c r="AV489">
        <v>1</v>
      </c>
      <c r="AW489">
        <v>1</v>
      </c>
      <c r="AX489">
        <v>1</v>
      </c>
      <c r="AY489">
        <v>1</v>
      </c>
      <c r="AZ489">
        <v>11</v>
      </c>
      <c r="BA489">
        <v>23</v>
      </c>
      <c r="BB489">
        <v>3</v>
      </c>
      <c r="BC489">
        <v>1</v>
      </c>
      <c r="BD489">
        <f t="shared" si="46"/>
        <v>80.642857142857139</v>
      </c>
      <c r="BE489">
        <f t="shared" si="47"/>
        <v>85</v>
      </c>
      <c r="BF489">
        <f t="shared" si="48"/>
        <v>76.285714285714292</v>
      </c>
      <c r="BG489">
        <v>89</v>
      </c>
      <c r="BH489">
        <v>55</v>
      </c>
      <c r="BI489">
        <v>68</v>
      </c>
      <c r="BJ489">
        <v>77</v>
      </c>
      <c r="BK489">
        <v>100</v>
      </c>
      <c r="BL489">
        <v>87</v>
      </c>
      <c r="BM489">
        <v>93</v>
      </c>
      <c r="BN489">
        <v>70</v>
      </c>
      <c r="BO489">
        <v>99</v>
      </c>
      <c r="BP489">
        <v>61</v>
      </c>
      <c r="BQ489">
        <v>89</v>
      </c>
      <c r="BR489">
        <v>85</v>
      </c>
      <c r="BS489">
        <v>64</v>
      </c>
      <c r="BT489">
        <v>92</v>
      </c>
      <c r="BU489">
        <v>1</v>
      </c>
      <c r="BV489" s="2" t="s">
        <v>164</v>
      </c>
      <c r="BW489">
        <v>1</v>
      </c>
      <c r="BX489" s="2" t="s">
        <v>164</v>
      </c>
      <c r="BY489" s="2" t="s">
        <v>220</v>
      </c>
      <c r="BZ489">
        <v>2</v>
      </c>
      <c r="CA489" s="2" t="s">
        <v>164</v>
      </c>
      <c r="CB489" s="2" t="s">
        <v>164</v>
      </c>
      <c r="CC489" s="2" t="s">
        <v>168</v>
      </c>
    </row>
    <row r="490" spans="1:81" ht="14.4" customHeight="1" x14ac:dyDescent="0.3">
      <c r="A490">
        <v>205</v>
      </c>
      <c r="B490" s="1">
        <v>44589.281109074072</v>
      </c>
      <c r="C490" s="2" t="s">
        <v>1289</v>
      </c>
      <c r="D490" s="2" t="s">
        <v>191</v>
      </c>
      <c r="E490" s="2" t="s">
        <v>1534</v>
      </c>
      <c r="F490" s="12">
        <v>0</v>
      </c>
      <c r="G490" s="12">
        <v>0</v>
      </c>
      <c r="H490" s="12">
        <v>0</v>
      </c>
      <c r="I490" s="12">
        <v>1</v>
      </c>
      <c r="J490" s="12">
        <v>0</v>
      </c>
      <c r="K490" s="8">
        <v>0</v>
      </c>
      <c r="L490">
        <v>2</v>
      </c>
      <c r="M490">
        <v>2</v>
      </c>
      <c r="N490" s="2"/>
      <c r="O490" s="2"/>
      <c r="P490" s="2"/>
      <c r="Q490" s="2"/>
      <c r="R490" s="6">
        <f t="shared" si="43"/>
        <v>0</v>
      </c>
      <c r="S490" s="6">
        <f t="shared" si="44"/>
        <v>83</v>
      </c>
      <c r="T490">
        <v>30</v>
      </c>
      <c r="U490">
        <v>70</v>
      </c>
      <c r="V490">
        <v>100</v>
      </c>
      <c r="W490">
        <v>100</v>
      </c>
      <c r="X490">
        <v>100</v>
      </c>
      <c r="Y490">
        <v>100</v>
      </c>
      <c r="Z490">
        <v>100</v>
      </c>
      <c r="AA490">
        <v>100</v>
      </c>
      <c r="AB490">
        <v>100</v>
      </c>
      <c r="AC490">
        <v>70</v>
      </c>
      <c r="AD490">
        <v>50</v>
      </c>
      <c r="AE490">
        <v>65</v>
      </c>
      <c r="AF490">
        <v>100</v>
      </c>
      <c r="AG490">
        <v>100</v>
      </c>
      <c r="AH490">
        <v>60</v>
      </c>
      <c r="AI490" s="2" t="s">
        <v>164</v>
      </c>
      <c r="AJ490" s="2" t="s">
        <v>164</v>
      </c>
      <c r="AK490" s="2" t="s">
        <v>164</v>
      </c>
      <c r="AL490" s="2" t="s">
        <v>164</v>
      </c>
      <c r="AM490" s="2" t="s">
        <v>164</v>
      </c>
      <c r="AN490" s="2" t="s">
        <v>164</v>
      </c>
      <c r="AO490" s="2" t="s">
        <v>164</v>
      </c>
      <c r="AP490">
        <v>0</v>
      </c>
      <c r="AQ490">
        <f t="shared" si="45"/>
        <v>13.75</v>
      </c>
      <c r="AR490">
        <v>0</v>
      </c>
      <c r="AS490">
        <v>15</v>
      </c>
      <c r="AT490">
        <v>0</v>
      </c>
      <c r="AU490">
        <v>0</v>
      </c>
      <c r="AV490">
        <v>0</v>
      </c>
      <c r="AW490">
        <v>0</v>
      </c>
      <c r="AX490">
        <v>50</v>
      </c>
      <c r="AY490">
        <v>100</v>
      </c>
      <c r="AZ490">
        <v>0</v>
      </c>
      <c r="BA490">
        <v>0</v>
      </c>
      <c r="BB490">
        <v>0</v>
      </c>
      <c r="BC490">
        <v>0</v>
      </c>
      <c r="BD490">
        <f t="shared" si="46"/>
        <v>62.142857142857146</v>
      </c>
      <c r="BE490">
        <f t="shared" si="47"/>
        <v>64.285714285714292</v>
      </c>
      <c r="BF490">
        <f t="shared" si="48"/>
        <v>60</v>
      </c>
      <c r="BG490">
        <v>50</v>
      </c>
      <c r="BH490">
        <v>30</v>
      </c>
      <c r="BI490">
        <v>50</v>
      </c>
      <c r="BJ490">
        <v>80</v>
      </c>
      <c r="BK490">
        <v>100</v>
      </c>
      <c r="BL490">
        <v>70</v>
      </c>
      <c r="BM490">
        <v>50</v>
      </c>
      <c r="BN490">
        <v>20</v>
      </c>
      <c r="BO490">
        <v>100</v>
      </c>
      <c r="BP490">
        <v>50</v>
      </c>
      <c r="BQ490">
        <v>100</v>
      </c>
      <c r="BR490">
        <v>50</v>
      </c>
      <c r="BS490">
        <v>60</v>
      </c>
      <c r="BT490">
        <v>60</v>
      </c>
      <c r="BU490">
        <v>1</v>
      </c>
      <c r="BV490" s="2" t="s">
        <v>164</v>
      </c>
      <c r="BW490">
        <v>1</v>
      </c>
      <c r="BX490" s="2" t="s">
        <v>164</v>
      </c>
      <c r="BY490" s="2" t="s">
        <v>314</v>
      </c>
      <c r="BZ490">
        <v>6</v>
      </c>
      <c r="CA490" s="2" t="s">
        <v>164</v>
      </c>
      <c r="CB490" s="2" t="s">
        <v>1290</v>
      </c>
      <c r="CC490" s="2" t="s">
        <v>168</v>
      </c>
    </row>
    <row r="491" spans="1:81" ht="14.4" customHeight="1" x14ac:dyDescent="0.3">
      <c r="A491">
        <v>222</v>
      </c>
      <c r="B491" s="1">
        <v>44589.282555995371</v>
      </c>
      <c r="C491" s="2" t="s">
        <v>1292</v>
      </c>
      <c r="D491" s="2" t="s">
        <v>195</v>
      </c>
      <c r="E491" s="2" t="s">
        <v>1535</v>
      </c>
      <c r="F491" s="12">
        <v>0</v>
      </c>
      <c r="G491" s="12">
        <v>0</v>
      </c>
      <c r="H491" s="12">
        <v>0</v>
      </c>
      <c r="I491" s="12">
        <v>0</v>
      </c>
      <c r="J491" s="12">
        <v>0</v>
      </c>
      <c r="K491" s="8">
        <v>0</v>
      </c>
      <c r="L491">
        <v>2</v>
      </c>
      <c r="M491">
        <v>2</v>
      </c>
      <c r="N491" s="2"/>
      <c r="O491" s="2"/>
      <c r="P491" s="2"/>
      <c r="Q491" s="2"/>
      <c r="R491" s="6">
        <f t="shared" si="43"/>
        <v>0</v>
      </c>
      <c r="S491" s="6">
        <f t="shared" si="44"/>
        <v>1</v>
      </c>
      <c r="T491">
        <v>1</v>
      </c>
      <c r="U491">
        <v>1</v>
      </c>
      <c r="V491">
        <v>1</v>
      </c>
      <c r="W491">
        <v>1</v>
      </c>
      <c r="X491">
        <v>1</v>
      </c>
      <c r="Y491">
        <v>1</v>
      </c>
      <c r="Z491">
        <v>1</v>
      </c>
      <c r="AA491">
        <v>1</v>
      </c>
      <c r="AB491">
        <v>1</v>
      </c>
      <c r="AC491">
        <v>1</v>
      </c>
      <c r="AD491">
        <v>1</v>
      </c>
      <c r="AE491">
        <v>1</v>
      </c>
      <c r="AF491">
        <v>1</v>
      </c>
      <c r="AG491">
        <v>1</v>
      </c>
      <c r="AH491">
        <v>1</v>
      </c>
      <c r="AI491" s="2" t="s">
        <v>164</v>
      </c>
      <c r="AJ491" s="2" t="s">
        <v>164</v>
      </c>
      <c r="AK491" s="2" t="s">
        <v>164</v>
      </c>
      <c r="AL491" s="2" t="s">
        <v>164</v>
      </c>
      <c r="AM491" s="2" t="s">
        <v>164</v>
      </c>
      <c r="AN491" s="2" t="s">
        <v>164</v>
      </c>
      <c r="AO491" s="2" t="s">
        <v>164</v>
      </c>
      <c r="AP491">
        <v>50</v>
      </c>
      <c r="AQ491">
        <f t="shared" si="45"/>
        <v>9.3333333333333339</v>
      </c>
      <c r="AR491">
        <v>0</v>
      </c>
      <c r="AS491">
        <v>10</v>
      </c>
      <c r="AT491">
        <v>50</v>
      </c>
      <c r="AU491">
        <v>0</v>
      </c>
      <c r="AV491">
        <v>0</v>
      </c>
      <c r="AW491">
        <v>0</v>
      </c>
      <c r="AX491">
        <v>1</v>
      </c>
      <c r="AY491">
        <v>1</v>
      </c>
      <c r="AZ491">
        <v>20</v>
      </c>
      <c r="BA491">
        <v>20</v>
      </c>
      <c r="BB491">
        <v>10</v>
      </c>
      <c r="BC491">
        <v>0</v>
      </c>
      <c r="BD491">
        <f t="shared" si="46"/>
        <v>71.071428571428569</v>
      </c>
      <c r="BE491">
        <f t="shared" si="47"/>
        <v>58.857142857142854</v>
      </c>
      <c r="BF491">
        <f t="shared" si="48"/>
        <v>83.285714285714292</v>
      </c>
      <c r="BG491">
        <v>0</v>
      </c>
      <c r="BH491">
        <v>100</v>
      </c>
      <c r="BI491">
        <v>47</v>
      </c>
      <c r="BJ491">
        <v>83</v>
      </c>
      <c r="BK491">
        <v>81</v>
      </c>
      <c r="BL491">
        <v>83</v>
      </c>
      <c r="BM491">
        <v>100</v>
      </c>
      <c r="BN491">
        <v>51</v>
      </c>
      <c r="BO491">
        <v>100</v>
      </c>
      <c r="BP491">
        <v>0</v>
      </c>
      <c r="BQ491">
        <v>100</v>
      </c>
      <c r="BR491">
        <v>84</v>
      </c>
      <c r="BS491">
        <v>82</v>
      </c>
      <c r="BT491">
        <v>84</v>
      </c>
      <c r="BU491">
        <v>1</v>
      </c>
      <c r="BV491" s="2" t="s">
        <v>164</v>
      </c>
      <c r="BW491">
        <v>2</v>
      </c>
      <c r="BX491" s="2" t="s">
        <v>164</v>
      </c>
      <c r="BY491" s="2" t="s">
        <v>668</v>
      </c>
      <c r="BZ491">
        <v>5</v>
      </c>
      <c r="CA491" s="2" t="s">
        <v>164</v>
      </c>
      <c r="CB491" s="2" t="s">
        <v>164</v>
      </c>
      <c r="CC491" s="2" t="s">
        <v>168</v>
      </c>
    </row>
    <row r="492" spans="1:81" ht="14.4" customHeight="1" x14ac:dyDescent="0.3">
      <c r="A492">
        <v>225</v>
      </c>
      <c r="B492" s="1">
        <v>44589.301792060185</v>
      </c>
      <c r="C492" s="2" t="s">
        <v>1294</v>
      </c>
      <c r="D492" s="2" t="s">
        <v>213</v>
      </c>
      <c r="E492" s="2" t="s">
        <v>1536</v>
      </c>
      <c r="F492" s="12">
        <v>0</v>
      </c>
      <c r="G492" s="12">
        <v>0</v>
      </c>
      <c r="H492" s="12">
        <v>0</v>
      </c>
      <c r="I492" s="12">
        <v>0</v>
      </c>
      <c r="J492" s="12">
        <v>0</v>
      </c>
      <c r="K492" s="8">
        <v>0</v>
      </c>
      <c r="L492">
        <v>2</v>
      </c>
      <c r="M492">
        <v>2</v>
      </c>
      <c r="N492" s="2"/>
      <c r="O492" s="2"/>
      <c r="P492" s="2"/>
      <c r="Q492" s="2"/>
      <c r="R492" s="6">
        <f t="shared" si="43"/>
        <v>0</v>
      </c>
      <c r="S492" s="6">
        <f t="shared" si="44"/>
        <v>15.266666666666667</v>
      </c>
      <c r="T492">
        <v>50</v>
      </c>
      <c r="U492">
        <v>31</v>
      </c>
      <c r="V492">
        <v>5</v>
      </c>
      <c r="W492">
        <v>5</v>
      </c>
      <c r="X492">
        <v>9</v>
      </c>
      <c r="Y492">
        <v>8</v>
      </c>
      <c r="Z492">
        <v>19</v>
      </c>
      <c r="AA492">
        <v>24</v>
      </c>
      <c r="AB492">
        <v>9</v>
      </c>
      <c r="AC492">
        <v>10</v>
      </c>
      <c r="AD492">
        <v>10</v>
      </c>
      <c r="AE492">
        <v>11</v>
      </c>
      <c r="AF492">
        <v>20</v>
      </c>
      <c r="AG492">
        <v>12</v>
      </c>
      <c r="AH492">
        <v>6</v>
      </c>
      <c r="AI492" s="2" t="s">
        <v>164</v>
      </c>
      <c r="AJ492" s="2" t="s">
        <v>164</v>
      </c>
      <c r="AK492" s="2" t="s">
        <v>164</v>
      </c>
      <c r="AL492" s="2" t="s">
        <v>164</v>
      </c>
      <c r="AM492" s="2" t="s">
        <v>164</v>
      </c>
      <c r="AN492" s="2" t="s">
        <v>164</v>
      </c>
      <c r="AO492" s="2" t="s">
        <v>164</v>
      </c>
      <c r="AP492">
        <v>61</v>
      </c>
      <c r="AQ492">
        <f t="shared" si="45"/>
        <v>37.416666666666664</v>
      </c>
      <c r="AR492">
        <v>10</v>
      </c>
      <c r="AS492">
        <v>19</v>
      </c>
      <c r="AT492">
        <v>50</v>
      </c>
      <c r="AU492">
        <v>15</v>
      </c>
      <c r="AV492">
        <v>10</v>
      </c>
      <c r="AW492">
        <v>10</v>
      </c>
      <c r="AX492">
        <v>30</v>
      </c>
      <c r="AY492">
        <v>50</v>
      </c>
      <c r="AZ492">
        <v>82</v>
      </c>
      <c r="BA492">
        <v>51</v>
      </c>
      <c r="BB492">
        <v>82</v>
      </c>
      <c r="BC492">
        <v>40</v>
      </c>
      <c r="BD492">
        <f t="shared" si="46"/>
        <v>59.714285714285715</v>
      </c>
      <c r="BE492">
        <f t="shared" si="47"/>
        <v>52.285714285714285</v>
      </c>
      <c r="BF492">
        <f t="shared" si="48"/>
        <v>67.142857142857139</v>
      </c>
      <c r="BG492">
        <v>40</v>
      </c>
      <c r="BH492">
        <v>81</v>
      </c>
      <c r="BI492">
        <v>81</v>
      </c>
      <c r="BJ492">
        <v>62</v>
      </c>
      <c r="BK492">
        <v>53</v>
      </c>
      <c r="BL492">
        <v>72</v>
      </c>
      <c r="BM492">
        <v>50</v>
      </c>
      <c r="BN492">
        <v>70</v>
      </c>
      <c r="BO492">
        <v>19</v>
      </c>
      <c r="BP492">
        <v>83</v>
      </c>
      <c r="BQ492">
        <v>61</v>
      </c>
      <c r="BR492">
        <v>40</v>
      </c>
      <c r="BS492">
        <v>71</v>
      </c>
      <c r="BT492">
        <v>53</v>
      </c>
      <c r="BU492">
        <v>1</v>
      </c>
      <c r="BV492" s="2" t="s">
        <v>164</v>
      </c>
      <c r="BW492">
        <v>4</v>
      </c>
      <c r="BX492" s="2" t="s">
        <v>164</v>
      </c>
      <c r="BY492" s="2" t="s">
        <v>220</v>
      </c>
      <c r="BZ492">
        <v>6</v>
      </c>
      <c r="CA492" s="2" t="s">
        <v>164</v>
      </c>
      <c r="CB492" s="2" t="s">
        <v>311</v>
      </c>
      <c r="CC492" s="2" t="s">
        <v>168</v>
      </c>
    </row>
    <row r="493" spans="1:81" ht="14.4" customHeight="1" x14ac:dyDescent="0.3">
      <c r="A493">
        <v>261</v>
      </c>
      <c r="B493" s="1">
        <v>44589.303686238425</v>
      </c>
      <c r="C493" s="2" t="s">
        <v>1296</v>
      </c>
      <c r="D493" s="2" t="s">
        <v>222</v>
      </c>
      <c r="E493" s="2" t="s">
        <v>1537</v>
      </c>
      <c r="F493" s="12">
        <v>1</v>
      </c>
      <c r="G493" s="12">
        <v>0</v>
      </c>
      <c r="H493" s="12">
        <v>0</v>
      </c>
      <c r="I493" s="12">
        <v>0</v>
      </c>
      <c r="J493" s="12">
        <v>0</v>
      </c>
      <c r="K493" s="8">
        <f>AVERAGE(AI493:AO493)</f>
        <v>1</v>
      </c>
      <c r="L493">
        <v>2</v>
      </c>
      <c r="M493">
        <v>2</v>
      </c>
      <c r="N493" s="2"/>
      <c r="O493" s="2"/>
      <c r="P493" s="2"/>
      <c r="Q493" s="2"/>
      <c r="R493" s="6">
        <f t="shared" si="43"/>
        <v>0</v>
      </c>
      <c r="S493" s="6">
        <f t="shared" si="44"/>
        <v>3.4</v>
      </c>
      <c r="T493">
        <v>0</v>
      </c>
      <c r="U493">
        <v>51</v>
      </c>
      <c r="V493">
        <v>0</v>
      </c>
      <c r="W493">
        <v>0</v>
      </c>
      <c r="X493">
        <v>0</v>
      </c>
      <c r="Y493">
        <v>0</v>
      </c>
      <c r="Z493">
        <v>0</v>
      </c>
      <c r="AA493">
        <v>0</v>
      </c>
      <c r="AB493">
        <v>0</v>
      </c>
      <c r="AC493">
        <v>0</v>
      </c>
      <c r="AD493">
        <v>0</v>
      </c>
      <c r="AE493">
        <v>0</v>
      </c>
      <c r="AF493">
        <v>0</v>
      </c>
      <c r="AG493">
        <v>0</v>
      </c>
      <c r="AH493">
        <v>0</v>
      </c>
      <c r="AI493" s="2" t="s">
        <v>164</v>
      </c>
      <c r="AJ493" s="2" t="s">
        <v>164</v>
      </c>
      <c r="AK493" s="2" t="s">
        <v>164</v>
      </c>
      <c r="AL493">
        <v>1</v>
      </c>
      <c r="AM493" s="2" t="s">
        <v>164</v>
      </c>
      <c r="AN493" s="2" t="s">
        <v>164</v>
      </c>
      <c r="AO493" s="2" t="s">
        <v>164</v>
      </c>
      <c r="AP493">
        <v>61</v>
      </c>
      <c r="AQ493">
        <f t="shared" si="45"/>
        <v>18.166666666666668</v>
      </c>
      <c r="AR493">
        <v>0</v>
      </c>
      <c r="AS493">
        <v>0</v>
      </c>
      <c r="AT493">
        <v>0</v>
      </c>
      <c r="AU493">
        <v>0</v>
      </c>
      <c r="AV493">
        <v>0</v>
      </c>
      <c r="AW493">
        <v>0</v>
      </c>
      <c r="AX493">
        <v>48</v>
      </c>
      <c r="AY493">
        <v>100</v>
      </c>
      <c r="AZ493">
        <v>0</v>
      </c>
      <c r="BA493">
        <v>69</v>
      </c>
      <c r="BB493">
        <v>1</v>
      </c>
      <c r="BC493">
        <v>0</v>
      </c>
      <c r="BD493">
        <f t="shared" si="46"/>
        <v>82.785714285714292</v>
      </c>
      <c r="BE493">
        <f t="shared" si="47"/>
        <v>92</v>
      </c>
      <c r="BF493">
        <f t="shared" si="48"/>
        <v>73.571428571428569</v>
      </c>
      <c r="BG493">
        <v>82</v>
      </c>
      <c r="BH493">
        <v>57</v>
      </c>
      <c r="BI493">
        <v>77</v>
      </c>
      <c r="BJ493">
        <v>100</v>
      </c>
      <c r="BK493">
        <v>100</v>
      </c>
      <c r="BL493">
        <v>58</v>
      </c>
      <c r="BM493">
        <v>100</v>
      </c>
      <c r="BN493">
        <v>100</v>
      </c>
      <c r="BO493">
        <v>100</v>
      </c>
      <c r="BP493">
        <v>85</v>
      </c>
      <c r="BQ493">
        <v>100</v>
      </c>
      <c r="BR493">
        <v>100</v>
      </c>
      <c r="BS493">
        <v>19</v>
      </c>
      <c r="BT493">
        <v>81</v>
      </c>
      <c r="BU493">
        <v>-1</v>
      </c>
      <c r="BV493" s="2" t="s">
        <v>164</v>
      </c>
      <c r="BW493">
        <v>1</v>
      </c>
      <c r="BX493" s="2" t="s">
        <v>164</v>
      </c>
      <c r="BY493" s="2" t="s">
        <v>461</v>
      </c>
      <c r="BZ493">
        <v>6</v>
      </c>
      <c r="CA493" s="2" t="s">
        <v>164</v>
      </c>
      <c r="CB493" s="2" t="s">
        <v>164</v>
      </c>
      <c r="CC493" s="2" t="s">
        <v>168</v>
      </c>
    </row>
    <row r="494" spans="1:81" ht="14.4" customHeight="1" x14ac:dyDescent="0.3">
      <c r="A494">
        <v>638</v>
      </c>
      <c r="B494" s="1">
        <v>44589.30530378472</v>
      </c>
      <c r="C494" s="2" t="s">
        <v>1298</v>
      </c>
      <c r="D494" s="2" t="s">
        <v>181</v>
      </c>
      <c r="E494" s="2" t="s">
        <v>120</v>
      </c>
      <c r="F494" s="12">
        <v>0</v>
      </c>
      <c r="G494" s="12">
        <v>1</v>
      </c>
      <c r="H494" s="12">
        <v>0</v>
      </c>
      <c r="I494" s="12">
        <v>0</v>
      </c>
      <c r="J494" s="12">
        <v>0</v>
      </c>
      <c r="K494" s="8">
        <f>AVERAGE(AI494:AO494)</f>
        <v>1</v>
      </c>
      <c r="L494">
        <v>2</v>
      </c>
      <c r="M494">
        <v>2</v>
      </c>
      <c r="N494" s="2"/>
      <c r="O494" s="2"/>
      <c r="P494" s="2"/>
      <c r="Q494" s="2"/>
      <c r="R494" s="6">
        <f t="shared" si="43"/>
        <v>0</v>
      </c>
      <c r="S494" s="6">
        <f t="shared" si="44"/>
        <v>90.4</v>
      </c>
      <c r="T494">
        <v>84</v>
      </c>
      <c r="U494">
        <v>92</v>
      </c>
      <c r="V494">
        <v>50</v>
      </c>
      <c r="W494">
        <v>100</v>
      </c>
      <c r="X494">
        <v>100</v>
      </c>
      <c r="Y494">
        <v>100</v>
      </c>
      <c r="Z494">
        <v>100</v>
      </c>
      <c r="AA494">
        <v>100</v>
      </c>
      <c r="AB494">
        <v>100</v>
      </c>
      <c r="AC494">
        <v>50</v>
      </c>
      <c r="AD494">
        <v>80</v>
      </c>
      <c r="AE494">
        <v>100</v>
      </c>
      <c r="AF494">
        <v>100</v>
      </c>
      <c r="AG494">
        <v>100</v>
      </c>
      <c r="AH494">
        <v>100</v>
      </c>
      <c r="AI494">
        <v>1</v>
      </c>
      <c r="AJ494" s="2" t="s">
        <v>164</v>
      </c>
      <c r="AK494" s="2" t="s">
        <v>164</v>
      </c>
      <c r="AL494" s="2" t="s">
        <v>164</v>
      </c>
      <c r="AM494" s="2" t="s">
        <v>164</v>
      </c>
      <c r="AN494" s="2" t="s">
        <v>164</v>
      </c>
      <c r="AO494" s="2" t="s">
        <v>164</v>
      </c>
      <c r="AP494">
        <v>79</v>
      </c>
      <c r="AQ494">
        <f t="shared" si="45"/>
        <v>25.166666666666668</v>
      </c>
      <c r="AR494">
        <v>1</v>
      </c>
      <c r="AS494">
        <v>4</v>
      </c>
      <c r="AT494">
        <v>4</v>
      </c>
      <c r="AU494">
        <v>9</v>
      </c>
      <c r="AV494">
        <v>9</v>
      </c>
      <c r="AW494">
        <v>20</v>
      </c>
      <c r="AX494">
        <v>2</v>
      </c>
      <c r="AY494">
        <v>70</v>
      </c>
      <c r="AZ494">
        <v>70</v>
      </c>
      <c r="BA494">
        <v>55</v>
      </c>
      <c r="BB494">
        <v>5</v>
      </c>
      <c r="BC494">
        <v>53</v>
      </c>
      <c r="BD494">
        <f t="shared" si="46"/>
        <v>79.785714285714292</v>
      </c>
      <c r="BE494">
        <f t="shared" si="47"/>
        <v>71.714285714285708</v>
      </c>
      <c r="BF494">
        <f t="shared" si="48"/>
        <v>87.857142857142861</v>
      </c>
      <c r="BG494">
        <v>67</v>
      </c>
      <c r="BH494">
        <v>96</v>
      </c>
      <c r="BI494">
        <v>74</v>
      </c>
      <c r="BJ494">
        <v>96</v>
      </c>
      <c r="BK494">
        <v>94</v>
      </c>
      <c r="BL494">
        <v>82</v>
      </c>
      <c r="BM494">
        <v>94</v>
      </c>
      <c r="BN494">
        <v>91</v>
      </c>
      <c r="BO494">
        <v>94</v>
      </c>
      <c r="BP494">
        <v>76</v>
      </c>
      <c r="BQ494">
        <v>100</v>
      </c>
      <c r="BR494">
        <v>3</v>
      </c>
      <c r="BS494">
        <v>58</v>
      </c>
      <c r="BT494">
        <v>92</v>
      </c>
      <c r="BU494">
        <v>1</v>
      </c>
      <c r="BV494" s="2" t="s">
        <v>164</v>
      </c>
      <c r="BW494">
        <v>1</v>
      </c>
      <c r="BX494" s="2" t="s">
        <v>164</v>
      </c>
      <c r="BY494" s="2" t="s">
        <v>236</v>
      </c>
      <c r="BZ494">
        <v>4</v>
      </c>
      <c r="CA494" s="2" t="s">
        <v>164</v>
      </c>
      <c r="CB494" s="2" t="s">
        <v>1299</v>
      </c>
      <c r="CC494" s="2" t="s">
        <v>168</v>
      </c>
    </row>
    <row r="495" spans="1:81" ht="14.4" customHeight="1" x14ac:dyDescent="0.3">
      <c r="A495">
        <v>398</v>
      </c>
      <c r="B495" s="1">
        <v>44589.309262800925</v>
      </c>
      <c r="C495" s="2" t="s">
        <v>1301</v>
      </c>
      <c r="D495" s="2" t="s">
        <v>233</v>
      </c>
      <c r="E495" s="2" t="s">
        <v>126</v>
      </c>
      <c r="F495" s="12">
        <v>0</v>
      </c>
      <c r="G495" s="12">
        <v>0</v>
      </c>
      <c r="H495" s="12">
        <v>0</v>
      </c>
      <c r="I495" s="12">
        <v>0</v>
      </c>
      <c r="J495" s="12">
        <v>0</v>
      </c>
      <c r="K495" s="8">
        <f>AVERAGE(AI495:AO495)</f>
        <v>1</v>
      </c>
      <c r="L495">
        <v>2</v>
      </c>
      <c r="M495">
        <v>2</v>
      </c>
      <c r="N495" s="2"/>
      <c r="O495" s="2"/>
      <c r="P495" s="2"/>
      <c r="Q495" s="2"/>
      <c r="R495" s="6">
        <f t="shared" si="43"/>
        <v>0</v>
      </c>
      <c r="S495" s="6">
        <f t="shared" si="44"/>
        <v>25.866666666666667</v>
      </c>
      <c r="T495">
        <v>5</v>
      </c>
      <c r="U495">
        <v>30</v>
      </c>
      <c r="V495">
        <v>5</v>
      </c>
      <c r="W495">
        <v>24</v>
      </c>
      <c r="X495">
        <v>20</v>
      </c>
      <c r="Y495">
        <v>20</v>
      </c>
      <c r="Z495">
        <v>10</v>
      </c>
      <c r="AA495">
        <v>20</v>
      </c>
      <c r="AB495">
        <v>65</v>
      </c>
      <c r="AC495">
        <v>15</v>
      </c>
      <c r="AD495">
        <v>69</v>
      </c>
      <c r="AE495">
        <v>15</v>
      </c>
      <c r="AF495">
        <v>25</v>
      </c>
      <c r="AG495">
        <v>60</v>
      </c>
      <c r="AH495">
        <v>5</v>
      </c>
      <c r="AI495" s="2" t="s">
        <v>164</v>
      </c>
      <c r="AJ495" s="2" t="s">
        <v>164</v>
      </c>
      <c r="AK495" s="2" t="s">
        <v>164</v>
      </c>
      <c r="AL495" s="2" t="s">
        <v>164</v>
      </c>
      <c r="AM495" s="2" t="s">
        <v>164</v>
      </c>
      <c r="AN495" s="2" t="s">
        <v>164</v>
      </c>
      <c r="AO495">
        <v>1</v>
      </c>
      <c r="AP495">
        <v>15</v>
      </c>
      <c r="AQ495">
        <f t="shared" si="45"/>
        <v>16.666666666666668</v>
      </c>
      <c r="AR495">
        <v>5</v>
      </c>
      <c r="AS495">
        <v>25</v>
      </c>
      <c r="AT495">
        <v>50</v>
      </c>
      <c r="AU495">
        <v>5</v>
      </c>
      <c r="AV495">
        <v>5</v>
      </c>
      <c r="AW495">
        <v>10</v>
      </c>
      <c r="AX495">
        <v>10</v>
      </c>
      <c r="AY495">
        <v>70</v>
      </c>
      <c r="AZ495">
        <v>5</v>
      </c>
      <c r="BA495">
        <v>5</v>
      </c>
      <c r="BB495">
        <v>5</v>
      </c>
      <c r="BC495">
        <v>5</v>
      </c>
      <c r="BD495">
        <f t="shared" si="46"/>
        <v>68.142857142857139</v>
      </c>
      <c r="BE495">
        <f t="shared" si="47"/>
        <v>55.571428571428569</v>
      </c>
      <c r="BF495">
        <f t="shared" si="48"/>
        <v>80.714285714285708</v>
      </c>
      <c r="BG495">
        <v>49</v>
      </c>
      <c r="BH495">
        <v>91</v>
      </c>
      <c r="BI495">
        <v>80</v>
      </c>
      <c r="BJ495">
        <v>80</v>
      </c>
      <c r="BK495">
        <v>20</v>
      </c>
      <c r="BL495">
        <v>80</v>
      </c>
      <c r="BM495">
        <v>90</v>
      </c>
      <c r="BN495">
        <v>85</v>
      </c>
      <c r="BO495">
        <v>75</v>
      </c>
      <c r="BP495">
        <v>50</v>
      </c>
      <c r="BQ495">
        <v>79</v>
      </c>
      <c r="BR495">
        <v>25</v>
      </c>
      <c r="BS495">
        <v>70</v>
      </c>
      <c r="BT495">
        <v>80</v>
      </c>
      <c r="BU495">
        <v>-1</v>
      </c>
      <c r="BV495" s="2" t="s">
        <v>164</v>
      </c>
      <c r="BW495">
        <v>1</v>
      </c>
      <c r="BX495" s="2" t="s">
        <v>164</v>
      </c>
      <c r="BY495" s="2" t="s">
        <v>691</v>
      </c>
      <c r="BZ495">
        <v>5</v>
      </c>
      <c r="CA495" s="2" t="s">
        <v>164</v>
      </c>
      <c r="CB495" s="2" t="s">
        <v>164</v>
      </c>
      <c r="CC495" s="2" t="s">
        <v>168</v>
      </c>
    </row>
    <row r="496" spans="1:81" ht="14.4" customHeight="1" x14ac:dyDescent="0.3">
      <c r="A496">
        <v>235</v>
      </c>
      <c r="B496" s="1">
        <v>44589.309823391202</v>
      </c>
      <c r="C496" s="2" t="s">
        <v>1303</v>
      </c>
      <c r="D496" s="2" t="s">
        <v>202</v>
      </c>
      <c r="E496" s="2" t="s">
        <v>125</v>
      </c>
      <c r="F496" s="12">
        <v>1</v>
      </c>
      <c r="G496" s="12">
        <v>0</v>
      </c>
      <c r="H496" s="12">
        <v>0</v>
      </c>
      <c r="I496" s="12">
        <v>0</v>
      </c>
      <c r="J496" s="12">
        <v>0</v>
      </c>
      <c r="K496" s="8">
        <f>AVERAGE(AI496:AO496)</f>
        <v>1</v>
      </c>
      <c r="L496">
        <v>2</v>
      </c>
      <c r="M496">
        <v>2</v>
      </c>
      <c r="N496" s="2"/>
      <c r="O496" s="2"/>
      <c r="P496" s="2"/>
      <c r="Q496" s="2"/>
      <c r="R496" s="6">
        <f t="shared" si="43"/>
        <v>0</v>
      </c>
      <c r="S496" s="6">
        <f t="shared" si="44"/>
        <v>5.333333333333333</v>
      </c>
      <c r="T496">
        <v>0</v>
      </c>
      <c r="U496">
        <v>4</v>
      </c>
      <c r="V496">
        <v>0</v>
      </c>
      <c r="W496">
        <v>3</v>
      </c>
      <c r="X496">
        <v>0</v>
      </c>
      <c r="Y496">
        <v>0</v>
      </c>
      <c r="Z496">
        <v>4</v>
      </c>
      <c r="AA496">
        <v>4</v>
      </c>
      <c r="AB496">
        <v>4</v>
      </c>
      <c r="AC496">
        <v>7</v>
      </c>
      <c r="AD496">
        <v>0</v>
      </c>
      <c r="AE496">
        <v>0</v>
      </c>
      <c r="AF496">
        <v>54</v>
      </c>
      <c r="AG496">
        <v>0</v>
      </c>
      <c r="AH496">
        <v>0</v>
      </c>
      <c r="AI496" s="2" t="s">
        <v>164</v>
      </c>
      <c r="AJ496" s="2" t="s">
        <v>164</v>
      </c>
      <c r="AK496" s="2" t="s">
        <v>164</v>
      </c>
      <c r="AL496" s="2" t="s">
        <v>164</v>
      </c>
      <c r="AM496" s="2" t="s">
        <v>164</v>
      </c>
      <c r="AN496">
        <v>1</v>
      </c>
      <c r="AO496" s="2" t="s">
        <v>164</v>
      </c>
      <c r="AP496">
        <v>25</v>
      </c>
      <c r="AQ496">
        <f t="shared" si="45"/>
        <v>9.3333333333333339</v>
      </c>
      <c r="AR496">
        <v>0</v>
      </c>
      <c r="AS496">
        <v>0</v>
      </c>
      <c r="AT496">
        <v>0</v>
      </c>
      <c r="AU496">
        <v>0</v>
      </c>
      <c r="AV496">
        <v>0</v>
      </c>
      <c r="AW496">
        <v>0</v>
      </c>
      <c r="AX496">
        <v>0</v>
      </c>
      <c r="AY496">
        <v>89</v>
      </c>
      <c r="AZ496">
        <v>23</v>
      </c>
      <c r="BA496">
        <v>0</v>
      </c>
      <c r="BB496">
        <v>0</v>
      </c>
      <c r="BC496">
        <v>0</v>
      </c>
      <c r="BD496">
        <f t="shared" si="46"/>
        <v>81.5</v>
      </c>
      <c r="BE496">
        <f t="shared" si="47"/>
        <v>73.142857142857139</v>
      </c>
      <c r="BF496">
        <f t="shared" si="48"/>
        <v>89.857142857142861</v>
      </c>
      <c r="BG496">
        <v>98</v>
      </c>
      <c r="BH496">
        <v>50</v>
      </c>
      <c r="BI496">
        <v>100</v>
      </c>
      <c r="BJ496">
        <v>100</v>
      </c>
      <c r="BK496">
        <v>69</v>
      </c>
      <c r="BL496">
        <v>98</v>
      </c>
      <c r="BM496">
        <v>51</v>
      </c>
      <c r="BN496">
        <v>85</v>
      </c>
      <c r="BO496">
        <v>93</v>
      </c>
      <c r="BP496">
        <v>49</v>
      </c>
      <c r="BQ496">
        <v>100</v>
      </c>
      <c r="BR496">
        <v>52</v>
      </c>
      <c r="BS496">
        <v>96</v>
      </c>
      <c r="BT496">
        <v>100</v>
      </c>
      <c r="BU496">
        <v>1</v>
      </c>
      <c r="BV496" s="2" t="s">
        <v>164</v>
      </c>
      <c r="BW496">
        <v>1</v>
      </c>
      <c r="BX496" s="2" t="s">
        <v>164</v>
      </c>
      <c r="BY496" s="2" t="s">
        <v>198</v>
      </c>
      <c r="BZ496">
        <v>5</v>
      </c>
      <c r="CA496" s="2" t="s">
        <v>164</v>
      </c>
      <c r="CB496" s="2" t="s">
        <v>164</v>
      </c>
      <c r="CC496" s="2" t="s">
        <v>168</v>
      </c>
    </row>
    <row r="497" spans="1:81" ht="14.4" customHeight="1" x14ac:dyDescent="0.3">
      <c r="A497">
        <v>218</v>
      </c>
      <c r="B497" s="1">
        <v>44589.311760972225</v>
      </c>
      <c r="C497" s="2" t="s">
        <v>1305</v>
      </c>
      <c r="D497" s="2" t="s">
        <v>176</v>
      </c>
      <c r="E497" s="2" t="s">
        <v>122</v>
      </c>
      <c r="F497" s="12">
        <v>0</v>
      </c>
      <c r="G497" s="12">
        <v>1</v>
      </c>
      <c r="H497" s="12">
        <v>0</v>
      </c>
      <c r="I497" s="12">
        <v>0</v>
      </c>
      <c r="J497" s="12">
        <v>0</v>
      </c>
      <c r="K497" s="8">
        <f>AVERAGE(AI497:AO497)</f>
        <v>1</v>
      </c>
      <c r="L497">
        <v>2</v>
      </c>
      <c r="M497">
        <v>2</v>
      </c>
      <c r="N497" s="2"/>
      <c r="O497" s="2"/>
      <c r="P497" s="2"/>
      <c r="Q497" s="2"/>
      <c r="R497" s="6">
        <f t="shared" si="43"/>
        <v>0</v>
      </c>
      <c r="S497" s="6">
        <f t="shared" si="44"/>
        <v>93.333333333333329</v>
      </c>
      <c r="T497">
        <v>100</v>
      </c>
      <c r="U497">
        <v>100</v>
      </c>
      <c r="V497">
        <v>100</v>
      </c>
      <c r="W497">
        <v>99</v>
      </c>
      <c r="X497">
        <v>100</v>
      </c>
      <c r="Y497">
        <v>100</v>
      </c>
      <c r="Z497">
        <v>100</v>
      </c>
      <c r="AA497">
        <v>50</v>
      </c>
      <c r="AB497">
        <v>97</v>
      </c>
      <c r="AC497">
        <v>74</v>
      </c>
      <c r="AD497">
        <v>100</v>
      </c>
      <c r="AE497">
        <v>90</v>
      </c>
      <c r="AF497">
        <v>90</v>
      </c>
      <c r="AG497">
        <v>100</v>
      </c>
      <c r="AH497">
        <v>100</v>
      </c>
      <c r="AI497" s="2" t="s">
        <v>164</v>
      </c>
      <c r="AJ497" s="2" t="s">
        <v>164</v>
      </c>
      <c r="AK497">
        <v>1</v>
      </c>
      <c r="AL497" s="2" t="s">
        <v>164</v>
      </c>
      <c r="AM497" s="2" t="s">
        <v>164</v>
      </c>
      <c r="AN497" s="2" t="s">
        <v>164</v>
      </c>
      <c r="AO497" s="2" t="s">
        <v>164</v>
      </c>
      <c r="AP497">
        <v>39</v>
      </c>
      <c r="AQ497">
        <f t="shared" si="45"/>
        <v>23.916666666666668</v>
      </c>
      <c r="AR497">
        <v>6</v>
      </c>
      <c r="AS497">
        <v>11</v>
      </c>
      <c r="AT497">
        <v>6</v>
      </c>
      <c r="AU497">
        <v>5</v>
      </c>
      <c r="AV497">
        <v>35</v>
      </c>
      <c r="AW497">
        <v>24</v>
      </c>
      <c r="AX497">
        <v>30</v>
      </c>
      <c r="AY497">
        <v>60</v>
      </c>
      <c r="AZ497">
        <v>28</v>
      </c>
      <c r="BA497">
        <v>31</v>
      </c>
      <c r="BB497">
        <v>31</v>
      </c>
      <c r="BC497">
        <v>20</v>
      </c>
      <c r="BD497">
        <f t="shared" si="46"/>
        <v>50</v>
      </c>
      <c r="BE497">
        <f t="shared" si="47"/>
        <v>51.714285714285715</v>
      </c>
      <c r="BF497">
        <f t="shared" si="48"/>
        <v>48.285714285714285</v>
      </c>
      <c r="BG497">
        <v>55</v>
      </c>
      <c r="BH497">
        <v>79</v>
      </c>
      <c r="BI497">
        <v>36</v>
      </c>
      <c r="BJ497">
        <v>62</v>
      </c>
      <c r="BK497">
        <v>58</v>
      </c>
      <c r="BL497">
        <v>22</v>
      </c>
      <c r="BM497">
        <v>71</v>
      </c>
      <c r="BN497">
        <v>70</v>
      </c>
      <c r="BO497">
        <v>97</v>
      </c>
      <c r="BP497">
        <v>30</v>
      </c>
      <c r="BQ497">
        <v>3</v>
      </c>
      <c r="BR497">
        <v>15</v>
      </c>
      <c r="BS497">
        <v>56</v>
      </c>
      <c r="BT497">
        <v>46</v>
      </c>
      <c r="BU497">
        <v>-1</v>
      </c>
      <c r="BV497" s="2" t="s">
        <v>164</v>
      </c>
      <c r="BW497">
        <v>1</v>
      </c>
      <c r="BX497" s="2" t="s">
        <v>164</v>
      </c>
      <c r="BY497" s="2" t="s">
        <v>319</v>
      </c>
      <c r="BZ497">
        <v>8</v>
      </c>
      <c r="CA497" s="2" t="s">
        <v>164</v>
      </c>
      <c r="CB497" s="2" t="s">
        <v>164</v>
      </c>
      <c r="CC497" s="2" t="s">
        <v>168</v>
      </c>
    </row>
    <row r="498" spans="1:81" ht="14.4" customHeight="1" x14ac:dyDescent="0.3">
      <c r="A498">
        <v>146</v>
      </c>
      <c r="B498" s="1">
        <v>44589.31204449074</v>
      </c>
      <c r="C498" s="2" t="s">
        <v>1307</v>
      </c>
      <c r="D498" s="2" t="s">
        <v>186</v>
      </c>
      <c r="E498" s="2" t="s">
        <v>1538</v>
      </c>
      <c r="F498" s="12">
        <v>0</v>
      </c>
      <c r="G498" s="12">
        <v>0</v>
      </c>
      <c r="H498" s="12">
        <v>1</v>
      </c>
      <c r="I498" s="12">
        <v>0</v>
      </c>
      <c r="J498" s="12">
        <v>0</v>
      </c>
      <c r="K498" s="8">
        <v>0</v>
      </c>
      <c r="L498">
        <v>2</v>
      </c>
      <c r="M498">
        <v>2</v>
      </c>
      <c r="N498" s="2"/>
      <c r="O498" s="2"/>
      <c r="P498" s="2"/>
      <c r="Q498" s="2"/>
      <c r="R498" s="6">
        <f t="shared" si="43"/>
        <v>0</v>
      </c>
      <c r="S498" s="6">
        <f t="shared" si="44"/>
        <v>0</v>
      </c>
      <c r="T498">
        <v>0</v>
      </c>
      <c r="U498">
        <v>0</v>
      </c>
      <c r="V498">
        <v>0</v>
      </c>
      <c r="W498">
        <v>0</v>
      </c>
      <c r="X498">
        <v>0</v>
      </c>
      <c r="Y498">
        <v>0</v>
      </c>
      <c r="Z498">
        <v>0</v>
      </c>
      <c r="AA498">
        <v>0</v>
      </c>
      <c r="AB498">
        <v>0</v>
      </c>
      <c r="AC498">
        <v>0</v>
      </c>
      <c r="AD498">
        <v>0</v>
      </c>
      <c r="AE498">
        <v>0</v>
      </c>
      <c r="AF498">
        <v>0</v>
      </c>
      <c r="AG498">
        <v>0</v>
      </c>
      <c r="AH498">
        <v>0</v>
      </c>
      <c r="AI498" s="2" t="s">
        <v>164</v>
      </c>
      <c r="AJ498" s="2" t="s">
        <v>164</v>
      </c>
      <c r="AK498" s="2" t="s">
        <v>164</v>
      </c>
      <c r="AL498" s="2" t="s">
        <v>164</v>
      </c>
      <c r="AM498" s="2" t="s">
        <v>164</v>
      </c>
      <c r="AN498" s="2" t="s">
        <v>164</v>
      </c>
      <c r="AO498" s="2" t="s">
        <v>164</v>
      </c>
      <c r="AP498">
        <v>100</v>
      </c>
      <c r="AQ498">
        <f t="shared" si="45"/>
        <v>12.75</v>
      </c>
      <c r="AR498">
        <v>0</v>
      </c>
      <c r="AS498">
        <v>0</v>
      </c>
      <c r="AT498">
        <v>100</v>
      </c>
      <c r="AU498">
        <v>0</v>
      </c>
      <c r="AV498">
        <v>2</v>
      </c>
      <c r="AW498">
        <v>0</v>
      </c>
      <c r="AX498">
        <v>0</v>
      </c>
      <c r="AY498">
        <v>0</v>
      </c>
      <c r="AZ498">
        <v>1</v>
      </c>
      <c r="BA498">
        <v>50</v>
      </c>
      <c r="BB498">
        <v>0</v>
      </c>
      <c r="BC498">
        <v>0</v>
      </c>
      <c r="BD498">
        <f t="shared" si="46"/>
        <v>68.785714285714292</v>
      </c>
      <c r="BE498">
        <f t="shared" si="47"/>
        <v>56.142857142857146</v>
      </c>
      <c r="BF498">
        <f t="shared" si="48"/>
        <v>81.428571428571431</v>
      </c>
      <c r="BG498">
        <v>23</v>
      </c>
      <c r="BH498">
        <v>87</v>
      </c>
      <c r="BI498">
        <v>50</v>
      </c>
      <c r="BJ498">
        <v>100</v>
      </c>
      <c r="BK498">
        <v>50</v>
      </c>
      <c r="BL498">
        <v>90</v>
      </c>
      <c r="BM498">
        <v>79</v>
      </c>
      <c r="BN498">
        <v>50</v>
      </c>
      <c r="BO498">
        <v>99</v>
      </c>
      <c r="BP498">
        <v>53</v>
      </c>
      <c r="BQ498">
        <v>90</v>
      </c>
      <c r="BR498">
        <v>39</v>
      </c>
      <c r="BS498">
        <v>100</v>
      </c>
      <c r="BT498">
        <v>53</v>
      </c>
      <c r="BU498">
        <v>1</v>
      </c>
      <c r="BV498" s="2" t="s">
        <v>164</v>
      </c>
      <c r="BW498">
        <v>1</v>
      </c>
      <c r="BX498" s="2" t="s">
        <v>164</v>
      </c>
      <c r="BY498" s="2" t="s">
        <v>329</v>
      </c>
      <c r="BZ498">
        <v>5</v>
      </c>
      <c r="CA498" s="2" t="s">
        <v>164</v>
      </c>
      <c r="CB498" s="2" t="s">
        <v>164</v>
      </c>
      <c r="CC498" s="2" t="s">
        <v>168</v>
      </c>
    </row>
    <row r="499" spans="1:81" ht="14.4" customHeight="1" x14ac:dyDescent="0.3">
      <c r="A499">
        <v>218</v>
      </c>
      <c r="B499" s="1">
        <v>44589.316445671298</v>
      </c>
      <c r="C499" s="2" t="s">
        <v>1309</v>
      </c>
      <c r="D499" s="2" t="s">
        <v>268</v>
      </c>
      <c r="E499" s="2" t="s">
        <v>1539</v>
      </c>
      <c r="F499" s="12">
        <v>0</v>
      </c>
      <c r="G499" s="12">
        <v>0</v>
      </c>
      <c r="H499" s="12">
        <v>0</v>
      </c>
      <c r="I499" s="12">
        <v>0</v>
      </c>
      <c r="J499" s="12">
        <v>1</v>
      </c>
      <c r="K499" s="8">
        <v>0</v>
      </c>
      <c r="L499">
        <v>2</v>
      </c>
      <c r="M499">
        <v>2</v>
      </c>
      <c r="N499" s="2"/>
      <c r="O499" s="2"/>
      <c r="P499" s="2"/>
      <c r="Q499" s="2"/>
      <c r="R499" s="6">
        <f t="shared" si="43"/>
        <v>0</v>
      </c>
      <c r="S499" s="6">
        <f t="shared" si="44"/>
        <v>8.6666666666666661</v>
      </c>
      <c r="T499">
        <v>1</v>
      </c>
      <c r="U499">
        <v>9</v>
      </c>
      <c r="V499">
        <v>0</v>
      </c>
      <c r="W499">
        <v>7</v>
      </c>
      <c r="X499">
        <v>0</v>
      </c>
      <c r="Y499">
        <v>0</v>
      </c>
      <c r="Z499">
        <v>4</v>
      </c>
      <c r="AA499">
        <v>1</v>
      </c>
      <c r="AB499">
        <v>27</v>
      </c>
      <c r="AC499">
        <v>50</v>
      </c>
      <c r="AD499">
        <v>22</v>
      </c>
      <c r="AE499">
        <v>7</v>
      </c>
      <c r="AF499">
        <v>1</v>
      </c>
      <c r="AG499">
        <v>0</v>
      </c>
      <c r="AH499">
        <v>1</v>
      </c>
      <c r="AI499" s="2" t="s">
        <v>164</v>
      </c>
      <c r="AJ499" s="2" t="s">
        <v>164</v>
      </c>
      <c r="AK499" s="2" t="s">
        <v>164</v>
      </c>
      <c r="AL499" s="2" t="s">
        <v>164</v>
      </c>
      <c r="AM499" s="2" t="s">
        <v>164</v>
      </c>
      <c r="AN499" s="2" t="s">
        <v>164</v>
      </c>
      <c r="AO499" s="2" t="s">
        <v>164</v>
      </c>
      <c r="AP499">
        <v>15</v>
      </c>
      <c r="AQ499">
        <f t="shared" si="45"/>
        <v>15.166666666666666</v>
      </c>
      <c r="AR499">
        <v>9</v>
      </c>
      <c r="AS499">
        <v>20</v>
      </c>
      <c r="AT499">
        <v>28</v>
      </c>
      <c r="AU499">
        <v>5</v>
      </c>
      <c r="AV499">
        <v>1</v>
      </c>
      <c r="AW499">
        <v>4</v>
      </c>
      <c r="AX499">
        <v>1</v>
      </c>
      <c r="AY499">
        <v>65</v>
      </c>
      <c r="AZ499">
        <v>10</v>
      </c>
      <c r="BA499">
        <v>30</v>
      </c>
      <c r="BB499">
        <v>8</v>
      </c>
      <c r="BC499">
        <v>1</v>
      </c>
      <c r="BD499">
        <f t="shared" si="46"/>
        <v>87</v>
      </c>
      <c r="BE499">
        <f t="shared" si="47"/>
        <v>94.714285714285708</v>
      </c>
      <c r="BF499">
        <f t="shared" si="48"/>
        <v>79.285714285714292</v>
      </c>
      <c r="BG499">
        <v>90</v>
      </c>
      <c r="BH499">
        <v>98</v>
      </c>
      <c r="BI499">
        <v>97</v>
      </c>
      <c r="BJ499">
        <v>74</v>
      </c>
      <c r="BK499">
        <v>97</v>
      </c>
      <c r="BL499">
        <v>75</v>
      </c>
      <c r="BM499">
        <v>97</v>
      </c>
      <c r="BN499">
        <v>98</v>
      </c>
      <c r="BO499">
        <v>98</v>
      </c>
      <c r="BP499">
        <v>84</v>
      </c>
      <c r="BQ499">
        <v>37</v>
      </c>
      <c r="BR499">
        <v>100</v>
      </c>
      <c r="BS499">
        <v>85</v>
      </c>
      <c r="BT499">
        <v>88</v>
      </c>
      <c r="BU499">
        <v>-1</v>
      </c>
      <c r="BV499" s="2" t="s">
        <v>164</v>
      </c>
      <c r="BW499">
        <v>1</v>
      </c>
      <c r="BX499" s="2" t="s">
        <v>164</v>
      </c>
      <c r="BY499" s="2" t="s">
        <v>275</v>
      </c>
      <c r="BZ499">
        <v>6</v>
      </c>
      <c r="CA499" s="2" t="s">
        <v>164</v>
      </c>
      <c r="CB499" s="2" t="s">
        <v>164</v>
      </c>
      <c r="CC499" s="2" t="s">
        <v>168</v>
      </c>
    </row>
    <row r="500" spans="1:81" ht="14.4" customHeight="1" x14ac:dyDescent="0.3">
      <c r="A500">
        <v>251</v>
      </c>
      <c r="B500" s="1">
        <v>44589.319685347225</v>
      </c>
      <c r="C500" s="2" t="s">
        <v>1311</v>
      </c>
      <c r="D500" s="2" t="s">
        <v>228</v>
      </c>
      <c r="E500" s="2" t="s">
        <v>121</v>
      </c>
      <c r="F500" s="12">
        <v>0</v>
      </c>
      <c r="G500" s="12">
        <v>1</v>
      </c>
      <c r="H500" s="12">
        <v>0</v>
      </c>
      <c r="I500" s="12">
        <v>0</v>
      </c>
      <c r="J500" s="12">
        <v>0</v>
      </c>
      <c r="K500" s="8">
        <f>AVERAGE(AI500:AO500)</f>
        <v>1</v>
      </c>
      <c r="L500">
        <v>2</v>
      </c>
      <c r="M500">
        <v>2</v>
      </c>
      <c r="N500" s="2"/>
      <c r="O500" s="2"/>
      <c r="P500" s="2"/>
      <c r="Q500" s="2"/>
      <c r="R500" s="6">
        <f t="shared" si="43"/>
        <v>0</v>
      </c>
      <c r="S500" s="6">
        <f t="shared" si="44"/>
        <v>71.400000000000006</v>
      </c>
      <c r="T500">
        <v>100</v>
      </c>
      <c r="U500">
        <v>100</v>
      </c>
      <c r="V500">
        <v>0</v>
      </c>
      <c r="W500">
        <v>100</v>
      </c>
      <c r="X500">
        <v>100</v>
      </c>
      <c r="Y500">
        <v>100</v>
      </c>
      <c r="Z500">
        <v>100</v>
      </c>
      <c r="AA500">
        <v>21</v>
      </c>
      <c r="AB500">
        <v>50</v>
      </c>
      <c r="AC500">
        <v>100</v>
      </c>
      <c r="AD500">
        <v>0</v>
      </c>
      <c r="AE500">
        <v>100</v>
      </c>
      <c r="AF500">
        <v>0</v>
      </c>
      <c r="AG500">
        <v>100</v>
      </c>
      <c r="AH500">
        <v>100</v>
      </c>
      <c r="AI500" s="2" t="s">
        <v>164</v>
      </c>
      <c r="AJ500">
        <v>1</v>
      </c>
      <c r="AK500" s="2" t="s">
        <v>164</v>
      </c>
      <c r="AL500" s="2" t="s">
        <v>164</v>
      </c>
      <c r="AM500" s="2" t="s">
        <v>164</v>
      </c>
      <c r="AN500" s="2" t="s">
        <v>164</v>
      </c>
      <c r="AO500" s="2" t="s">
        <v>164</v>
      </c>
      <c r="AP500">
        <v>100</v>
      </c>
      <c r="AQ500">
        <f t="shared" si="45"/>
        <v>25.083333333333332</v>
      </c>
      <c r="AR500">
        <v>1</v>
      </c>
      <c r="AS500">
        <v>84</v>
      </c>
      <c r="AT500">
        <v>55</v>
      </c>
      <c r="AU500">
        <v>0</v>
      </c>
      <c r="AV500">
        <v>0</v>
      </c>
      <c r="AW500">
        <v>0</v>
      </c>
      <c r="AX500">
        <v>55</v>
      </c>
      <c r="AY500">
        <v>55</v>
      </c>
      <c r="AZ500">
        <v>50</v>
      </c>
      <c r="BA500">
        <v>1</v>
      </c>
      <c r="BB500">
        <v>0</v>
      </c>
      <c r="BC500">
        <v>0</v>
      </c>
      <c r="BD500">
        <f t="shared" si="46"/>
        <v>81.928571428571431</v>
      </c>
      <c r="BE500">
        <f t="shared" si="47"/>
        <v>78.142857142857139</v>
      </c>
      <c r="BF500">
        <f t="shared" si="48"/>
        <v>85.714285714285708</v>
      </c>
      <c r="BG500">
        <v>100</v>
      </c>
      <c r="BH500">
        <v>100</v>
      </c>
      <c r="BI500">
        <v>49</v>
      </c>
      <c r="BJ500">
        <v>100</v>
      </c>
      <c r="BK500">
        <v>100</v>
      </c>
      <c r="BL500">
        <v>100</v>
      </c>
      <c r="BM500">
        <v>100</v>
      </c>
      <c r="BN500">
        <v>0</v>
      </c>
      <c r="BO500">
        <v>100</v>
      </c>
      <c r="BP500">
        <v>97</v>
      </c>
      <c r="BQ500">
        <v>100</v>
      </c>
      <c r="BR500">
        <v>1</v>
      </c>
      <c r="BS500">
        <v>100</v>
      </c>
      <c r="BT500">
        <v>100</v>
      </c>
      <c r="BU500">
        <v>-1</v>
      </c>
      <c r="BV500" s="2" t="s">
        <v>164</v>
      </c>
      <c r="BW500">
        <v>1</v>
      </c>
      <c r="BX500" s="2" t="s">
        <v>164</v>
      </c>
      <c r="BY500" s="2" t="s">
        <v>253</v>
      </c>
      <c r="BZ500">
        <v>4</v>
      </c>
      <c r="CA500" s="2" t="s">
        <v>164</v>
      </c>
      <c r="CB500" s="2" t="s">
        <v>164</v>
      </c>
      <c r="CC500" s="2" t="s">
        <v>168</v>
      </c>
    </row>
    <row r="501" spans="1:81" ht="14.4" customHeight="1" x14ac:dyDescent="0.3">
      <c r="A501">
        <v>230</v>
      </c>
      <c r="B501" s="1">
        <v>44589.324775347224</v>
      </c>
      <c r="C501" s="2" t="s">
        <v>1313</v>
      </c>
      <c r="D501" s="2" t="s">
        <v>228</v>
      </c>
      <c r="E501" s="2" t="s">
        <v>121</v>
      </c>
      <c r="F501" s="12">
        <v>0</v>
      </c>
      <c r="G501" s="12">
        <v>1</v>
      </c>
      <c r="H501" s="12">
        <v>0</v>
      </c>
      <c r="I501" s="12">
        <v>0</v>
      </c>
      <c r="J501" s="12">
        <v>0</v>
      </c>
      <c r="K501" s="8">
        <f>AVERAGE(AI501:AO501)</f>
        <v>1</v>
      </c>
      <c r="L501">
        <v>2</v>
      </c>
      <c r="M501">
        <v>2</v>
      </c>
      <c r="N501" s="2"/>
      <c r="O501" s="2"/>
      <c r="P501" s="2"/>
      <c r="Q501" s="2"/>
      <c r="R501" s="6">
        <f t="shared" si="43"/>
        <v>0</v>
      </c>
      <c r="S501" s="6">
        <f t="shared" si="44"/>
        <v>96.13333333333334</v>
      </c>
      <c r="T501">
        <v>97</v>
      </c>
      <c r="U501">
        <v>95</v>
      </c>
      <c r="V501">
        <v>97</v>
      </c>
      <c r="W501">
        <v>96</v>
      </c>
      <c r="X501">
        <v>96</v>
      </c>
      <c r="Y501">
        <v>97</v>
      </c>
      <c r="Z501">
        <v>96</v>
      </c>
      <c r="AA501">
        <v>98</v>
      </c>
      <c r="AB501">
        <v>95</v>
      </c>
      <c r="AC501">
        <v>96</v>
      </c>
      <c r="AD501">
        <v>96</v>
      </c>
      <c r="AE501">
        <v>95</v>
      </c>
      <c r="AF501">
        <v>95</v>
      </c>
      <c r="AG501">
        <v>96</v>
      </c>
      <c r="AH501">
        <v>97</v>
      </c>
      <c r="AI501" s="2" t="s">
        <v>164</v>
      </c>
      <c r="AJ501">
        <v>1</v>
      </c>
      <c r="AK501" s="2" t="s">
        <v>164</v>
      </c>
      <c r="AL501" s="2" t="s">
        <v>164</v>
      </c>
      <c r="AM501" s="2" t="s">
        <v>164</v>
      </c>
      <c r="AN501" s="2" t="s">
        <v>164</v>
      </c>
      <c r="AO501" s="2" t="s">
        <v>164</v>
      </c>
      <c r="AP501">
        <v>16</v>
      </c>
      <c r="AQ501">
        <f t="shared" si="45"/>
        <v>17.166666666666668</v>
      </c>
      <c r="AR501">
        <v>10</v>
      </c>
      <c r="AS501">
        <v>59</v>
      </c>
      <c r="AT501">
        <v>19</v>
      </c>
      <c r="AU501">
        <v>18</v>
      </c>
      <c r="AV501">
        <v>7</v>
      </c>
      <c r="AW501">
        <v>11</v>
      </c>
      <c r="AX501">
        <v>9</v>
      </c>
      <c r="AY501">
        <v>26</v>
      </c>
      <c r="AZ501">
        <v>11</v>
      </c>
      <c r="BA501">
        <v>17</v>
      </c>
      <c r="BB501">
        <v>8</v>
      </c>
      <c r="BC501">
        <v>11</v>
      </c>
      <c r="BD501">
        <f t="shared" si="46"/>
        <v>74.714285714285708</v>
      </c>
      <c r="BE501">
        <f t="shared" si="47"/>
        <v>75.142857142857139</v>
      </c>
      <c r="BF501">
        <f t="shared" si="48"/>
        <v>74.285714285714292</v>
      </c>
      <c r="BG501">
        <v>77</v>
      </c>
      <c r="BH501">
        <v>83</v>
      </c>
      <c r="BI501">
        <v>70</v>
      </c>
      <c r="BJ501">
        <v>82</v>
      </c>
      <c r="BK501">
        <v>72</v>
      </c>
      <c r="BL501">
        <v>82</v>
      </c>
      <c r="BM501">
        <v>73</v>
      </c>
      <c r="BN501">
        <v>80</v>
      </c>
      <c r="BO501">
        <v>83</v>
      </c>
      <c r="BP501">
        <v>79</v>
      </c>
      <c r="BQ501">
        <v>77</v>
      </c>
      <c r="BR501">
        <v>72</v>
      </c>
      <c r="BS501">
        <v>53</v>
      </c>
      <c r="BT501">
        <v>63</v>
      </c>
      <c r="BU501">
        <v>1</v>
      </c>
      <c r="BV501" s="2" t="s">
        <v>164</v>
      </c>
      <c r="BW501">
        <v>1</v>
      </c>
      <c r="BX501" s="2" t="s">
        <v>164</v>
      </c>
      <c r="BY501" s="2" t="s">
        <v>856</v>
      </c>
      <c r="BZ501">
        <v>6</v>
      </c>
      <c r="CA501" s="2" t="s">
        <v>164</v>
      </c>
      <c r="CB501" s="2" t="s">
        <v>164</v>
      </c>
      <c r="CC501" s="2" t="s">
        <v>168</v>
      </c>
    </row>
    <row r="502" spans="1:81" ht="14.4" customHeight="1" x14ac:dyDescent="0.3">
      <c r="A502">
        <v>132</v>
      </c>
      <c r="B502" s="1">
        <v>44589.32497037037</v>
      </c>
      <c r="C502" s="2" t="s">
        <v>1315</v>
      </c>
      <c r="D502" s="2" t="s">
        <v>202</v>
      </c>
      <c r="E502" s="2" t="s">
        <v>125</v>
      </c>
      <c r="F502" s="12">
        <v>1</v>
      </c>
      <c r="G502" s="12">
        <v>0</v>
      </c>
      <c r="H502" s="12">
        <v>0</v>
      </c>
      <c r="I502" s="12">
        <v>0</v>
      </c>
      <c r="J502" s="12">
        <v>0</v>
      </c>
      <c r="K502" s="8">
        <f>AVERAGE(AI502:AO502)</f>
        <v>1</v>
      </c>
      <c r="L502">
        <v>2</v>
      </c>
      <c r="M502">
        <v>2</v>
      </c>
      <c r="N502" s="2"/>
      <c r="O502" s="2"/>
      <c r="P502" s="2"/>
      <c r="Q502" s="2"/>
      <c r="R502" s="6">
        <f t="shared" si="43"/>
        <v>0</v>
      </c>
      <c r="S502" s="6">
        <f t="shared" si="44"/>
        <v>11.733333333333333</v>
      </c>
      <c r="T502">
        <v>30</v>
      </c>
      <c r="U502">
        <v>50</v>
      </c>
      <c r="V502">
        <v>10</v>
      </c>
      <c r="W502">
        <v>1</v>
      </c>
      <c r="X502">
        <v>7</v>
      </c>
      <c r="Y502">
        <v>1</v>
      </c>
      <c r="Z502">
        <v>4</v>
      </c>
      <c r="AA502">
        <v>25</v>
      </c>
      <c r="AB502">
        <v>10</v>
      </c>
      <c r="AC502">
        <v>10</v>
      </c>
      <c r="AD502">
        <v>4</v>
      </c>
      <c r="AE502">
        <v>5</v>
      </c>
      <c r="AF502">
        <v>1</v>
      </c>
      <c r="AG502">
        <v>16</v>
      </c>
      <c r="AH502">
        <v>2</v>
      </c>
      <c r="AI502" s="2" t="s">
        <v>164</v>
      </c>
      <c r="AJ502" s="2" t="s">
        <v>164</v>
      </c>
      <c r="AK502" s="2" t="s">
        <v>164</v>
      </c>
      <c r="AL502" s="2" t="s">
        <v>164</v>
      </c>
      <c r="AM502" s="2" t="s">
        <v>164</v>
      </c>
      <c r="AN502">
        <v>1</v>
      </c>
      <c r="AO502" s="2" t="s">
        <v>164</v>
      </c>
      <c r="AP502">
        <v>23</v>
      </c>
      <c r="AQ502">
        <f t="shared" si="45"/>
        <v>3.0833333333333335</v>
      </c>
      <c r="AR502">
        <v>1</v>
      </c>
      <c r="AS502">
        <v>0</v>
      </c>
      <c r="AT502">
        <v>5</v>
      </c>
      <c r="AU502">
        <v>0</v>
      </c>
      <c r="AV502">
        <v>0</v>
      </c>
      <c r="AW502">
        <v>0</v>
      </c>
      <c r="AX502">
        <v>0</v>
      </c>
      <c r="AY502">
        <v>20</v>
      </c>
      <c r="AZ502">
        <v>9</v>
      </c>
      <c r="BA502">
        <v>1</v>
      </c>
      <c r="BB502">
        <v>1</v>
      </c>
      <c r="BC502">
        <v>0</v>
      </c>
      <c r="BD502">
        <f t="shared" si="46"/>
        <v>92.857142857142861</v>
      </c>
      <c r="BE502">
        <f t="shared" si="47"/>
        <v>96</v>
      </c>
      <c r="BF502">
        <f t="shared" si="48"/>
        <v>89.714285714285708</v>
      </c>
      <c r="BG502">
        <v>97</v>
      </c>
      <c r="BH502">
        <v>96</v>
      </c>
      <c r="BI502">
        <v>100</v>
      </c>
      <c r="BJ502">
        <v>87</v>
      </c>
      <c r="BK502">
        <v>91</v>
      </c>
      <c r="BL502">
        <v>90</v>
      </c>
      <c r="BM502">
        <v>100</v>
      </c>
      <c r="BN502">
        <v>91</v>
      </c>
      <c r="BO502">
        <v>100</v>
      </c>
      <c r="BP502">
        <v>96</v>
      </c>
      <c r="BQ502">
        <v>80</v>
      </c>
      <c r="BR502">
        <v>88</v>
      </c>
      <c r="BS502">
        <v>92</v>
      </c>
      <c r="BT502">
        <v>92</v>
      </c>
      <c r="BU502">
        <v>1</v>
      </c>
      <c r="BV502" s="2" t="s">
        <v>164</v>
      </c>
      <c r="BW502">
        <v>1</v>
      </c>
      <c r="BX502" s="2" t="s">
        <v>164</v>
      </c>
      <c r="BY502" s="2" t="s">
        <v>329</v>
      </c>
      <c r="BZ502">
        <v>6</v>
      </c>
      <c r="CA502" s="2" t="s">
        <v>164</v>
      </c>
      <c r="CB502" s="2" t="s">
        <v>164</v>
      </c>
      <c r="CC502" s="2" t="s">
        <v>168</v>
      </c>
    </row>
    <row r="503" spans="1:81" ht="14.4" customHeight="1" x14ac:dyDescent="0.3">
      <c r="A503">
        <v>244</v>
      </c>
      <c r="B503" s="1">
        <v>44589.326204120371</v>
      </c>
      <c r="C503" s="2" t="s">
        <v>1317</v>
      </c>
      <c r="D503" s="2" t="s">
        <v>181</v>
      </c>
      <c r="E503" s="2" t="s">
        <v>120</v>
      </c>
      <c r="F503" s="12">
        <v>0</v>
      </c>
      <c r="G503" s="12">
        <v>1</v>
      </c>
      <c r="H503" s="12">
        <v>0</v>
      </c>
      <c r="I503" s="12">
        <v>0</v>
      </c>
      <c r="J503" s="12">
        <v>0</v>
      </c>
      <c r="K503" s="8">
        <f>AVERAGE(AI503:AO503)</f>
        <v>1</v>
      </c>
      <c r="L503">
        <v>2</v>
      </c>
      <c r="M503">
        <v>2</v>
      </c>
      <c r="N503" s="2"/>
      <c r="O503" s="2"/>
      <c r="P503" s="2"/>
      <c r="Q503" s="2"/>
      <c r="R503" s="6">
        <f t="shared" si="43"/>
        <v>0</v>
      </c>
      <c r="S503" s="6">
        <f t="shared" si="44"/>
        <v>76.266666666666666</v>
      </c>
      <c r="T503">
        <v>93</v>
      </c>
      <c r="U503">
        <v>91</v>
      </c>
      <c r="V503">
        <v>92</v>
      </c>
      <c r="W503">
        <v>93</v>
      </c>
      <c r="X503">
        <v>3</v>
      </c>
      <c r="Y503">
        <v>94</v>
      </c>
      <c r="Z503">
        <v>89</v>
      </c>
      <c r="AA503">
        <v>89</v>
      </c>
      <c r="AB503">
        <v>29</v>
      </c>
      <c r="AC503">
        <v>41</v>
      </c>
      <c r="AD503">
        <v>84</v>
      </c>
      <c r="AE503">
        <v>75</v>
      </c>
      <c r="AF503">
        <v>89</v>
      </c>
      <c r="AG503">
        <v>90</v>
      </c>
      <c r="AH503">
        <v>92</v>
      </c>
      <c r="AI503">
        <v>1</v>
      </c>
      <c r="AJ503" s="2" t="s">
        <v>164</v>
      </c>
      <c r="AK503" s="2" t="s">
        <v>164</v>
      </c>
      <c r="AL503" s="2" t="s">
        <v>164</v>
      </c>
      <c r="AM503" s="2" t="s">
        <v>164</v>
      </c>
      <c r="AN503" s="2" t="s">
        <v>164</v>
      </c>
      <c r="AO503" s="2" t="s">
        <v>164</v>
      </c>
      <c r="AP503">
        <v>28</v>
      </c>
      <c r="AQ503">
        <f t="shared" si="45"/>
        <v>35.833333333333336</v>
      </c>
      <c r="AR503">
        <v>50</v>
      </c>
      <c r="AS503">
        <v>47</v>
      </c>
      <c r="AT503">
        <v>69</v>
      </c>
      <c r="AU503">
        <v>14</v>
      </c>
      <c r="AV503">
        <v>1</v>
      </c>
      <c r="AW503">
        <v>5</v>
      </c>
      <c r="AX503">
        <v>19</v>
      </c>
      <c r="AY503">
        <v>54</v>
      </c>
      <c r="AZ503">
        <v>45</v>
      </c>
      <c r="BA503">
        <v>51</v>
      </c>
      <c r="BB503">
        <v>50</v>
      </c>
      <c r="BC503">
        <v>25</v>
      </c>
      <c r="BD503">
        <f t="shared" si="46"/>
        <v>68</v>
      </c>
      <c r="BE503">
        <f t="shared" si="47"/>
        <v>78</v>
      </c>
      <c r="BF503">
        <f t="shared" si="48"/>
        <v>58</v>
      </c>
      <c r="BG503">
        <v>87</v>
      </c>
      <c r="BH503">
        <v>74</v>
      </c>
      <c r="BI503">
        <v>50</v>
      </c>
      <c r="BJ503">
        <v>75</v>
      </c>
      <c r="BK503">
        <v>90</v>
      </c>
      <c r="BL503">
        <v>65</v>
      </c>
      <c r="BM503">
        <v>71</v>
      </c>
      <c r="BN503">
        <v>23</v>
      </c>
      <c r="BO503">
        <v>86</v>
      </c>
      <c r="BP503">
        <v>84</v>
      </c>
      <c r="BQ503">
        <v>75</v>
      </c>
      <c r="BR503">
        <v>78</v>
      </c>
      <c r="BS503">
        <v>50</v>
      </c>
      <c r="BT503">
        <v>44</v>
      </c>
      <c r="BU503">
        <v>1</v>
      </c>
      <c r="BV503" s="2" t="s">
        <v>164</v>
      </c>
      <c r="BW503">
        <v>1</v>
      </c>
      <c r="BX503" s="2" t="s">
        <v>164</v>
      </c>
      <c r="BY503" s="2" t="s">
        <v>242</v>
      </c>
      <c r="BZ503">
        <v>2</v>
      </c>
      <c r="CA503" s="2" t="s">
        <v>164</v>
      </c>
      <c r="CB503" s="2" t="s">
        <v>164</v>
      </c>
      <c r="CC503" s="2" t="s">
        <v>168</v>
      </c>
    </row>
    <row r="504" spans="1:81" ht="14.4" customHeight="1" x14ac:dyDescent="0.3">
      <c r="A504">
        <v>214</v>
      </c>
      <c r="B504" s="1">
        <v>44589.326785520832</v>
      </c>
      <c r="C504" s="2" t="s">
        <v>1319</v>
      </c>
      <c r="D504" s="2" t="s">
        <v>191</v>
      </c>
      <c r="E504" s="2" t="s">
        <v>1534</v>
      </c>
      <c r="F504" s="12">
        <v>0</v>
      </c>
      <c r="G504" s="12">
        <v>0</v>
      </c>
      <c r="H504" s="12">
        <v>0</v>
      </c>
      <c r="I504" s="12">
        <v>1</v>
      </c>
      <c r="J504" s="12">
        <v>0</v>
      </c>
      <c r="K504" s="8">
        <v>0</v>
      </c>
      <c r="L504">
        <v>2</v>
      </c>
      <c r="M504">
        <v>2</v>
      </c>
      <c r="N504" s="2"/>
      <c r="O504" s="2"/>
      <c r="P504" s="2"/>
      <c r="Q504" s="2"/>
      <c r="R504" s="6">
        <f t="shared" si="43"/>
        <v>0</v>
      </c>
      <c r="S504" s="6">
        <f t="shared" si="44"/>
        <v>49.666666666666664</v>
      </c>
      <c r="T504">
        <v>61</v>
      </c>
      <c r="U504">
        <v>68</v>
      </c>
      <c r="V504">
        <v>39</v>
      </c>
      <c r="W504">
        <v>79</v>
      </c>
      <c r="X504">
        <v>50</v>
      </c>
      <c r="Y504">
        <v>64</v>
      </c>
      <c r="Z504">
        <v>52</v>
      </c>
      <c r="AA504">
        <v>52</v>
      </c>
      <c r="AB504">
        <v>56</v>
      </c>
      <c r="AC504">
        <v>10</v>
      </c>
      <c r="AD504">
        <v>14</v>
      </c>
      <c r="AE504">
        <v>31</v>
      </c>
      <c r="AF504">
        <v>51</v>
      </c>
      <c r="AG504">
        <v>68</v>
      </c>
      <c r="AH504">
        <v>50</v>
      </c>
      <c r="AI504" s="2" t="s">
        <v>164</v>
      </c>
      <c r="AJ504" s="2" t="s">
        <v>164</v>
      </c>
      <c r="AK504" s="2" t="s">
        <v>164</v>
      </c>
      <c r="AL504" s="2" t="s">
        <v>164</v>
      </c>
      <c r="AM504" s="2" t="s">
        <v>164</v>
      </c>
      <c r="AN504" s="2" t="s">
        <v>164</v>
      </c>
      <c r="AO504" s="2" t="s">
        <v>164</v>
      </c>
      <c r="AP504">
        <v>86</v>
      </c>
      <c r="AQ504">
        <f t="shared" si="45"/>
        <v>14.833333333333334</v>
      </c>
      <c r="AR504">
        <v>6</v>
      </c>
      <c r="AS504">
        <v>0</v>
      </c>
      <c r="AT504">
        <v>10</v>
      </c>
      <c r="AU504">
        <v>0</v>
      </c>
      <c r="AV504">
        <v>1</v>
      </c>
      <c r="AW504">
        <v>0</v>
      </c>
      <c r="AX504">
        <v>1</v>
      </c>
      <c r="AY504">
        <v>33</v>
      </c>
      <c r="AZ504">
        <v>47</v>
      </c>
      <c r="BA504">
        <v>58</v>
      </c>
      <c r="BB504">
        <v>18</v>
      </c>
      <c r="BC504">
        <v>4</v>
      </c>
      <c r="BD504">
        <f t="shared" si="46"/>
        <v>87.785714285714292</v>
      </c>
      <c r="BE504">
        <f t="shared" si="47"/>
        <v>92</v>
      </c>
      <c r="BF504">
        <f t="shared" si="48"/>
        <v>83.571428571428569</v>
      </c>
      <c r="BG504">
        <v>93</v>
      </c>
      <c r="BH504">
        <v>91</v>
      </c>
      <c r="BI504">
        <v>99</v>
      </c>
      <c r="BJ504">
        <v>79</v>
      </c>
      <c r="BK504">
        <v>81</v>
      </c>
      <c r="BL504">
        <v>78</v>
      </c>
      <c r="BM504">
        <v>91</v>
      </c>
      <c r="BN504">
        <v>95</v>
      </c>
      <c r="BO504">
        <v>99</v>
      </c>
      <c r="BP504">
        <v>94</v>
      </c>
      <c r="BQ504">
        <v>81</v>
      </c>
      <c r="BR504">
        <v>87</v>
      </c>
      <c r="BS504">
        <v>92</v>
      </c>
      <c r="BT504">
        <v>69</v>
      </c>
      <c r="BU504">
        <v>1</v>
      </c>
      <c r="BV504" s="2" t="s">
        <v>164</v>
      </c>
      <c r="BW504">
        <v>1</v>
      </c>
      <c r="BX504" s="2" t="s">
        <v>164</v>
      </c>
      <c r="BY504" s="2" t="s">
        <v>245</v>
      </c>
      <c r="BZ504">
        <v>5</v>
      </c>
      <c r="CA504" s="2" t="s">
        <v>164</v>
      </c>
      <c r="CB504" s="2" t="s">
        <v>164</v>
      </c>
      <c r="CC504" s="2" t="s">
        <v>168</v>
      </c>
    </row>
    <row r="505" spans="1:81" ht="14.4" customHeight="1" x14ac:dyDescent="0.3">
      <c r="A505">
        <v>404</v>
      </c>
      <c r="B505" s="1">
        <v>44589.327080428244</v>
      </c>
      <c r="C505" s="2" t="s">
        <v>1321</v>
      </c>
      <c r="D505" s="2" t="s">
        <v>195</v>
      </c>
      <c r="E505" s="2" t="s">
        <v>1535</v>
      </c>
      <c r="F505" s="12">
        <v>0</v>
      </c>
      <c r="G505" s="12">
        <v>0</v>
      </c>
      <c r="H505" s="12">
        <v>0</v>
      </c>
      <c r="I505" s="12">
        <v>0</v>
      </c>
      <c r="J505" s="12">
        <v>0</v>
      </c>
      <c r="K505" s="8">
        <v>0</v>
      </c>
      <c r="L505">
        <v>2</v>
      </c>
      <c r="M505">
        <v>2</v>
      </c>
      <c r="N505" s="2"/>
      <c r="O505" s="2"/>
      <c r="P505" s="2"/>
      <c r="Q505" s="2"/>
      <c r="R505" s="6">
        <f t="shared" si="43"/>
        <v>0</v>
      </c>
      <c r="S505" s="6">
        <f t="shared" si="44"/>
        <v>3.3333333333333335</v>
      </c>
      <c r="T505">
        <v>0</v>
      </c>
      <c r="U505">
        <v>0</v>
      </c>
      <c r="V505">
        <v>0</v>
      </c>
      <c r="W505">
        <v>0</v>
      </c>
      <c r="X505">
        <v>0</v>
      </c>
      <c r="Y505">
        <v>0</v>
      </c>
      <c r="Z505">
        <v>0</v>
      </c>
      <c r="AA505">
        <v>0</v>
      </c>
      <c r="AB505">
        <v>0</v>
      </c>
      <c r="AC505">
        <v>50</v>
      </c>
      <c r="AD505">
        <v>0</v>
      </c>
      <c r="AE505">
        <v>0</v>
      </c>
      <c r="AF505">
        <v>0</v>
      </c>
      <c r="AG505">
        <v>0</v>
      </c>
      <c r="AH505">
        <v>0</v>
      </c>
      <c r="AI505" s="2" t="s">
        <v>164</v>
      </c>
      <c r="AJ505" s="2" t="s">
        <v>164</v>
      </c>
      <c r="AK505" s="2" t="s">
        <v>164</v>
      </c>
      <c r="AL505" s="2" t="s">
        <v>164</v>
      </c>
      <c r="AM505" s="2" t="s">
        <v>164</v>
      </c>
      <c r="AN505" s="2" t="s">
        <v>164</v>
      </c>
      <c r="AO505" s="2" t="s">
        <v>164</v>
      </c>
      <c r="AP505">
        <v>15</v>
      </c>
      <c r="AQ505">
        <f t="shared" si="45"/>
        <v>5.416666666666667</v>
      </c>
      <c r="AR505">
        <v>0</v>
      </c>
      <c r="AS505">
        <v>5</v>
      </c>
      <c r="AT505">
        <v>10</v>
      </c>
      <c r="AU505">
        <v>0</v>
      </c>
      <c r="AV505">
        <v>0</v>
      </c>
      <c r="AW505">
        <v>0</v>
      </c>
      <c r="AX505">
        <v>15</v>
      </c>
      <c r="AY505">
        <v>10</v>
      </c>
      <c r="AZ505">
        <v>15</v>
      </c>
      <c r="BA505">
        <v>0</v>
      </c>
      <c r="BB505">
        <v>10</v>
      </c>
      <c r="BC505">
        <v>0</v>
      </c>
      <c r="BD505">
        <f t="shared" si="46"/>
        <v>73.714285714285708</v>
      </c>
      <c r="BE505">
        <f t="shared" si="47"/>
        <v>80.285714285714292</v>
      </c>
      <c r="BF505">
        <f t="shared" si="48"/>
        <v>67.142857142857139</v>
      </c>
      <c r="BG505">
        <v>66</v>
      </c>
      <c r="BH505">
        <v>85</v>
      </c>
      <c r="BI505">
        <v>80</v>
      </c>
      <c r="BJ505">
        <v>85</v>
      </c>
      <c r="BK505">
        <v>80</v>
      </c>
      <c r="BL505">
        <v>70</v>
      </c>
      <c r="BM505">
        <v>75</v>
      </c>
      <c r="BN505">
        <v>65</v>
      </c>
      <c r="BO505">
        <v>100</v>
      </c>
      <c r="BP505">
        <v>81</v>
      </c>
      <c r="BQ505">
        <v>71</v>
      </c>
      <c r="BR505">
        <v>80</v>
      </c>
      <c r="BS505">
        <v>60</v>
      </c>
      <c r="BT505">
        <v>34</v>
      </c>
      <c r="BU505">
        <v>1</v>
      </c>
      <c r="BV505" s="2" t="s">
        <v>164</v>
      </c>
      <c r="BW505">
        <v>1</v>
      </c>
      <c r="BX505" s="2" t="s">
        <v>164</v>
      </c>
      <c r="BY505" s="2" t="s">
        <v>189</v>
      </c>
      <c r="BZ505">
        <v>3</v>
      </c>
      <c r="CA505" s="2" t="s">
        <v>164</v>
      </c>
      <c r="CB505" s="2" t="s">
        <v>164</v>
      </c>
      <c r="CC505" s="2" t="s">
        <v>168</v>
      </c>
    </row>
    <row r="506" spans="1:81" ht="14.4" customHeight="1" x14ac:dyDescent="0.3">
      <c r="A506">
        <v>328</v>
      </c>
      <c r="B506" s="1">
        <v>44589.327739386572</v>
      </c>
      <c r="C506" s="2" t="s">
        <v>1323</v>
      </c>
      <c r="D506" s="2" t="s">
        <v>186</v>
      </c>
      <c r="E506" s="2" t="s">
        <v>1538</v>
      </c>
      <c r="F506" s="12">
        <v>0</v>
      </c>
      <c r="G506" s="12">
        <v>0</v>
      </c>
      <c r="H506" s="12">
        <v>1</v>
      </c>
      <c r="I506" s="12">
        <v>0</v>
      </c>
      <c r="J506" s="12">
        <v>0</v>
      </c>
      <c r="K506" s="8">
        <v>0</v>
      </c>
      <c r="L506">
        <v>2</v>
      </c>
      <c r="M506">
        <v>2</v>
      </c>
      <c r="N506" s="2"/>
      <c r="O506" s="2"/>
      <c r="P506" s="2"/>
      <c r="Q506" s="2"/>
      <c r="R506" s="6">
        <f t="shared" si="43"/>
        <v>0</v>
      </c>
      <c r="S506" s="6">
        <f t="shared" si="44"/>
        <v>52.866666666666667</v>
      </c>
      <c r="T506">
        <v>96</v>
      </c>
      <c r="U506">
        <v>90</v>
      </c>
      <c r="V506">
        <v>38</v>
      </c>
      <c r="W506">
        <v>95</v>
      </c>
      <c r="X506">
        <v>86</v>
      </c>
      <c r="Y506">
        <v>57</v>
      </c>
      <c r="Z506">
        <v>72</v>
      </c>
      <c r="AA506">
        <v>76</v>
      </c>
      <c r="AB506">
        <v>16</v>
      </c>
      <c r="AC506">
        <v>0</v>
      </c>
      <c r="AD506">
        <v>0</v>
      </c>
      <c r="AE506">
        <v>19</v>
      </c>
      <c r="AF506">
        <v>52</v>
      </c>
      <c r="AG506">
        <v>44</v>
      </c>
      <c r="AH506">
        <v>52</v>
      </c>
      <c r="AI506" s="2" t="s">
        <v>164</v>
      </c>
      <c r="AJ506" s="2" t="s">
        <v>164</v>
      </c>
      <c r="AK506" s="2" t="s">
        <v>164</v>
      </c>
      <c r="AL506" s="2" t="s">
        <v>164</v>
      </c>
      <c r="AM506" s="2" t="s">
        <v>164</v>
      </c>
      <c r="AN506" s="2" t="s">
        <v>164</v>
      </c>
      <c r="AO506" s="2" t="s">
        <v>164</v>
      </c>
      <c r="AP506">
        <v>50</v>
      </c>
      <c r="AQ506">
        <f t="shared" si="45"/>
        <v>5.916666666666667</v>
      </c>
      <c r="AR506">
        <v>26</v>
      </c>
      <c r="AS506">
        <v>0</v>
      </c>
      <c r="AT506">
        <v>0</v>
      </c>
      <c r="AU506">
        <v>0</v>
      </c>
      <c r="AV506">
        <v>0</v>
      </c>
      <c r="AW506">
        <v>0</v>
      </c>
      <c r="AX506">
        <v>17</v>
      </c>
      <c r="AY506">
        <v>27</v>
      </c>
      <c r="AZ506">
        <v>0</v>
      </c>
      <c r="BA506">
        <v>1</v>
      </c>
      <c r="BB506">
        <v>0</v>
      </c>
      <c r="BC506">
        <v>0</v>
      </c>
      <c r="BD506">
        <f t="shared" si="46"/>
        <v>66.428571428571431</v>
      </c>
      <c r="BE506">
        <f t="shared" si="47"/>
        <v>72.142857142857139</v>
      </c>
      <c r="BF506">
        <f t="shared" si="48"/>
        <v>60.714285714285715</v>
      </c>
      <c r="BG506">
        <v>84</v>
      </c>
      <c r="BH506">
        <v>83</v>
      </c>
      <c r="BI506">
        <v>34</v>
      </c>
      <c r="BJ506">
        <v>66</v>
      </c>
      <c r="BK506">
        <v>97</v>
      </c>
      <c r="BL506">
        <v>44</v>
      </c>
      <c r="BM506">
        <v>99</v>
      </c>
      <c r="BN506">
        <v>61</v>
      </c>
      <c r="BO506">
        <v>100</v>
      </c>
      <c r="BP506">
        <v>79</v>
      </c>
      <c r="BQ506">
        <v>65</v>
      </c>
      <c r="BR506">
        <v>12</v>
      </c>
      <c r="BS506">
        <v>48</v>
      </c>
      <c r="BT506">
        <v>58</v>
      </c>
      <c r="BU506">
        <v>1</v>
      </c>
      <c r="BV506" s="2" t="s">
        <v>164</v>
      </c>
      <c r="BW506">
        <v>1</v>
      </c>
      <c r="BX506" s="2" t="s">
        <v>164</v>
      </c>
      <c r="BY506" s="2" t="s">
        <v>245</v>
      </c>
      <c r="BZ506">
        <v>5</v>
      </c>
      <c r="CA506" s="2" t="s">
        <v>164</v>
      </c>
      <c r="CB506" s="2" t="s">
        <v>164</v>
      </c>
      <c r="CC506" s="2" t="s">
        <v>168</v>
      </c>
    </row>
    <row r="507" spans="1:81" ht="14.4" customHeight="1" x14ac:dyDescent="0.3">
      <c r="A507">
        <v>453</v>
      </c>
      <c r="B507" s="1">
        <v>44589.329416388886</v>
      </c>
      <c r="C507" s="2" t="s">
        <v>1325</v>
      </c>
      <c r="D507" s="2" t="s">
        <v>222</v>
      </c>
      <c r="E507" s="2" t="s">
        <v>1537</v>
      </c>
      <c r="F507" s="12">
        <v>1</v>
      </c>
      <c r="G507" s="12">
        <v>0</v>
      </c>
      <c r="H507" s="12">
        <v>0</v>
      </c>
      <c r="I507" s="12">
        <v>0</v>
      </c>
      <c r="J507" s="12">
        <v>0</v>
      </c>
      <c r="K507" s="8">
        <f>AVERAGE(AI507:AO507)</f>
        <v>2</v>
      </c>
      <c r="L507">
        <v>2</v>
      </c>
      <c r="M507">
        <v>2</v>
      </c>
      <c r="N507" s="2"/>
      <c r="O507" s="2"/>
      <c r="P507" s="2"/>
      <c r="Q507" s="2"/>
      <c r="R507" s="6">
        <f t="shared" si="43"/>
        <v>0</v>
      </c>
      <c r="S507" s="6">
        <f t="shared" si="44"/>
        <v>54.6</v>
      </c>
      <c r="T507">
        <v>50</v>
      </c>
      <c r="U507">
        <v>60</v>
      </c>
      <c r="V507">
        <v>61</v>
      </c>
      <c r="W507">
        <v>45</v>
      </c>
      <c r="X507">
        <v>40</v>
      </c>
      <c r="Y507">
        <v>50</v>
      </c>
      <c r="Z507">
        <v>50</v>
      </c>
      <c r="AA507">
        <v>61</v>
      </c>
      <c r="AB507">
        <v>55</v>
      </c>
      <c r="AC507">
        <v>63</v>
      </c>
      <c r="AD507">
        <v>60</v>
      </c>
      <c r="AE507">
        <v>61</v>
      </c>
      <c r="AF507">
        <v>56</v>
      </c>
      <c r="AG507">
        <v>61</v>
      </c>
      <c r="AH507">
        <v>46</v>
      </c>
      <c r="AI507" s="2" t="s">
        <v>164</v>
      </c>
      <c r="AJ507" s="2" t="s">
        <v>164</v>
      </c>
      <c r="AK507" s="2" t="s">
        <v>164</v>
      </c>
      <c r="AL507">
        <v>2</v>
      </c>
      <c r="AM507" s="2" t="s">
        <v>164</v>
      </c>
      <c r="AN507" s="2" t="s">
        <v>164</v>
      </c>
      <c r="AO507" s="2" t="s">
        <v>164</v>
      </c>
      <c r="AP507">
        <v>40</v>
      </c>
      <c r="AQ507">
        <f t="shared" si="45"/>
        <v>52.916666666666664</v>
      </c>
      <c r="AR507">
        <v>40</v>
      </c>
      <c r="AS507">
        <v>63</v>
      </c>
      <c r="AT507">
        <v>50</v>
      </c>
      <c r="AU507">
        <v>44</v>
      </c>
      <c r="AV507">
        <v>60</v>
      </c>
      <c r="AW507">
        <v>41</v>
      </c>
      <c r="AX507">
        <v>60</v>
      </c>
      <c r="AY507">
        <v>62</v>
      </c>
      <c r="AZ507">
        <v>43</v>
      </c>
      <c r="BA507">
        <v>62</v>
      </c>
      <c r="BB507">
        <v>50</v>
      </c>
      <c r="BC507">
        <v>60</v>
      </c>
      <c r="BD507">
        <f t="shared" si="46"/>
        <v>56</v>
      </c>
      <c r="BE507">
        <f t="shared" si="47"/>
        <v>53.571428571428569</v>
      </c>
      <c r="BF507">
        <f t="shared" si="48"/>
        <v>58.428571428571431</v>
      </c>
      <c r="BG507">
        <v>64</v>
      </c>
      <c r="BH507">
        <v>49</v>
      </c>
      <c r="BI507">
        <v>30</v>
      </c>
      <c r="BJ507">
        <v>72</v>
      </c>
      <c r="BK507">
        <v>71</v>
      </c>
      <c r="BL507">
        <v>64</v>
      </c>
      <c r="BM507">
        <v>39</v>
      </c>
      <c r="BN507">
        <v>31</v>
      </c>
      <c r="BO507">
        <v>47</v>
      </c>
      <c r="BP507">
        <v>63</v>
      </c>
      <c r="BQ507">
        <v>72</v>
      </c>
      <c r="BR507">
        <v>61</v>
      </c>
      <c r="BS507">
        <v>62</v>
      </c>
      <c r="BT507">
        <v>59</v>
      </c>
      <c r="BU507">
        <v>-1</v>
      </c>
      <c r="BV507" s="2" t="s">
        <v>164</v>
      </c>
      <c r="BW507">
        <v>5</v>
      </c>
      <c r="BX507" s="2" t="s">
        <v>336</v>
      </c>
      <c r="BY507" s="2" t="s">
        <v>198</v>
      </c>
      <c r="BZ507">
        <v>2</v>
      </c>
      <c r="CA507" s="2" t="s">
        <v>164</v>
      </c>
      <c r="CB507" s="2" t="s">
        <v>1326</v>
      </c>
      <c r="CC507" s="2" t="s">
        <v>168</v>
      </c>
    </row>
    <row r="508" spans="1:81" ht="14.4" customHeight="1" x14ac:dyDescent="0.3">
      <c r="A508">
        <v>272</v>
      </c>
      <c r="B508" s="1">
        <v>44589.331815787038</v>
      </c>
      <c r="C508" s="2" t="s">
        <v>1328</v>
      </c>
      <c r="D508" s="2" t="s">
        <v>170</v>
      </c>
      <c r="E508" s="2" t="s">
        <v>124</v>
      </c>
      <c r="F508" s="12">
        <v>1</v>
      </c>
      <c r="G508" s="12">
        <v>0</v>
      </c>
      <c r="H508" s="12">
        <v>0</v>
      </c>
      <c r="I508" s="12">
        <v>0</v>
      </c>
      <c r="J508" s="12">
        <v>0</v>
      </c>
      <c r="K508" s="8">
        <f>AVERAGE(AI508:AO508)</f>
        <v>1</v>
      </c>
      <c r="L508">
        <v>2</v>
      </c>
      <c r="M508">
        <v>2</v>
      </c>
      <c r="N508" s="2"/>
      <c r="O508" s="2"/>
      <c r="P508" s="2"/>
      <c r="Q508" s="2"/>
      <c r="R508" s="6">
        <f t="shared" si="43"/>
        <v>0</v>
      </c>
      <c r="S508" s="6">
        <f t="shared" si="44"/>
        <v>0.2</v>
      </c>
      <c r="T508">
        <v>0</v>
      </c>
      <c r="U508">
        <v>0</v>
      </c>
      <c r="V508">
        <v>0</v>
      </c>
      <c r="W508">
        <v>0</v>
      </c>
      <c r="X508">
        <v>0</v>
      </c>
      <c r="Y508">
        <v>0</v>
      </c>
      <c r="Z508">
        <v>0</v>
      </c>
      <c r="AA508">
        <v>0</v>
      </c>
      <c r="AB508">
        <v>0</v>
      </c>
      <c r="AC508">
        <v>3</v>
      </c>
      <c r="AD508">
        <v>0</v>
      </c>
      <c r="AE508">
        <v>0</v>
      </c>
      <c r="AF508">
        <v>0</v>
      </c>
      <c r="AG508">
        <v>0</v>
      </c>
      <c r="AH508">
        <v>0</v>
      </c>
      <c r="AI508" s="2" t="s">
        <v>164</v>
      </c>
      <c r="AJ508" s="2" t="s">
        <v>164</v>
      </c>
      <c r="AK508" s="2" t="s">
        <v>164</v>
      </c>
      <c r="AL508" s="2" t="s">
        <v>164</v>
      </c>
      <c r="AM508">
        <v>1</v>
      </c>
      <c r="AN508" s="2" t="s">
        <v>164</v>
      </c>
      <c r="AO508" s="2" t="s">
        <v>164</v>
      </c>
      <c r="AP508">
        <v>57</v>
      </c>
      <c r="AQ508">
        <f t="shared" si="45"/>
        <v>6.333333333333333</v>
      </c>
      <c r="AR508">
        <v>1</v>
      </c>
      <c r="AS508">
        <v>0</v>
      </c>
      <c r="AT508">
        <v>0</v>
      </c>
      <c r="AU508">
        <v>0</v>
      </c>
      <c r="AV508">
        <v>0</v>
      </c>
      <c r="AW508">
        <v>0</v>
      </c>
      <c r="AX508">
        <v>17</v>
      </c>
      <c r="AY508">
        <v>0</v>
      </c>
      <c r="AZ508">
        <v>39</v>
      </c>
      <c r="BA508">
        <v>0</v>
      </c>
      <c r="BB508">
        <v>19</v>
      </c>
      <c r="BC508">
        <v>0</v>
      </c>
      <c r="BD508">
        <f t="shared" si="46"/>
        <v>70.571428571428569</v>
      </c>
      <c r="BE508">
        <f t="shared" si="47"/>
        <v>79</v>
      </c>
      <c r="BF508">
        <f t="shared" si="48"/>
        <v>62.142857142857146</v>
      </c>
      <c r="BG508">
        <v>62</v>
      </c>
      <c r="BH508">
        <v>50</v>
      </c>
      <c r="BI508">
        <v>92</v>
      </c>
      <c r="BJ508">
        <v>94</v>
      </c>
      <c r="BK508">
        <v>82</v>
      </c>
      <c r="BL508">
        <v>63</v>
      </c>
      <c r="BM508">
        <v>66</v>
      </c>
      <c r="BN508">
        <v>33</v>
      </c>
      <c r="BO508">
        <v>96</v>
      </c>
      <c r="BP508">
        <v>72</v>
      </c>
      <c r="BQ508">
        <v>99</v>
      </c>
      <c r="BR508">
        <v>83</v>
      </c>
      <c r="BS508">
        <v>45</v>
      </c>
      <c r="BT508">
        <v>51</v>
      </c>
      <c r="BU508">
        <v>-1</v>
      </c>
      <c r="BV508" s="2" t="s">
        <v>164</v>
      </c>
      <c r="BW508">
        <v>1</v>
      </c>
      <c r="BX508" s="2" t="s">
        <v>164</v>
      </c>
      <c r="BY508" s="2" t="s">
        <v>275</v>
      </c>
      <c r="BZ508">
        <v>4</v>
      </c>
      <c r="CA508" s="2" t="s">
        <v>164</v>
      </c>
      <c r="CB508" s="2" t="s">
        <v>1329</v>
      </c>
      <c r="CC508" s="2" t="s">
        <v>168</v>
      </c>
    </row>
    <row r="509" spans="1:81" ht="14.4" customHeight="1" x14ac:dyDescent="0.3">
      <c r="A509">
        <v>234</v>
      </c>
      <c r="B509" s="1">
        <v>44589.349372303244</v>
      </c>
      <c r="C509" s="2" t="s">
        <v>1331</v>
      </c>
      <c r="D509" s="2" t="s">
        <v>213</v>
      </c>
      <c r="E509" s="2" t="s">
        <v>1536</v>
      </c>
      <c r="F509" s="12">
        <v>0</v>
      </c>
      <c r="G509" s="12">
        <v>0</v>
      </c>
      <c r="H509" s="12">
        <v>0</v>
      </c>
      <c r="I509" s="12">
        <v>0</v>
      </c>
      <c r="J509" s="12">
        <v>0</v>
      </c>
      <c r="K509" s="8">
        <v>0</v>
      </c>
      <c r="L509">
        <v>2</v>
      </c>
      <c r="M509">
        <v>2</v>
      </c>
      <c r="N509" s="2"/>
      <c r="O509" s="2"/>
      <c r="P509" s="2"/>
      <c r="Q509" s="2"/>
      <c r="R509" s="6">
        <f t="shared" si="43"/>
        <v>0</v>
      </c>
      <c r="S509" s="6">
        <f t="shared" si="44"/>
        <v>29.666666666666668</v>
      </c>
      <c r="T509">
        <v>32</v>
      </c>
      <c r="U509">
        <v>57</v>
      </c>
      <c r="V509">
        <v>15</v>
      </c>
      <c r="W509">
        <v>25</v>
      </c>
      <c r="X509">
        <v>31</v>
      </c>
      <c r="Y509">
        <v>15</v>
      </c>
      <c r="Z509">
        <v>21</v>
      </c>
      <c r="AA509">
        <v>29</v>
      </c>
      <c r="AB509">
        <v>21</v>
      </c>
      <c r="AC509">
        <v>28</v>
      </c>
      <c r="AD509">
        <v>24</v>
      </c>
      <c r="AE509">
        <v>17</v>
      </c>
      <c r="AF509">
        <v>71</v>
      </c>
      <c r="AG509">
        <v>19</v>
      </c>
      <c r="AH509">
        <v>40</v>
      </c>
      <c r="AI509" s="2" t="s">
        <v>164</v>
      </c>
      <c r="AJ509" s="2" t="s">
        <v>164</v>
      </c>
      <c r="AK509" s="2" t="s">
        <v>164</v>
      </c>
      <c r="AL509" s="2" t="s">
        <v>164</v>
      </c>
      <c r="AM509" s="2" t="s">
        <v>164</v>
      </c>
      <c r="AN509" s="2" t="s">
        <v>164</v>
      </c>
      <c r="AO509" s="2" t="s">
        <v>164</v>
      </c>
      <c r="AP509">
        <v>50</v>
      </c>
      <c r="AQ509">
        <f t="shared" si="45"/>
        <v>19.25</v>
      </c>
      <c r="AR509">
        <v>5</v>
      </c>
      <c r="AS509">
        <v>25</v>
      </c>
      <c r="AT509">
        <v>32</v>
      </c>
      <c r="AU509">
        <v>15</v>
      </c>
      <c r="AV509">
        <v>15</v>
      </c>
      <c r="AW509">
        <v>7</v>
      </c>
      <c r="AX509">
        <v>22</v>
      </c>
      <c r="AY509">
        <v>70</v>
      </c>
      <c r="AZ509">
        <v>8</v>
      </c>
      <c r="BA509">
        <v>8</v>
      </c>
      <c r="BB509">
        <v>14</v>
      </c>
      <c r="BC509">
        <v>10</v>
      </c>
      <c r="BD509">
        <f t="shared" si="46"/>
        <v>76</v>
      </c>
      <c r="BE509">
        <f t="shared" si="47"/>
        <v>72.142857142857139</v>
      </c>
      <c r="BF509">
        <f t="shared" si="48"/>
        <v>79.857142857142861</v>
      </c>
      <c r="BG509">
        <v>70</v>
      </c>
      <c r="BH509">
        <v>64</v>
      </c>
      <c r="BI509">
        <v>69</v>
      </c>
      <c r="BJ509">
        <v>92</v>
      </c>
      <c r="BK509">
        <v>79</v>
      </c>
      <c r="BL509">
        <v>81</v>
      </c>
      <c r="BM509">
        <v>71</v>
      </c>
      <c r="BN509">
        <v>69</v>
      </c>
      <c r="BO509">
        <v>71</v>
      </c>
      <c r="BP509">
        <v>69</v>
      </c>
      <c r="BQ509">
        <v>88</v>
      </c>
      <c r="BR509">
        <v>76</v>
      </c>
      <c r="BS509">
        <v>84</v>
      </c>
      <c r="BT509">
        <v>81</v>
      </c>
      <c r="BU509">
        <v>-1</v>
      </c>
      <c r="BV509" s="2" t="s">
        <v>164</v>
      </c>
      <c r="BW509">
        <v>1</v>
      </c>
      <c r="BX509" s="2" t="s">
        <v>164</v>
      </c>
      <c r="BY509" s="2" t="s">
        <v>377</v>
      </c>
      <c r="BZ509">
        <v>5</v>
      </c>
      <c r="CA509" s="2" t="s">
        <v>164</v>
      </c>
      <c r="CB509" s="2" t="s">
        <v>164</v>
      </c>
      <c r="CC509" s="2" t="s">
        <v>168</v>
      </c>
    </row>
    <row r="510" spans="1:81" ht="14.4" customHeight="1" x14ac:dyDescent="0.3">
      <c r="A510">
        <v>175</v>
      </c>
      <c r="B510" s="1">
        <v>44589.349890717589</v>
      </c>
      <c r="C510" s="2" t="s">
        <v>1333</v>
      </c>
      <c r="D510" s="2" t="s">
        <v>268</v>
      </c>
      <c r="E510" s="2" t="s">
        <v>1539</v>
      </c>
      <c r="F510" s="12">
        <v>0</v>
      </c>
      <c r="G510" s="12">
        <v>0</v>
      </c>
      <c r="H510" s="12">
        <v>0</v>
      </c>
      <c r="I510" s="12">
        <v>0</v>
      </c>
      <c r="J510" s="12">
        <v>1</v>
      </c>
      <c r="K510" s="8">
        <v>0</v>
      </c>
      <c r="L510">
        <v>2</v>
      </c>
      <c r="M510">
        <v>2</v>
      </c>
      <c r="N510" s="2"/>
      <c r="O510" s="2"/>
      <c r="P510" s="2"/>
      <c r="Q510" s="2"/>
      <c r="R510" s="6">
        <f t="shared" si="43"/>
        <v>0</v>
      </c>
      <c r="S510" s="6">
        <f t="shared" si="44"/>
        <v>42.6</v>
      </c>
      <c r="T510">
        <v>85</v>
      </c>
      <c r="U510">
        <v>21</v>
      </c>
      <c r="V510">
        <v>23</v>
      </c>
      <c r="W510">
        <v>56</v>
      </c>
      <c r="X510">
        <v>64</v>
      </c>
      <c r="Y510">
        <v>52</v>
      </c>
      <c r="Z510">
        <v>75</v>
      </c>
      <c r="AA510">
        <v>66</v>
      </c>
      <c r="AB510">
        <v>10</v>
      </c>
      <c r="AC510">
        <v>33</v>
      </c>
      <c r="AD510">
        <v>41</v>
      </c>
      <c r="AE510">
        <v>45</v>
      </c>
      <c r="AF510">
        <v>32</v>
      </c>
      <c r="AG510">
        <v>18</v>
      </c>
      <c r="AH510">
        <v>18</v>
      </c>
      <c r="AI510" s="2" t="s">
        <v>164</v>
      </c>
      <c r="AJ510" s="2" t="s">
        <v>164</v>
      </c>
      <c r="AK510" s="2" t="s">
        <v>164</v>
      </c>
      <c r="AL510" s="2" t="s">
        <v>164</v>
      </c>
      <c r="AM510" s="2" t="s">
        <v>164</v>
      </c>
      <c r="AN510" s="2" t="s">
        <v>164</v>
      </c>
      <c r="AO510" s="2" t="s">
        <v>164</v>
      </c>
      <c r="AP510">
        <v>50</v>
      </c>
      <c r="AQ510">
        <f t="shared" si="45"/>
        <v>62.333333333333336</v>
      </c>
      <c r="AR510">
        <v>92</v>
      </c>
      <c r="AS510">
        <v>97</v>
      </c>
      <c r="AT510">
        <v>32</v>
      </c>
      <c r="AU510">
        <v>94</v>
      </c>
      <c r="AV510">
        <v>55</v>
      </c>
      <c r="AW510">
        <v>44</v>
      </c>
      <c r="AX510">
        <v>59</v>
      </c>
      <c r="AY510">
        <v>17</v>
      </c>
      <c r="AZ510">
        <v>75</v>
      </c>
      <c r="BA510">
        <v>23</v>
      </c>
      <c r="BB510">
        <v>70</v>
      </c>
      <c r="BC510">
        <v>90</v>
      </c>
      <c r="BD510">
        <f t="shared" si="46"/>
        <v>48.785714285714285</v>
      </c>
      <c r="BE510">
        <f t="shared" si="47"/>
        <v>56.142857142857146</v>
      </c>
      <c r="BF510">
        <f t="shared" si="48"/>
        <v>41.428571428571431</v>
      </c>
      <c r="BG510">
        <v>44</v>
      </c>
      <c r="BH510">
        <v>16</v>
      </c>
      <c r="BI510">
        <v>65</v>
      </c>
      <c r="BJ510">
        <v>72</v>
      </c>
      <c r="BK510">
        <v>92</v>
      </c>
      <c r="BL510">
        <v>22</v>
      </c>
      <c r="BM510">
        <v>75</v>
      </c>
      <c r="BN510">
        <v>78</v>
      </c>
      <c r="BO510">
        <v>77</v>
      </c>
      <c r="BP510">
        <v>28</v>
      </c>
      <c r="BQ510">
        <v>63</v>
      </c>
      <c r="BR510">
        <v>12</v>
      </c>
      <c r="BS510">
        <v>27</v>
      </c>
      <c r="BT510">
        <v>12</v>
      </c>
      <c r="BU510">
        <v>1</v>
      </c>
      <c r="BV510" s="2" t="s">
        <v>164</v>
      </c>
      <c r="BW510">
        <v>1</v>
      </c>
      <c r="BX510" s="2" t="s">
        <v>164</v>
      </c>
      <c r="BY510" s="2" t="s">
        <v>245</v>
      </c>
      <c r="BZ510">
        <v>5</v>
      </c>
      <c r="CA510" s="2" t="s">
        <v>164</v>
      </c>
      <c r="CB510" s="2" t="s">
        <v>164</v>
      </c>
      <c r="CC510" s="2" t="s">
        <v>168</v>
      </c>
    </row>
    <row r="511" spans="1:81" ht="14.4" customHeight="1" x14ac:dyDescent="0.3">
      <c r="A511">
        <v>318</v>
      </c>
      <c r="B511" s="1">
        <v>44589.350701979165</v>
      </c>
      <c r="C511" s="2" t="s">
        <v>1335</v>
      </c>
      <c r="D511" s="2" t="s">
        <v>176</v>
      </c>
      <c r="E511" s="2" t="s">
        <v>122</v>
      </c>
      <c r="F511" s="12">
        <v>0</v>
      </c>
      <c r="G511" s="12">
        <v>1</v>
      </c>
      <c r="H511" s="12">
        <v>0</v>
      </c>
      <c r="I511" s="12">
        <v>0</v>
      </c>
      <c r="J511" s="12">
        <v>0</v>
      </c>
      <c r="K511" s="8">
        <f>AVERAGE(AI511:AO511)</f>
        <v>1</v>
      </c>
      <c r="L511">
        <v>2</v>
      </c>
      <c r="M511">
        <v>2</v>
      </c>
      <c r="N511" s="2"/>
      <c r="O511" s="2"/>
      <c r="P511" s="2"/>
      <c r="Q511" s="2"/>
      <c r="R511" s="6">
        <f t="shared" si="43"/>
        <v>0</v>
      </c>
      <c r="S511" s="6">
        <f t="shared" si="44"/>
        <v>25.933333333333334</v>
      </c>
      <c r="T511">
        <v>16</v>
      </c>
      <c r="U511">
        <v>4</v>
      </c>
      <c r="V511">
        <v>33</v>
      </c>
      <c r="W511">
        <v>30</v>
      </c>
      <c r="X511">
        <v>29</v>
      </c>
      <c r="Y511">
        <v>35</v>
      </c>
      <c r="Z511">
        <v>40</v>
      </c>
      <c r="AA511">
        <v>15</v>
      </c>
      <c r="AB511">
        <v>24</v>
      </c>
      <c r="AC511">
        <v>22</v>
      </c>
      <c r="AD511">
        <v>29</v>
      </c>
      <c r="AE511">
        <v>30</v>
      </c>
      <c r="AF511">
        <v>19</v>
      </c>
      <c r="AG511">
        <v>30</v>
      </c>
      <c r="AH511">
        <v>33</v>
      </c>
      <c r="AI511" s="2" t="s">
        <v>164</v>
      </c>
      <c r="AJ511" s="2" t="s">
        <v>164</v>
      </c>
      <c r="AK511">
        <v>1</v>
      </c>
      <c r="AL511" s="2" t="s">
        <v>164</v>
      </c>
      <c r="AM511" s="2" t="s">
        <v>164</v>
      </c>
      <c r="AN511" s="2" t="s">
        <v>164</v>
      </c>
      <c r="AO511" s="2" t="s">
        <v>164</v>
      </c>
      <c r="AP511">
        <v>100</v>
      </c>
      <c r="AQ511">
        <f t="shared" si="45"/>
        <v>43.666666666666664</v>
      </c>
      <c r="AR511">
        <v>40</v>
      </c>
      <c r="AS511">
        <v>40</v>
      </c>
      <c r="AT511">
        <v>60</v>
      </c>
      <c r="AU511">
        <v>9</v>
      </c>
      <c r="AV511">
        <v>29</v>
      </c>
      <c r="AW511">
        <v>50</v>
      </c>
      <c r="AX511">
        <v>6</v>
      </c>
      <c r="AY511">
        <v>30</v>
      </c>
      <c r="AZ511">
        <v>80</v>
      </c>
      <c r="BA511">
        <v>75</v>
      </c>
      <c r="BB511">
        <v>70</v>
      </c>
      <c r="BC511">
        <v>35</v>
      </c>
      <c r="BD511">
        <f t="shared" si="46"/>
        <v>84.714285714285708</v>
      </c>
      <c r="BE511">
        <f t="shared" si="47"/>
        <v>95.142857142857139</v>
      </c>
      <c r="BF511">
        <f t="shared" si="48"/>
        <v>74.285714285714292</v>
      </c>
      <c r="BG511">
        <v>96</v>
      </c>
      <c r="BH511">
        <v>81</v>
      </c>
      <c r="BI511">
        <v>95</v>
      </c>
      <c r="BJ511">
        <v>85</v>
      </c>
      <c r="BK511">
        <v>100</v>
      </c>
      <c r="BL511">
        <v>90</v>
      </c>
      <c r="BM511">
        <v>93</v>
      </c>
      <c r="BN511">
        <v>39</v>
      </c>
      <c r="BO511">
        <v>95</v>
      </c>
      <c r="BP511">
        <v>87</v>
      </c>
      <c r="BQ511">
        <v>75</v>
      </c>
      <c r="BR511">
        <v>100</v>
      </c>
      <c r="BS511">
        <v>50</v>
      </c>
      <c r="BT511">
        <v>100</v>
      </c>
      <c r="BU511">
        <v>1</v>
      </c>
      <c r="BV511" s="2" t="s">
        <v>164</v>
      </c>
      <c r="BW511">
        <v>1</v>
      </c>
      <c r="BX511" s="2" t="s">
        <v>164</v>
      </c>
      <c r="BY511" s="2" t="s">
        <v>300</v>
      </c>
      <c r="BZ511">
        <v>3</v>
      </c>
      <c r="CA511" s="2" t="s">
        <v>164</v>
      </c>
      <c r="CB511" s="2" t="s">
        <v>164</v>
      </c>
      <c r="CC511" s="2" t="s">
        <v>168</v>
      </c>
    </row>
    <row r="512" spans="1:81" ht="14.4" customHeight="1" x14ac:dyDescent="0.3">
      <c r="A512">
        <v>644</v>
      </c>
      <c r="B512" s="1">
        <v>44589.35546648148</v>
      </c>
      <c r="C512" s="2" t="s">
        <v>1337</v>
      </c>
      <c r="D512" s="2" t="s">
        <v>233</v>
      </c>
      <c r="E512" s="2" t="s">
        <v>126</v>
      </c>
      <c r="F512" s="12">
        <v>0</v>
      </c>
      <c r="G512" s="12">
        <v>0</v>
      </c>
      <c r="H512" s="12">
        <v>0</v>
      </c>
      <c r="I512" s="12">
        <v>0</v>
      </c>
      <c r="J512" s="12">
        <v>0</v>
      </c>
      <c r="K512" s="8">
        <f>AVERAGE(AI512:AO512)</f>
        <v>1</v>
      </c>
      <c r="L512">
        <v>2</v>
      </c>
      <c r="M512">
        <v>2</v>
      </c>
      <c r="N512" s="2"/>
      <c r="O512" s="2"/>
      <c r="P512" s="2"/>
      <c r="Q512" s="2"/>
      <c r="R512" s="6">
        <f t="shared" si="43"/>
        <v>0</v>
      </c>
      <c r="S512" s="6">
        <f t="shared" si="44"/>
        <v>60.533333333333331</v>
      </c>
      <c r="T512">
        <v>65</v>
      </c>
      <c r="U512">
        <v>80</v>
      </c>
      <c r="V512">
        <v>50</v>
      </c>
      <c r="W512">
        <v>60</v>
      </c>
      <c r="X512">
        <v>50</v>
      </c>
      <c r="Y512">
        <v>60</v>
      </c>
      <c r="Z512">
        <v>60</v>
      </c>
      <c r="AA512">
        <v>50</v>
      </c>
      <c r="AB512">
        <v>60</v>
      </c>
      <c r="AC512">
        <v>50</v>
      </c>
      <c r="AD512">
        <v>65</v>
      </c>
      <c r="AE512">
        <v>83</v>
      </c>
      <c r="AF512">
        <v>65</v>
      </c>
      <c r="AG512">
        <v>60</v>
      </c>
      <c r="AH512">
        <v>50</v>
      </c>
      <c r="AI512" s="2" t="s">
        <v>164</v>
      </c>
      <c r="AJ512" s="2" t="s">
        <v>164</v>
      </c>
      <c r="AK512" s="2" t="s">
        <v>164</v>
      </c>
      <c r="AL512" s="2" t="s">
        <v>164</v>
      </c>
      <c r="AM512" s="2" t="s">
        <v>164</v>
      </c>
      <c r="AN512" s="2" t="s">
        <v>164</v>
      </c>
      <c r="AO512">
        <v>1</v>
      </c>
      <c r="AP512">
        <v>60</v>
      </c>
      <c r="AQ512">
        <f t="shared" si="45"/>
        <v>6.333333333333333</v>
      </c>
      <c r="AR512">
        <v>0</v>
      </c>
      <c r="AS512">
        <v>6</v>
      </c>
      <c r="AT512">
        <v>0</v>
      </c>
      <c r="AU512">
        <v>0</v>
      </c>
      <c r="AV512">
        <v>0</v>
      </c>
      <c r="AW512">
        <v>0</v>
      </c>
      <c r="AX512">
        <v>0</v>
      </c>
      <c r="AY512">
        <v>28</v>
      </c>
      <c r="AZ512">
        <v>5</v>
      </c>
      <c r="BA512">
        <v>7</v>
      </c>
      <c r="BB512">
        <v>30</v>
      </c>
      <c r="BC512">
        <v>0</v>
      </c>
      <c r="BD512">
        <f t="shared" si="46"/>
        <v>65.714285714285708</v>
      </c>
      <c r="BE512">
        <f t="shared" si="47"/>
        <v>77.142857142857139</v>
      </c>
      <c r="BF512">
        <f t="shared" si="48"/>
        <v>54.285714285714285</v>
      </c>
      <c r="BG512">
        <v>70</v>
      </c>
      <c r="BH512">
        <v>50</v>
      </c>
      <c r="BI512">
        <v>70</v>
      </c>
      <c r="BJ512">
        <v>70</v>
      </c>
      <c r="BK512">
        <v>85</v>
      </c>
      <c r="BL512">
        <v>75</v>
      </c>
      <c r="BM512">
        <v>90</v>
      </c>
      <c r="BN512">
        <v>65</v>
      </c>
      <c r="BO512">
        <v>95</v>
      </c>
      <c r="BP512">
        <v>80</v>
      </c>
      <c r="BQ512">
        <v>50</v>
      </c>
      <c r="BR512">
        <v>50</v>
      </c>
      <c r="BS512">
        <v>20</v>
      </c>
      <c r="BT512">
        <v>50</v>
      </c>
      <c r="BV512" s="2" t="s">
        <v>164</v>
      </c>
      <c r="BW512">
        <v>4</v>
      </c>
      <c r="BX512" s="2" t="s">
        <v>164</v>
      </c>
      <c r="BY512" s="2" t="s">
        <v>253</v>
      </c>
      <c r="BZ512">
        <v>5</v>
      </c>
      <c r="CA512" s="2" t="s">
        <v>164</v>
      </c>
      <c r="CB512" s="2" t="s">
        <v>164</v>
      </c>
      <c r="CC512" s="2" t="s">
        <v>168</v>
      </c>
    </row>
    <row r="513" spans="1:81" ht="14.4" customHeight="1" x14ac:dyDescent="0.3">
      <c r="A513">
        <v>215</v>
      </c>
      <c r="B513" s="1">
        <v>44589.357199085651</v>
      </c>
      <c r="C513" s="2" t="s">
        <v>1339</v>
      </c>
      <c r="D513" s="2" t="s">
        <v>222</v>
      </c>
      <c r="E513" s="2" t="s">
        <v>1537</v>
      </c>
      <c r="F513" s="12">
        <v>1</v>
      </c>
      <c r="G513" s="12">
        <v>0</v>
      </c>
      <c r="H513" s="12">
        <v>0</v>
      </c>
      <c r="I513" s="12">
        <v>0</v>
      </c>
      <c r="J513" s="12">
        <v>0</v>
      </c>
      <c r="K513" s="8">
        <f>AVERAGE(AI513:AO513)</f>
        <v>1</v>
      </c>
      <c r="L513">
        <v>2</v>
      </c>
      <c r="M513">
        <v>2</v>
      </c>
      <c r="N513" s="2"/>
      <c r="O513" s="2"/>
      <c r="P513" s="2"/>
      <c r="Q513" s="2"/>
      <c r="R513" s="6">
        <f t="shared" si="43"/>
        <v>0</v>
      </c>
      <c r="S513" s="6">
        <f t="shared" si="44"/>
        <v>3.8666666666666667</v>
      </c>
      <c r="T513">
        <v>1</v>
      </c>
      <c r="U513">
        <v>13</v>
      </c>
      <c r="V513">
        <v>1</v>
      </c>
      <c r="W513">
        <v>6</v>
      </c>
      <c r="X513">
        <v>5</v>
      </c>
      <c r="Y513">
        <v>8</v>
      </c>
      <c r="Z513">
        <v>2</v>
      </c>
      <c r="AA513">
        <v>1</v>
      </c>
      <c r="AB513">
        <v>4</v>
      </c>
      <c r="AC513">
        <v>2</v>
      </c>
      <c r="AD513">
        <v>8</v>
      </c>
      <c r="AE513">
        <v>2</v>
      </c>
      <c r="AF513">
        <v>2</v>
      </c>
      <c r="AG513">
        <v>2</v>
      </c>
      <c r="AH513">
        <v>1</v>
      </c>
      <c r="AI513" s="2" t="s">
        <v>164</v>
      </c>
      <c r="AJ513" s="2" t="s">
        <v>164</v>
      </c>
      <c r="AK513" s="2" t="s">
        <v>164</v>
      </c>
      <c r="AL513">
        <v>1</v>
      </c>
      <c r="AM513" s="2" t="s">
        <v>164</v>
      </c>
      <c r="AN513" s="2" t="s">
        <v>164</v>
      </c>
      <c r="AO513" s="2" t="s">
        <v>164</v>
      </c>
      <c r="AP513">
        <v>50</v>
      </c>
      <c r="AQ513">
        <f t="shared" si="45"/>
        <v>35.75</v>
      </c>
      <c r="AR513">
        <v>36</v>
      </c>
      <c r="AS513">
        <v>24</v>
      </c>
      <c r="AT513">
        <v>44</v>
      </c>
      <c r="AU513">
        <v>20</v>
      </c>
      <c r="AV513">
        <v>11</v>
      </c>
      <c r="AW513">
        <v>19</v>
      </c>
      <c r="AX513">
        <v>54</v>
      </c>
      <c r="AY513">
        <v>68</v>
      </c>
      <c r="AZ513">
        <v>62</v>
      </c>
      <c r="BA513">
        <v>48</v>
      </c>
      <c r="BB513">
        <v>15</v>
      </c>
      <c r="BC513">
        <v>28</v>
      </c>
      <c r="BD513">
        <f t="shared" si="46"/>
        <v>70.5</v>
      </c>
      <c r="BE513">
        <f t="shared" si="47"/>
        <v>73.857142857142861</v>
      </c>
      <c r="BF513">
        <f t="shared" si="48"/>
        <v>67.142857142857139</v>
      </c>
      <c r="BG513">
        <v>75</v>
      </c>
      <c r="BH513">
        <v>65</v>
      </c>
      <c r="BI513">
        <v>59</v>
      </c>
      <c r="BJ513">
        <v>43</v>
      </c>
      <c r="BK513">
        <v>76</v>
      </c>
      <c r="BL513">
        <v>71</v>
      </c>
      <c r="BM513">
        <v>92</v>
      </c>
      <c r="BN513">
        <v>94</v>
      </c>
      <c r="BO513">
        <v>88</v>
      </c>
      <c r="BP513">
        <v>61</v>
      </c>
      <c r="BQ513">
        <v>88</v>
      </c>
      <c r="BR513">
        <v>66</v>
      </c>
      <c r="BS513">
        <v>55</v>
      </c>
      <c r="BT513">
        <v>54</v>
      </c>
      <c r="BU513">
        <v>1</v>
      </c>
      <c r="BV513" s="2" t="s">
        <v>164</v>
      </c>
      <c r="BW513">
        <v>1</v>
      </c>
      <c r="BX513" s="2" t="s">
        <v>164</v>
      </c>
      <c r="BY513" s="2" t="s">
        <v>173</v>
      </c>
      <c r="BZ513">
        <v>6</v>
      </c>
      <c r="CA513" s="2" t="s">
        <v>164</v>
      </c>
      <c r="CB513" s="2" t="s">
        <v>164</v>
      </c>
      <c r="CC513" s="2" t="s">
        <v>168</v>
      </c>
    </row>
    <row r="514" spans="1:81" ht="14.4" customHeight="1" x14ac:dyDescent="0.3">
      <c r="A514">
        <v>223</v>
      </c>
      <c r="B514" s="1">
        <v>44589.357456030091</v>
      </c>
      <c r="C514" s="2" t="s">
        <v>1341</v>
      </c>
      <c r="D514" s="2" t="s">
        <v>170</v>
      </c>
      <c r="E514" s="2" t="s">
        <v>124</v>
      </c>
      <c r="F514" s="12">
        <v>1</v>
      </c>
      <c r="G514" s="12">
        <v>0</v>
      </c>
      <c r="H514" s="12">
        <v>0</v>
      </c>
      <c r="I514" s="12">
        <v>0</v>
      </c>
      <c r="J514" s="12">
        <v>0</v>
      </c>
      <c r="K514" s="8">
        <f>AVERAGE(AI514:AO514)</f>
        <v>1</v>
      </c>
      <c r="L514">
        <v>2</v>
      </c>
      <c r="M514">
        <v>2</v>
      </c>
      <c r="N514" s="2"/>
      <c r="O514" s="2"/>
      <c r="P514" s="2"/>
      <c r="Q514" s="2"/>
      <c r="R514" s="6">
        <f t="shared" si="43"/>
        <v>0</v>
      </c>
      <c r="S514" s="6">
        <f t="shared" si="44"/>
        <v>1.8666666666666667</v>
      </c>
      <c r="T514">
        <v>0</v>
      </c>
      <c r="U514">
        <v>28</v>
      </c>
      <c r="V514">
        <v>0</v>
      </c>
      <c r="W514">
        <v>0</v>
      </c>
      <c r="X514">
        <v>0</v>
      </c>
      <c r="Y514">
        <v>0</v>
      </c>
      <c r="Z514">
        <v>0</v>
      </c>
      <c r="AA514">
        <v>0</v>
      </c>
      <c r="AB514">
        <v>0</v>
      </c>
      <c r="AC514">
        <v>0</v>
      </c>
      <c r="AD514">
        <v>0</v>
      </c>
      <c r="AE514">
        <v>0</v>
      </c>
      <c r="AF514">
        <v>0</v>
      </c>
      <c r="AG514">
        <v>0</v>
      </c>
      <c r="AH514">
        <v>0</v>
      </c>
      <c r="AI514" s="2" t="s">
        <v>164</v>
      </c>
      <c r="AJ514" s="2" t="s">
        <v>164</v>
      </c>
      <c r="AK514" s="2" t="s">
        <v>164</v>
      </c>
      <c r="AL514" s="2" t="s">
        <v>164</v>
      </c>
      <c r="AM514">
        <v>1</v>
      </c>
      <c r="AN514" s="2" t="s">
        <v>164</v>
      </c>
      <c r="AO514" s="2" t="s">
        <v>164</v>
      </c>
      <c r="AP514">
        <v>80</v>
      </c>
      <c r="AQ514">
        <f t="shared" si="45"/>
        <v>33.166666666666664</v>
      </c>
      <c r="AR514">
        <v>17</v>
      </c>
      <c r="AS514">
        <v>55</v>
      </c>
      <c r="AT514">
        <v>39</v>
      </c>
      <c r="AU514">
        <v>10</v>
      </c>
      <c r="AV514">
        <v>16</v>
      </c>
      <c r="AW514">
        <v>9</v>
      </c>
      <c r="AX514">
        <v>60</v>
      </c>
      <c r="AY514">
        <v>90</v>
      </c>
      <c r="AZ514">
        <v>24</v>
      </c>
      <c r="BA514">
        <v>51</v>
      </c>
      <c r="BB514">
        <v>21</v>
      </c>
      <c r="BC514">
        <v>6</v>
      </c>
      <c r="BD514">
        <f t="shared" si="46"/>
        <v>54.928571428571431</v>
      </c>
      <c r="BE514">
        <f t="shared" si="47"/>
        <v>34.142857142857146</v>
      </c>
      <c r="BF514">
        <f t="shared" si="48"/>
        <v>75.714285714285708</v>
      </c>
      <c r="BG514">
        <v>15</v>
      </c>
      <c r="BH514">
        <v>67</v>
      </c>
      <c r="BI514">
        <v>80</v>
      </c>
      <c r="BJ514">
        <v>72</v>
      </c>
      <c r="BK514">
        <v>75</v>
      </c>
      <c r="BL514">
        <v>83</v>
      </c>
      <c r="BM514">
        <v>39</v>
      </c>
      <c r="BN514">
        <v>75</v>
      </c>
      <c r="BO514">
        <v>19</v>
      </c>
      <c r="BP514">
        <v>6</v>
      </c>
      <c r="BQ514">
        <v>60</v>
      </c>
      <c r="BR514">
        <v>5</v>
      </c>
      <c r="BS514">
        <v>92</v>
      </c>
      <c r="BT514">
        <v>81</v>
      </c>
      <c r="BU514">
        <v>1</v>
      </c>
      <c r="BV514" s="2" t="s">
        <v>164</v>
      </c>
      <c r="BW514">
        <v>1</v>
      </c>
      <c r="BX514" s="2" t="s">
        <v>164</v>
      </c>
      <c r="BY514" s="2" t="s">
        <v>300</v>
      </c>
      <c r="BZ514">
        <v>5</v>
      </c>
      <c r="CA514" s="2" t="s">
        <v>164</v>
      </c>
      <c r="CB514" s="2" t="s">
        <v>164</v>
      </c>
      <c r="CC514" s="2" t="s">
        <v>168</v>
      </c>
    </row>
    <row r="515" spans="1:81" ht="14.4" customHeight="1" x14ac:dyDescent="0.3">
      <c r="A515">
        <v>387</v>
      </c>
      <c r="B515" s="1">
        <v>44589.359808506946</v>
      </c>
      <c r="C515" s="2" t="s">
        <v>1343</v>
      </c>
      <c r="D515" s="2" t="s">
        <v>228</v>
      </c>
      <c r="E515" s="2" t="s">
        <v>121</v>
      </c>
      <c r="F515" s="12">
        <v>0</v>
      </c>
      <c r="G515" s="12">
        <v>1</v>
      </c>
      <c r="H515" s="12">
        <v>0</v>
      </c>
      <c r="I515" s="12">
        <v>0</v>
      </c>
      <c r="J515" s="12">
        <v>0</v>
      </c>
      <c r="K515" s="8">
        <f>AVERAGE(AI515:AO515)</f>
        <v>1</v>
      </c>
      <c r="L515">
        <v>2</v>
      </c>
      <c r="M515">
        <v>2</v>
      </c>
      <c r="N515" s="2"/>
      <c r="O515" s="2"/>
      <c r="P515" s="2"/>
      <c r="Q515" s="2"/>
      <c r="R515" s="6">
        <f t="shared" ref="R515:R578" si="49">IF(IF(N515=15,0,1)+IF(O515&gt;N515,0,1)+IF(P515&gt;O515,0,1)+IF(MOD(O515,10),0,1)+IF(Q515=1,0,1),0,1)</f>
        <v>0</v>
      </c>
      <c r="S515" s="6">
        <f t="shared" si="44"/>
        <v>70.8</v>
      </c>
      <c r="T515">
        <v>1</v>
      </c>
      <c r="U515">
        <v>86</v>
      </c>
      <c r="V515">
        <v>100</v>
      </c>
      <c r="W515">
        <v>96</v>
      </c>
      <c r="X515">
        <v>1</v>
      </c>
      <c r="Y515">
        <v>100</v>
      </c>
      <c r="Z515">
        <v>100</v>
      </c>
      <c r="AA515">
        <v>91</v>
      </c>
      <c r="AB515">
        <v>91</v>
      </c>
      <c r="AC515">
        <v>10</v>
      </c>
      <c r="AD515">
        <v>100</v>
      </c>
      <c r="AE515">
        <v>94</v>
      </c>
      <c r="AF515">
        <v>50</v>
      </c>
      <c r="AG515">
        <v>50</v>
      </c>
      <c r="AH515">
        <v>92</v>
      </c>
      <c r="AI515" s="2" t="s">
        <v>164</v>
      </c>
      <c r="AJ515">
        <v>1</v>
      </c>
      <c r="AK515" s="2" t="s">
        <v>164</v>
      </c>
      <c r="AL515" s="2" t="s">
        <v>164</v>
      </c>
      <c r="AM515" s="2" t="s">
        <v>164</v>
      </c>
      <c r="AN515" s="2" t="s">
        <v>164</v>
      </c>
      <c r="AO515" s="2" t="s">
        <v>164</v>
      </c>
      <c r="AP515">
        <v>10</v>
      </c>
      <c r="AQ515">
        <f t="shared" si="45"/>
        <v>17.833333333333332</v>
      </c>
      <c r="AR515">
        <v>1</v>
      </c>
      <c r="AS515">
        <v>2</v>
      </c>
      <c r="AT515">
        <v>1</v>
      </c>
      <c r="AU515">
        <v>0</v>
      </c>
      <c r="AV515">
        <v>1</v>
      </c>
      <c r="AW515">
        <v>4</v>
      </c>
      <c r="AX515">
        <v>1</v>
      </c>
      <c r="AY515">
        <v>81</v>
      </c>
      <c r="AZ515">
        <v>60</v>
      </c>
      <c r="BA515">
        <v>61</v>
      </c>
      <c r="BB515">
        <v>1</v>
      </c>
      <c r="BC515">
        <v>1</v>
      </c>
      <c r="BD515">
        <f t="shared" si="46"/>
        <v>79.857142857142861</v>
      </c>
      <c r="BE515">
        <f t="shared" si="47"/>
        <v>88.285714285714292</v>
      </c>
      <c r="BF515">
        <f t="shared" si="48"/>
        <v>71.428571428571431</v>
      </c>
      <c r="BG515">
        <v>72</v>
      </c>
      <c r="BH515">
        <v>100</v>
      </c>
      <c r="BI515">
        <v>100</v>
      </c>
      <c r="BJ515">
        <v>66</v>
      </c>
      <c r="BK515">
        <v>87</v>
      </c>
      <c r="BL515">
        <v>76</v>
      </c>
      <c r="BM515">
        <v>99</v>
      </c>
      <c r="BN515">
        <v>71</v>
      </c>
      <c r="BO515">
        <v>100</v>
      </c>
      <c r="BP515">
        <v>83</v>
      </c>
      <c r="BQ515">
        <v>60</v>
      </c>
      <c r="BR515">
        <v>77</v>
      </c>
      <c r="BS515">
        <v>62</v>
      </c>
      <c r="BT515">
        <v>65</v>
      </c>
      <c r="BU515">
        <v>1</v>
      </c>
      <c r="BV515" s="2" t="s">
        <v>164</v>
      </c>
      <c r="BW515">
        <v>1</v>
      </c>
      <c r="BX515" s="2" t="s">
        <v>164</v>
      </c>
      <c r="BY515" s="2" t="s">
        <v>1344</v>
      </c>
      <c r="BZ515">
        <v>4</v>
      </c>
      <c r="CA515" s="2" t="s">
        <v>164</v>
      </c>
      <c r="CB515" s="2" t="s">
        <v>164</v>
      </c>
      <c r="CC515" s="2" t="s">
        <v>168</v>
      </c>
    </row>
    <row r="516" spans="1:81" ht="14.4" customHeight="1" x14ac:dyDescent="0.3">
      <c r="A516">
        <v>329</v>
      </c>
      <c r="B516" s="1">
        <v>44589.364008090277</v>
      </c>
      <c r="C516" s="2" t="s">
        <v>1346</v>
      </c>
      <c r="D516" s="2" t="s">
        <v>195</v>
      </c>
      <c r="E516" s="2" t="s">
        <v>1535</v>
      </c>
      <c r="F516" s="12">
        <v>0</v>
      </c>
      <c r="G516" s="12">
        <v>0</v>
      </c>
      <c r="H516" s="12">
        <v>0</v>
      </c>
      <c r="I516" s="12">
        <v>0</v>
      </c>
      <c r="J516" s="12">
        <v>0</v>
      </c>
      <c r="K516" s="8">
        <v>0</v>
      </c>
      <c r="L516">
        <v>2</v>
      </c>
      <c r="M516">
        <v>2</v>
      </c>
      <c r="N516" s="2"/>
      <c r="O516" s="2"/>
      <c r="P516" s="2"/>
      <c r="Q516" s="2"/>
      <c r="R516" s="6">
        <f t="shared" si="49"/>
        <v>0</v>
      </c>
      <c r="S516" s="6">
        <f t="shared" ref="S516:S579" si="50">AVERAGE(T516:AH516)</f>
        <v>45.266666666666666</v>
      </c>
      <c r="T516">
        <v>51</v>
      </c>
      <c r="U516">
        <v>50</v>
      </c>
      <c r="V516">
        <v>22</v>
      </c>
      <c r="W516">
        <v>50</v>
      </c>
      <c r="X516">
        <v>51</v>
      </c>
      <c r="Y516">
        <v>50</v>
      </c>
      <c r="Z516">
        <v>49</v>
      </c>
      <c r="AA516">
        <v>51</v>
      </c>
      <c r="AB516">
        <v>51</v>
      </c>
      <c r="AC516">
        <v>50</v>
      </c>
      <c r="AD516">
        <v>50</v>
      </c>
      <c r="AE516">
        <v>51</v>
      </c>
      <c r="AF516">
        <v>51</v>
      </c>
      <c r="AG516">
        <v>40</v>
      </c>
      <c r="AH516">
        <v>12</v>
      </c>
      <c r="AI516" s="2" t="s">
        <v>164</v>
      </c>
      <c r="AJ516" s="2" t="s">
        <v>164</v>
      </c>
      <c r="AK516" s="2" t="s">
        <v>164</v>
      </c>
      <c r="AL516" s="2" t="s">
        <v>164</v>
      </c>
      <c r="AM516" s="2" t="s">
        <v>164</v>
      </c>
      <c r="AN516" s="2" t="s">
        <v>164</v>
      </c>
      <c r="AO516" s="2" t="s">
        <v>164</v>
      </c>
      <c r="AP516">
        <v>6</v>
      </c>
      <c r="AQ516">
        <f t="shared" ref="AQ516:AQ579" si="51">AVERAGE(AR516:BC516)</f>
        <v>48</v>
      </c>
      <c r="AR516">
        <v>38</v>
      </c>
      <c r="AS516">
        <v>90</v>
      </c>
      <c r="AT516">
        <v>86</v>
      </c>
      <c r="AU516">
        <v>25</v>
      </c>
      <c r="AV516">
        <v>22</v>
      </c>
      <c r="AW516">
        <v>36</v>
      </c>
      <c r="AX516">
        <v>47</v>
      </c>
      <c r="AY516">
        <v>71</v>
      </c>
      <c r="AZ516">
        <v>34</v>
      </c>
      <c r="BA516">
        <v>32</v>
      </c>
      <c r="BB516">
        <v>43</v>
      </c>
      <c r="BC516">
        <v>52</v>
      </c>
      <c r="BD516">
        <f t="shared" ref="BD516:BD579" si="52">AVERAGE(BG516:BT516)</f>
        <v>55.857142857142854</v>
      </c>
      <c r="BE516">
        <f t="shared" ref="BE516:BE579" si="53">AVERAGE(BG516,BI516,BK516,BM516,BO516,BP516,BR516)</f>
        <v>72.285714285714292</v>
      </c>
      <c r="BF516">
        <f t="shared" ref="BF516:BF579" si="54">AVERAGE(BH516,BJ516,BL516,BN516,BQ516,BS516,BT516)</f>
        <v>39.428571428571431</v>
      </c>
      <c r="BG516">
        <v>81</v>
      </c>
      <c r="BH516">
        <v>58</v>
      </c>
      <c r="BI516">
        <v>70</v>
      </c>
      <c r="BJ516">
        <v>35</v>
      </c>
      <c r="BK516">
        <v>69</v>
      </c>
      <c r="BL516">
        <v>55</v>
      </c>
      <c r="BM516">
        <v>76</v>
      </c>
      <c r="BN516">
        <v>28</v>
      </c>
      <c r="BO516">
        <v>62</v>
      </c>
      <c r="BP516">
        <v>72</v>
      </c>
      <c r="BQ516">
        <v>33</v>
      </c>
      <c r="BR516">
        <v>76</v>
      </c>
      <c r="BS516">
        <v>28</v>
      </c>
      <c r="BT516">
        <v>39</v>
      </c>
      <c r="BU516">
        <v>-1</v>
      </c>
      <c r="BV516" s="2" t="s">
        <v>164</v>
      </c>
      <c r="BW516">
        <v>1</v>
      </c>
      <c r="BX516" s="2" t="s">
        <v>164</v>
      </c>
      <c r="BY516" s="2" t="s">
        <v>278</v>
      </c>
      <c r="BZ516">
        <v>6</v>
      </c>
      <c r="CA516" s="2" t="s">
        <v>164</v>
      </c>
      <c r="CB516" s="2" t="s">
        <v>164</v>
      </c>
      <c r="CC516" s="2" t="s">
        <v>168</v>
      </c>
    </row>
    <row r="517" spans="1:81" ht="14.4" customHeight="1" x14ac:dyDescent="0.3">
      <c r="A517">
        <v>196</v>
      </c>
      <c r="B517" s="1">
        <v>44589.366195046299</v>
      </c>
      <c r="C517" s="2" t="s">
        <v>1348</v>
      </c>
      <c r="D517" s="2" t="s">
        <v>268</v>
      </c>
      <c r="E517" s="2" t="s">
        <v>1539</v>
      </c>
      <c r="F517" s="12">
        <v>0</v>
      </c>
      <c r="G517" s="12">
        <v>0</v>
      </c>
      <c r="H517" s="12">
        <v>0</v>
      </c>
      <c r="I517" s="12">
        <v>0</v>
      </c>
      <c r="J517" s="12">
        <v>1</v>
      </c>
      <c r="K517" s="8">
        <v>0</v>
      </c>
      <c r="L517">
        <v>2</v>
      </c>
      <c r="M517">
        <v>2</v>
      </c>
      <c r="N517" s="2"/>
      <c r="O517" s="2"/>
      <c r="P517" s="2"/>
      <c r="Q517" s="2"/>
      <c r="R517" s="6">
        <f t="shared" si="49"/>
        <v>0</v>
      </c>
      <c r="S517" s="6">
        <f t="shared" si="50"/>
        <v>20.666666666666668</v>
      </c>
      <c r="T517">
        <v>81</v>
      </c>
      <c r="U517">
        <v>10</v>
      </c>
      <c r="V517">
        <v>10</v>
      </c>
      <c r="W517">
        <v>10</v>
      </c>
      <c r="X517">
        <v>10</v>
      </c>
      <c r="Y517">
        <v>18</v>
      </c>
      <c r="Z517">
        <v>9</v>
      </c>
      <c r="AA517">
        <v>10</v>
      </c>
      <c r="AB517">
        <v>18</v>
      </c>
      <c r="AC517">
        <v>60</v>
      </c>
      <c r="AD517">
        <v>10</v>
      </c>
      <c r="AE517">
        <v>19</v>
      </c>
      <c r="AF517">
        <v>25</v>
      </c>
      <c r="AG517">
        <v>5</v>
      </c>
      <c r="AH517">
        <v>15</v>
      </c>
      <c r="AI517" s="2" t="s">
        <v>164</v>
      </c>
      <c r="AJ517" s="2" t="s">
        <v>164</v>
      </c>
      <c r="AK517" s="2" t="s">
        <v>164</v>
      </c>
      <c r="AL517" s="2" t="s">
        <v>164</v>
      </c>
      <c r="AM517" s="2" t="s">
        <v>164</v>
      </c>
      <c r="AN517" s="2" t="s">
        <v>164</v>
      </c>
      <c r="AO517" s="2" t="s">
        <v>164</v>
      </c>
      <c r="AP517">
        <v>50</v>
      </c>
      <c r="AQ517">
        <f t="shared" si="51"/>
        <v>38.833333333333336</v>
      </c>
      <c r="AR517">
        <v>21</v>
      </c>
      <c r="AS517">
        <v>31</v>
      </c>
      <c r="AT517">
        <v>9</v>
      </c>
      <c r="AU517">
        <v>10</v>
      </c>
      <c r="AV517">
        <v>93</v>
      </c>
      <c r="AW517">
        <v>72</v>
      </c>
      <c r="AX517">
        <v>85</v>
      </c>
      <c r="AY517">
        <v>75</v>
      </c>
      <c r="AZ517">
        <v>28</v>
      </c>
      <c r="BA517">
        <v>5</v>
      </c>
      <c r="BB517">
        <v>20</v>
      </c>
      <c r="BC517">
        <v>17</v>
      </c>
      <c r="BD517">
        <f t="shared" si="52"/>
        <v>49.571428571428569</v>
      </c>
      <c r="BE517">
        <f t="shared" si="53"/>
        <v>43.857142857142854</v>
      </c>
      <c r="BF517">
        <f t="shared" si="54"/>
        <v>55.285714285714285</v>
      </c>
      <c r="BG517">
        <v>49</v>
      </c>
      <c r="BH517">
        <v>34</v>
      </c>
      <c r="BI517">
        <v>77</v>
      </c>
      <c r="BJ517">
        <v>62</v>
      </c>
      <c r="BK517">
        <v>53</v>
      </c>
      <c r="BL517">
        <v>56</v>
      </c>
      <c r="BM517">
        <v>21</v>
      </c>
      <c r="BN517">
        <v>49</v>
      </c>
      <c r="BO517">
        <v>36</v>
      </c>
      <c r="BP517">
        <v>55</v>
      </c>
      <c r="BQ517">
        <v>82</v>
      </c>
      <c r="BR517">
        <v>16</v>
      </c>
      <c r="BS517">
        <v>61</v>
      </c>
      <c r="BT517">
        <v>43</v>
      </c>
      <c r="BU517">
        <v>-1</v>
      </c>
      <c r="BV517" s="2" t="s">
        <v>164</v>
      </c>
      <c r="BW517">
        <v>1</v>
      </c>
      <c r="BX517" s="2" t="s">
        <v>164</v>
      </c>
      <c r="BY517" s="2" t="s">
        <v>278</v>
      </c>
      <c r="BZ517">
        <v>4</v>
      </c>
      <c r="CA517" s="2" t="s">
        <v>164</v>
      </c>
      <c r="CB517" s="2" t="s">
        <v>164</v>
      </c>
      <c r="CC517" s="2" t="s">
        <v>168</v>
      </c>
    </row>
    <row r="518" spans="1:81" ht="14.4" customHeight="1" x14ac:dyDescent="0.3">
      <c r="A518">
        <v>182</v>
      </c>
      <c r="B518" s="1">
        <v>44589.370616134256</v>
      </c>
      <c r="C518" s="2" t="s">
        <v>1350</v>
      </c>
      <c r="D518" s="2" t="s">
        <v>176</v>
      </c>
      <c r="E518" s="2" t="s">
        <v>122</v>
      </c>
      <c r="F518" s="12">
        <v>0</v>
      </c>
      <c r="G518" s="12">
        <v>1</v>
      </c>
      <c r="H518" s="12">
        <v>0</v>
      </c>
      <c r="I518" s="12">
        <v>0</v>
      </c>
      <c r="J518" s="12">
        <v>0</v>
      </c>
      <c r="K518" s="8">
        <f>AVERAGE(AI518:AO518)</f>
        <v>1</v>
      </c>
      <c r="L518">
        <v>2</v>
      </c>
      <c r="M518">
        <v>2</v>
      </c>
      <c r="N518" s="2"/>
      <c r="O518" s="2"/>
      <c r="P518" s="2"/>
      <c r="Q518" s="2"/>
      <c r="R518" s="6">
        <f t="shared" si="49"/>
        <v>0</v>
      </c>
      <c r="S518" s="6">
        <f t="shared" si="50"/>
        <v>91.533333333333331</v>
      </c>
      <c r="T518">
        <v>95</v>
      </c>
      <c r="U518">
        <v>94</v>
      </c>
      <c r="V518">
        <v>82</v>
      </c>
      <c r="W518">
        <v>93</v>
      </c>
      <c r="X518">
        <v>95</v>
      </c>
      <c r="Y518">
        <v>87</v>
      </c>
      <c r="Z518">
        <v>95</v>
      </c>
      <c r="AA518">
        <v>51</v>
      </c>
      <c r="AB518">
        <v>98</v>
      </c>
      <c r="AC518">
        <v>93</v>
      </c>
      <c r="AD518">
        <v>99</v>
      </c>
      <c r="AE518">
        <v>97</v>
      </c>
      <c r="AF518">
        <v>95</v>
      </c>
      <c r="AG518">
        <v>99</v>
      </c>
      <c r="AH518">
        <v>100</v>
      </c>
      <c r="AI518" s="2" t="s">
        <v>164</v>
      </c>
      <c r="AJ518" s="2" t="s">
        <v>164</v>
      </c>
      <c r="AK518">
        <v>1</v>
      </c>
      <c r="AL518" s="2" t="s">
        <v>164</v>
      </c>
      <c r="AM518" s="2" t="s">
        <v>164</v>
      </c>
      <c r="AN518" s="2" t="s">
        <v>164</v>
      </c>
      <c r="AO518" s="2" t="s">
        <v>164</v>
      </c>
      <c r="AP518">
        <v>61</v>
      </c>
      <c r="AQ518">
        <f t="shared" si="51"/>
        <v>26.166666666666668</v>
      </c>
      <c r="AR518">
        <v>5</v>
      </c>
      <c r="AS518">
        <v>58</v>
      </c>
      <c r="AT518">
        <v>32</v>
      </c>
      <c r="AU518">
        <v>1</v>
      </c>
      <c r="AV518">
        <v>5</v>
      </c>
      <c r="AW518">
        <v>45</v>
      </c>
      <c r="AX518">
        <v>9</v>
      </c>
      <c r="AY518">
        <v>24</v>
      </c>
      <c r="AZ518">
        <v>51</v>
      </c>
      <c r="BA518">
        <v>42</v>
      </c>
      <c r="BB518">
        <v>19</v>
      </c>
      <c r="BC518">
        <v>23</v>
      </c>
      <c r="BD518">
        <f t="shared" si="52"/>
        <v>75.285714285714292</v>
      </c>
      <c r="BE518">
        <f t="shared" si="53"/>
        <v>72.428571428571431</v>
      </c>
      <c r="BF518">
        <f t="shared" si="54"/>
        <v>78.142857142857139</v>
      </c>
      <c r="BG518">
        <v>77</v>
      </c>
      <c r="BH518">
        <v>65</v>
      </c>
      <c r="BI518">
        <v>58</v>
      </c>
      <c r="BJ518">
        <v>87</v>
      </c>
      <c r="BK518">
        <v>90</v>
      </c>
      <c r="BL518">
        <v>88</v>
      </c>
      <c r="BM518">
        <v>63</v>
      </c>
      <c r="BN518">
        <v>63</v>
      </c>
      <c r="BO518">
        <v>78</v>
      </c>
      <c r="BP518">
        <v>77</v>
      </c>
      <c r="BQ518">
        <v>94</v>
      </c>
      <c r="BR518">
        <v>64</v>
      </c>
      <c r="BS518">
        <v>71</v>
      </c>
      <c r="BT518">
        <v>79</v>
      </c>
      <c r="BU518">
        <v>1</v>
      </c>
      <c r="BV518" s="2" t="s">
        <v>164</v>
      </c>
      <c r="BW518">
        <v>3</v>
      </c>
      <c r="BX518" s="2" t="s">
        <v>164</v>
      </c>
      <c r="BY518" s="2" t="s">
        <v>245</v>
      </c>
      <c r="BZ518">
        <v>5</v>
      </c>
      <c r="CA518" s="2" t="s">
        <v>164</v>
      </c>
      <c r="CB518" s="2" t="s">
        <v>164</v>
      </c>
      <c r="CC518" s="2" t="s">
        <v>168</v>
      </c>
    </row>
    <row r="519" spans="1:81" ht="14.4" customHeight="1" x14ac:dyDescent="0.3">
      <c r="A519">
        <v>308</v>
      </c>
      <c r="B519" s="1">
        <v>44589.374691886573</v>
      </c>
      <c r="C519" s="2" t="s">
        <v>1352</v>
      </c>
      <c r="D519" s="2" t="s">
        <v>191</v>
      </c>
      <c r="E519" s="2" t="s">
        <v>1534</v>
      </c>
      <c r="F519" s="12">
        <v>0</v>
      </c>
      <c r="G519" s="12">
        <v>0</v>
      </c>
      <c r="H519" s="12">
        <v>0</v>
      </c>
      <c r="I519" s="12">
        <v>1</v>
      </c>
      <c r="J519" s="12">
        <v>0</v>
      </c>
      <c r="K519" s="8">
        <v>0</v>
      </c>
      <c r="L519">
        <v>2</v>
      </c>
      <c r="M519">
        <v>2</v>
      </c>
      <c r="N519" s="2"/>
      <c r="O519" s="2"/>
      <c r="P519" s="2"/>
      <c r="Q519" s="2"/>
      <c r="R519" s="6">
        <f t="shared" si="49"/>
        <v>0</v>
      </c>
      <c r="S519" s="6">
        <f t="shared" si="50"/>
        <v>45.666666666666664</v>
      </c>
      <c r="T519">
        <v>50</v>
      </c>
      <c r="U519">
        <v>90</v>
      </c>
      <c r="V519">
        <v>25</v>
      </c>
      <c r="W519">
        <v>50</v>
      </c>
      <c r="X519">
        <v>60</v>
      </c>
      <c r="Y519">
        <v>75</v>
      </c>
      <c r="Z519">
        <v>50</v>
      </c>
      <c r="AA519">
        <v>75</v>
      </c>
      <c r="AB519">
        <v>30</v>
      </c>
      <c r="AC519">
        <v>5</v>
      </c>
      <c r="AD519">
        <v>25</v>
      </c>
      <c r="AE519">
        <v>40</v>
      </c>
      <c r="AF519">
        <v>30</v>
      </c>
      <c r="AG519">
        <v>30</v>
      </c>
      <c r="AH519">
        <v>50</v>
      </c>
      <c r="AI519" s="2" t="s">
        <v>164</v>
      </c>
      <c r="AJ519" s="2" t="s">
        <v>164</v>
      </c>
      <c r="AK519" s="2" t="s">
        <v>164</v>
      </c>
      <c r="AL519" s="2" t="s">
        <v>164</v>
      </c>
      <c r="AM519" s="2" t="s">
        <v>164</v>
      </c>
      <c r="AN519" s="2" t="s">
        <v>164</v>
      </c>
      <c r="AO519" s="2" t="s">
        <v>164</v>
      </c>
      <c r="AP519">
        <v>70</v>
      </c>
      <c r="AQ519">
        <f t="shared" si="51"/>
        <v>22</v>
      </c>
      <c r="AR519">
        <v>5</v>
      </c>
      <c r="AS519">
        <v>80</v>
      </c>
      <c r="AT519">
        <v>50</v>
      </c>
      <c r="AU519">
        <v>5</v>
      </c>
      <c r="AV519">
        <v>9</v>
      </c>
      <c r="AW519">
        <v>5</v>
      </c>
      <c r="AX519">
        <v>5</v>
      </c>
      <c r="AY519">
        <v>30</v>
      </c>
      <c r="AZ519">
        <v>60</v>
      </c>
      <c r="BA519">
        <v>5</v>
      </c>
      <c r="BB519">
        <v>5</v>
      </c>
      <c r="BC519">
        <v>5</v>
      </c>
      <c r="BD519">
        <f t="shared" si="52"/>
        <v>68.928571428571431</v>
      </c>
      <c r="BE519">
        <f t="shared" si="53"/>
        <v>69.285714285714292</v>
      </c>
      <c r="BF519">
        <f t="shared" si="54"/>
        <v>68.571428571428569</v>
      </c>
      <c r="BG519">
        <v>50</v>
      </c>
      <c r="BH519">
        <v>75</v>
      </c>
      <c r="BI519">
        <v>60</v>
      </c>
      <c r="BJ519">
        <v>70</v>
      </c>
      <c r="BK519">
        <v>50</v>
      </c>
      <c r="BL519">
        <v>70</v>
      </c>
      <c r="BM519">
        <v>70</v>
      </c>
      <c r="BN519">
        <v>75</v>
      </c>
      <c r="BO519">
        <v>80</v>
      </c>
      <c r="BP519">
        <v>80</v>
      </c>
      <c r="BQ519">
        <v>80</v>
      </c>
      <c r="BR519">
        <v>95</v>
      </c>
      <c r="BS519">
        <v>50</v>
      </c>
      <c r="BT519">
        <v>60</v>
      </c>
      <c r="BU519">
        <v>-1</v>
      </c>
      <c r="BV519" s="2" t="s">
        <v>164</v>
      </c>
      <c r="BW519">
        <v>1</v>
      </c>
      <c r="BX519" s="2" t="s">
        <v>164</v>
      </c>
      <c r="BY519" s="2" t="s">
        <v>377</v>
      </c>
      <c r="BZ519">
        <v>3</v>
      </c>
      <c r="CA519" s="2" t="s">
        <v>164</v>
      </c>
      <c r="CB519" s="2" t="s">
        <v>164</v>
      </c>
      <c r="CC519" s="2" t="s">
        <v>168</v>
      </c>
    </row>
    <row r="520" spans="1:81" ht="14.4" customHeight="1" x14ac:dyDescent="0.3">
      <c r="A520">
        <v>239</v>
      </c>
      <c r="B520" s="1">
        <v>44589.375950474539</v>
      </c>
      <c r="C520" s="2" t="s">
        <v>1354</v>
      </c>
      <c r="D520" s="2" t="s">
        <v>181</v>
      </c>
      <c r="E520" s="2" t="s">
        <v>120</v>
      </c>
      <c r="F520" s="12">
        <v>0</v>
      </c>
      <c r="G520" s="12">
        <v>1</v>
      </c>
      <c r="H520" s="12">
        <v>0</v>
      </c>
      <c r="I520" s="12">
        <v>0</v>
      </c>
      <c r="J520" s="12">
        <v>0</v>
      </c>
      <c r="K520" s="8">
        <f>AVERAGE(AI520:AO520)</f>
        <v>1</v>
      </c>
      <c r="L520">
        <v>2</v>
      </c>
      <c r="M520">
        <v>2</v>
      </c>
      <c r="N520" s="2"/>
      <c r="O520" s="2"/>
      <c r="P520" s="2"/>
      <c r="Q520" s="2"/>
      <c r="R520" s="6">
        <f t="shared" si="49"/>
        <v>0</v>
      </c>
      <c r="S520" s="6">
        <f t="shared" si="50"/>
        <v>94.733333333333334</v>
      </c>
      <c r="T520">
        <v>100</v>
      </c>
      <c r="U520">
        <v>83</v>
      </c>
      <c r="V520">
        <v>100</v>
      </c>
      <c r="W520">
        <v>99</v>
      </c>
      <c r="X520">
        <v>100</v>
      </c>
      <c r="Y520">
        <v>96</v>
      </c>
      <c r="Z520">
        <v>99</v>
      </c>
      <c r="AA520">
        <v>97</v>
      </c>
      <c r="AB520">
        <v>100</v>
      </c>
      <c r="AC520">
        <v>83</v>
      </c>
      <c r="AD520">
        <v>98</v>
      </c>
      <c r="AE520">
        <v>98</v>
      </c>
      <c r="AF520">
        <v>100</v>
      </c>
      <c r="AG520">
        <v>68</v>
      </c>
      <c r="AH520">
        <v>100</v>
      </c>
      <c r="AI520">
        <v>1</v>
      </c>
      <c r="AJ520" s="2" t="s">
        <v>164</v>
      </c>
      <c r="AK520" s="2" t="s">
        <v>164</v>
      </c>
      <c r="AL520" s="2" t="s">
        <v>164</v>
      </c>
      <c r="AM520" s="2" t="s">
        <v>164</v>
      </c>
      <c r="AN520" s="2" t="s">
        <v>164</v>
      </c>
      <c r="AO520" s="2" t="s">
        <v>164</v>
      </c>
      <c r="AP520">
        <v>29</v>
      </c>
      <c r="AQ520">
        <f t="shared" si="51"/>
        <v>1.5833333333333333</v>
      </c>
      <c r="AR520">
        <v>4</v>
      </c>
      <c r="AS520">
        <v>2</v>
      </c>
      <c r="AT520">
        <v>1</v>
      </c>
      <c r="AU520">
        <v>1</v>
      </c>
      <c r="AV520">
        <v>2</v>
      </c>
      <c r="AW520">
        <v>2</v>
      </c>
      <c r="AX520">
        <v>1</v>
      </c>
      <c r="AY520">
        <v>1</v>
      </c>
      <c r="AZ520">
        <v>1</v>
      </c>
      <c r="BA520">
        <v>1</v>
      </c>
      <c r="BB520">
        <v>1</v>
      </c>
      <c r="BC520">
        <v>2</v>
      </c>
      <c r="BD520">
        <f t="shared" si="52"/>
        <v>64.642857142857139</v>
      </c>
      <c r="BE520">
        <f t="shared" si="53"/>
        <v>71.142857142857139</v>
      </c>
      <c r="BF520">
        <f t="shared" si="54"/>
        <v>58.142857142857146</v>
      </c>
      <c r="BG520">
        <v>69</v>
      </c>
      <c r="BH520">
        <v>38</v>
      </c>
      <c r="BI520">
        <v>68</v>
      </c>
      <c r="BJ520">
        <v>82</v>
      </c>
      <c r="BK520">
        <v>87</v>
      </c>
      <c r="BL520">
        <v>70</v>
      </c>
      <c r="BM520">
        <v>61</v>
      </c>
      <c r="BN520">
        <v>29</v>
      </c>
      <c r="BO520">
        <v>83</v>
      </c>
      <c r="BP520">
        <v>60</v>
      </c>
      <c r="BQ520">
        <v>65</v>
      </c>
      <c r="BR520">
        <v>70</v>
      </c>
      <c r="BS520">
        <v>55</v>
      </c>
      <c r="BT520">
        <v>68</v>
      </c>
      <c r="BU520">
        <v>1</v>
      </c>
      <c r="BV520" s="2" t="s">
        <v>164</v>
      </c>
      <c r="BW520">
        <v>1</v>
      </c>
      <c r="BX520" s="2" t="s">
        <v>164</v>
      </c>
      <c r="BY520" s="2" t="s">
        <v>239</v>
      </c>
      <c r="BZ520">
        <v>2</v>
      </c>
      <c r="CA520" s="2" t="s">
        <v>164</v>
      </c>
      <c r="CB520" s="2" t="s">
        <v>164</v>
      </c>
      <c r="CC520" s="2" t="s">
        <v>168</v>
      </c>
    </row>
    <row r="521" spans="1:81" ht="14.4" customHeight="1" x14ac:dyDescent="0.3">
      <c r="A521">
        <v>147</v>
      </c>
      <c r="B521" s="1">
        <v>44589.376116782405</v>
      </c>
      <c r="C521" s="2" t="s">
        <v>1356</v>
      </c>
      <c r="D521" s="2" t="s">
        <v>186</v>
      </c>
      <c r="E521" s="2" t="s">
        <v>1538</v>
      </c>
      <c r="F521" s="12">
        <v>0</v>
      </c>
      <c r="G521" s="12">
        <v>0</v>
      </c>
      <c r="H521" s="12">
        <v>1</v>
      </c>
      <c r="I521" s="12">
        <v>0</v>
      </c>
      <c r="J521" s="12">
        <v>0</v>
      </c>
      <c r="K521" s="8">
        <v>0</v>
      </c>
      <c r="L521">
        <v>2</v>
      </c>
      <c r="M521">
        <v>2</v>
      </c>
      <c r="N521" s="2"/>
      <c r="O521" s="2"/>
      <c r="P521" s="2"/>
      <c r="Q521" s="2"/>
      <c r="R521" s="6">
        <f t="shared" si="49"/>
        <v>0</v>
      </c>
      <c r="S521" s="6">
        <f t="shared" si="50"/>
        <v>48.133333333333333</v>
      </c>
      <c r="T521">
        <v>45</v>
      </c>
      <c r="U521">
        <v>61</v>
      </c>
      <c r="V521">
        <v>44</v>
      </c>
      <c r="W521">
        <v>18</v>
      </c>
      <c r="X521">
        <v>37</v>
      </c>
      <c r="Y521">
        <v>62</v>
      </c>
      <c r="Z521">
        <v>47</v>
      </c>
      <c r="AA521">
        <v>54</v>
      </c>
      <c r="AB521">
        <v>54</v>
      </c>
      <c r="AC521">
        <v>41</v>
      </c>
      <c r="AD521">
        <v>55</v>
      </c>
      <c r="AE521">
        <v>58</v>
      </c>
      <c r="AF521">
        <v>38</v>
      </c>
      <c r="AG521">
        <v>44</v>
      </c>
      <c r="AH521">
        <v>64</v>
      </c>
      <c r="AI521" s="2" t="s">
        <v>164</v>
      </c>
      <c r="AJ521" s="2" t="s">
        <v>164</v>
      </c>
      <c r="AK521" s="2" t="s">
        <v>164</v>
      </c>
      <c r="AL521" s="2" t="s">
        <v>164</v>
      </c>
      <c r="AM521" s="2" t="s">
        <v>164</v>
      </c>
      <c r="AN521" s="2" t="s">
        <v>164</v>
      </c>
      <c r="AO521" s="2" t="s">
        <v>164</v>
      </c>
      <c r="AP521">
        <v>100</v>
      </c>
      <c r="AQ521">
        <f t="shared" si="51"/>
        <v>77.666666666666671</v>
      </c>
      <c r="AR521">
        <v>82</v>
      </c>
      <c r="AS521">
        <v>85</v>
      </c>
      <c r="AT521">
        <v>84</v>
      </c>
      <c r="AU521">
        <v>82</v>
      </c>
      <c r="AV521">
        <v>86</v>
      </c>
      <c r="AW521">
        <v>86</v>
      </c>
      <c r="AX521">
        <v>67</v>
      </c>
      <c r="AY521">
        <v>77</v>
      </c>
      <c r="AZ521">
        <v>77</v>
      </c>
      <c r="BA521">
        <v>66</v>
      </c>
      <c r="BB521">
        <v>73</v>
      </c>
      <c r="BC521">
        <v>67</v>
      </c>
      <c r="BD521">
        <f t="shared" si="52"/>
        <v>58.428571428571431</v>
      </c>
      <c r="BE521">
        <f t="shared" si="53"/>
        <v>60.428571428571431</v>
      </c>
      <c r="BF521">
        <f t="shared" si="54"/>
        <v>56.428571428571431</v>
      </c>
      <c r="BG521">
        <v>51</v>
      </c>
      <c r="BH521">
        <v>42</v>
      </c>
      <c r="BI521">
        <v>74</v>
      </c>
      <c r="BJ521">
        <v>70</v>
      </c>
      <c r="BK521">
        <v>73</v>
      </c>
      <c r="BL521">
        <v>75</v>
      </c>
      <c r="BM521">
        <v>55</v>
      </c>
      <c r="BN521">
        <v>19</v>
      </c>
      <c r="BO521">
        <v>32</v>
      </c>
      <c r="BP521">
        <v>53</v>
      </c>
      <c r="BQ521">
        <v>74</v>
      </c>
      <c r="BR521">
        <v>85</v>
      </c>
      <c r="BS521">
        <v>60</v>
      </c>
      <c r="BT521">
        <v>55</v>
      </c>
      <c r="BU521">
        <v>1</v>
      </c>
      <c r="BV521" s="2" t="s">
        <v>164</v>
      </c>
      <c r="BW521">
        <v>1</v>
      </c>
      <c r="BX521" s="2" t="s">
        <v>164</v>
      </c>
      <c r="BY521" s="2" t="s">
        <v>339</v>
      </c>
      <c r="BZ521">
        <v>2</v>
      </c>
      <c r="CA521" s="2" t="s">
        <v>164</v>
      </c>
      <c r="CB521" s="2" t="s">
        <v>164</v>
      </c>
      <c r="CC521" s="2" t="s">
        <v>168</v>
      </c>
    </row>
    <row r="522" spans="1:81" ht="14.4" customHeight="1" x14ac:dyDescent="0.3">
      <c r="A522">
        <v>357</v>
      </c>
      <c r="B522" s="1">
        <v>44589.377545150463</v>
      </c>
      <c r="C522" s="2" t="s">
        <v>1358</v>
      </c>
      <c r="D522" s="2" t="s">
        <v>233</v>
      </c>
      <c r="E522" s="2" t="s">
        <v>126</v>
      </c>
      <c r="F522" s="12">
        <v>0</v>
      </c>
      <c r="G522" s="12">
        <v>0</v>
      </c>
      <c r="H522" s="12">
        <v>0</v>
      </c>
      <c r="I522" s="12">
        <v>0</v>
      </c>
      <c r="J522" s="12">
        <v>0</v>
      </c>
      <c r="K522" s="8">
        <f>AVERAGE(AI522:AO522)</f>
        <v>1</v>
      </c>
      <c r="L522">
        <v>2</v>
      </c>
      <c r="M522">
        <v>2</v>
      </c>
      <c r="N522" s="2"/>
      <c r="O522" s="2"/>
      <c r="P522" s="2"/>
      <c r="Q522" s="2"/>
      <c r="R522" s="6">
        <f t="shared" si="49"/>
        <v>0</v>
      </c>
      <c r="S522" s="6">
        <f t="shared" si="50"/>
        <v>16.2</v>
      </c>
      <c r="T522">
        <v>19</v>
      </c>
      <c r="U522">
        <v>24</v>
      </c>
      <c r="V522">
        <v>17</v>
      </c>
      <c r="W522">
        <v>6</v>
      </c>
      <c r="X522">
        <v>14</v>
      </c>
      <c r="Y522">
        <v>17</v>
      </c>
      <c r="Z522">
        <v>15</v>
      </c>
      <c r="AA522">
        <v>9</v>
      </c>
      <c r="AB522">
        <v>16</v>
      </c>
      <c r="AC522">
        <v>22</v>
      </c>
      <c r="AD522">
        <v>19</v>
      </c>
      <c r="AE522">
        <v>18</v>
      </c>
      <c r="AF522">
        <v>20</v>
      </c>
      <c r="AG522">
        <v>17</v>
      </c>
      <c r="AH522">
        <v>10</v>
      </c>
      <c r="AI522" s="2" t="s">
        <v>164</v>
      </c>
      <c r="AJ522" s="2" t="s">
        <v>164</v>
      </c>
      <c r="AK522" s="2" t="s">
        <v>164</v>
      </c>
      <c r="AL522" s="2" t="s">
        <v>164</v>
      </c>
      <c r="AM522" s="2" t="s">
        <v>164</v>
      </c>
      <c r="AN522" s="2" t="s">
        <v>164</v>
      </c>
      <c r="AO522">
        <v>1</v>
      </c>
      <c r="AP522">
        <v>15</v>
      </c>
      <c r="AQ522">
        <f t="shared" si="51"/>
        <v>10.916666666666666</v>
      </c>
      <c r="AR522">
        <v>0</v>
      </c>
      <c r="AS522">
        <v>1</v>
      </c>
      <c r="AT522">
        <v>0</v>
      </c>
      <c r="AU522">
        <v>0</v>
      </c>
      <c r="AV522">
        <v>10</v>
      </c>
      <c r="AW522">
        <v>5</v>
      </c>
      <c r="AX522">
        <v>35</v>
      </c>
      <c r="AY522">
        <v>40</v>
      </c>
      <c r="AZ522">
        <v>5</v>
      </c>
      <c r="BA522">
        <v>10</v>
      </c>
      <c r="BB522">
        <v>10</v>
      </c>
      <c r="BC522">
        <v>15</v>
      </c>
      <c r="BD522">
        <f t="shared" si="52"/>
        <v>37.571428571428569</v>
      </c>
      <c r="BE522">
        <f t="shared" si="53"/>
        <v>35.142857142857146</v>
      </c>
      <c r="BF522">
        <f t="shared" si="54"/>
        <v>40</v>
      </c>
      <c r="BG522">
        <v>50</v>
      </c>
      <c r="BH522">
        <v>25</v>
      </c>
      <c r="BI522">
        <v>30</v>
      </c>
      <c r="BJ522">
        <v>25</v>
      </c>
      <c r="BK522">
        <v>30</v>
      </c>
      <c r="BL522">
        <v>45</v>
      </c>
      <c r="BM522">
        <v>30</v>
      </c>
      <c r="BN522">
        <v>50</v>
      </c>
      <c r="BO522">
        <v>60</v>
      </c>
      <c r="BP522">
        <v>20</v>
      </c>
      <c r="BQ522">
        <v>45</v>
      </c>
      <c r="BR522">
        <v>26</v>
      </c>
      <c r="BS522">
        <v>70</v>
      </c>
      <c r="BT522">
        <v>20</v>
      </c>
      <c r="BU522">
        <v>-1</v>
      </c>
      <c r="BV522" s="2" t="s">
        <v>164</v>
      </c>
      <c r="BW522">
        <v>1</v>
      </c>
      <c r="BX522" s="2" t="s">
        <v>164</v>
      </c>
      <c r="BY522" s="2" t="s">
        <v>275</v>
      </c>
      <c r="BZ522">
        <v>5</v>
      </c>
      <c r="CA522" s="2" t="s">
        <v>164</v>
      </c>
      <c r="CB522" s="2" t="s">
        <v>1359</v>
      </c>
      <c r="CC522" s="2" t="s">
        <v>168</v>
      </c>
    </row>
    <row r="523" spans="1:81" ht="14.4" customHeight="1" x14ac:dyDescent="0.3">
      <c r="A523">
        <v>172</v>
      </c>
      <c r="B523" s="1">
        <v>44589.378439259257</v>
      </c>
      <c r="C523" s="2" t="s">
        <v>1361</v>
      </c>
      <c r="D523" s="2" t="s">
        <v>213</v>
      </c>
      <c r="E523" s="2" t="s">
        <v>1536</v>
      </c>
      <c r="F523" s="12">
        <v>0</v>
      </c>
      <c r="G523" s="12">
        <v>0</v>
      </c>
      <c r="H523" s="12">
        <v>0</v>
      </c>
      <c r="I523" s="12">
        <v>0</v>
      </c>
      <c r="J523" s="12">
        <v>0</v>
      </c>
      <c r="K523" s="8">
        <v>0</v>
      </c>
      <c r="L523">
        <v>2</v>
      </c>
      <c r="M523">
        <v>2</v>
      </c>
      <c r="N523" s="2"/>
      <c r="O523" s="2"/>
      <c r="P523" s="2"/>
      <c r="Q523" s="2"/>
      <c r="R523" s="6">
        <f t="shared" si="49"/>
        <v>0</v>
      </c>
      <c r="S523" s="6">
        <f t="shared" si="50"/>
        <v>3.8666666666666667</v>
      </c>
      <c r="T523">
        <v>0</v>
      </c>
      <c r="U523">
        <v>16</v>
      </c>
      <c r="V523">
        <v>0</v>
      </c>
      <c r="W523">
        <v>8</v>
      </c>
      <c r="X523">
        <v>0</v>
      </c>
      <c r="Y523">
        <v>0</v>
      </c>
      <c r="Z523">
        <v>6</v>
      </c>
      <c r="AA523">
        <v>0</v>
      </c>
      <c r="AB523">
        <v>14</v>
      </c>
      <c r="AC523">
        <v>6</v>
      </c>
      <c r="AD523">
        <v>2</v>
      </c>
      <c r="AE523">
        <v>4</v>
      </c>
      <c r="AF523">
        <v>2</v>
      </c>
      <c r="AG523">
        <v>0</v>
      </c>
      <c r="AH523">
        <v>0</v>
      </c>
      <c r="AI523" s="2" t="s">
        <v>164</v>
      </c>
      <c r="AJ523" s="2" t="s">
        <v>164</v>
      </c>
      <c r="AK523" s="2" t="s">
        <v>164</v>
      </c>
      <c r="AL523" s="2" t="s">
        <v>164</v>
      </c>
      <c r="AM523" s="2" t="s">
        <v>164</v>
      </c>
      <c r="AN523" s="2" t="s">
        <v>164</v>
      </c>
      <c r="AO523" s="2" t="s">
        <v>164</v>
      </c>
      <c r="AP523">
        <v>29</v>
      </c>
      <c r="AQ523">
        <f t="shared" si="51"/>
        <v>33.583333333333336</v>
      </c>
      <c r="AR523">
        <v>57</v>
      </c>
      <c r="AS523">
        <v>100</v>
      </c>
      <c r="AT523">
        <v>6</v>
      </c>
      <c r="AU523">
        <v>48</v>
      </c>
      <c r="AV523">
        <v>30</v>
      </c>
      <c r="AW523">
        <v>20</v>
      </c>
      <c r="AX523">
        <v>55</v>
      </c>
      <c r="AY523">
        <v>69</v>
      </c>
      <c r="AZ523">
        <v>6</v>
      </c>
      <c r="BA523">
        <v>6</v>
      </c>
      <c r="BB523">
        <v>6</v>
      </c>
      <c r="BC523">
        <v>0</v>
      </c>
      <c r="BD523">
        <f t="shared" si="52"/>
        <v>42.571428571428569</v>
      </c>
      <c r="BE523">
        <f t="shared" si="53"/>
        <v>70.571428571428569</v>
      </c>
      <c r="BF523">
        <f t="shared" si="54"/>
        <v>14.571428571428571</v>
      </c>
      <c r="BG523">
        <v>39</v>
      </c>
      <c r="BH523">
        <v>33</v>
      </c>
      <c r="BI523">
        <v>80</v>
      </c>
      <c r="BJ523">
        <v>6</v>
      </c>
      <c r="BK523">
        <v>69</v>
      </c>
      <c r="BL523">
        <v>24</v>
      </c>
      <c r="BM523">
        <v>82</v>
      </c>
      <c r="BN523">
        <v>0</v>
      </c>
      <c r="BO523">
        <v>98</v>
      </c>
      <c r="BP523">
        <v>73</v>
      </c>
      <c r="BQ523">
        <v>22</v>
      </c>
      <c r="BR523">
        <v>53</v>
      </c>
      <c r="BS523">
        <v>13</v>
      </c>
      <c r="BT523">
        <v>4</v>
      </c>
      <c r="BU523">
        <v>-1</v>
      </c>
      <c r="BV523" s="2" t="s">
        <v>164</v>
      </c>
      <c r="BW523">
        <v>1</v>
      </c>
      <c r="BX523" s="2" t="s">
        <v>164</v>
      </c>
      <c r="BY523" s="2" t="s">
        <v>294</v>
      </c>
      <c r="BZ523">
        <v>4</v>
      </c>
      <c r="CA523" s="2" t="s">
        <v>164</v>
      </c>
      <c r="CB523" s="2" t="s">
        <v>164</v>
      </c>
      <c r="CC523" s="2" t="s">
        <v>168</v>
      </c>
    </row>
    <row r="524" spans="1:81" ht="14.4" customHeight="1" x14ac:dyDescent="0.3">
      <c r="A524">
        <v>839</v>
      </c>
      <c r="B524" s="1">
        <v>44589.378723310183</v>
      </c>
      <c r="C524" s="2" t="s">
        <v>1363</v>
      </c>
      <c r="D524" s="2" t="s">
        <v>202</v>
      </c>
      <c r="E524" s="2" t="s">
        <v>125</v>
      </c>
      <c r="F524" s="12">
        <v>1</v>
      </c>
      <c r="G524" s="12">
        <v>0</v>
      </c>
      <c r="H524" s="12">
        <v>0</v>
      </c>
      <c r="I524" s="12">
        <v>0</v>
      </c>
      <c r="J524" s="12">
        <v>0</v>
      </c>
      <c r="K524" s="8">
        <f>AVERAGE(AI524:AO524)</f>
        <v>1</v>
      </c>
      <c r="L524">
        <v>2</v>
      </c>
      <c r="M524">
        <v>2</v>
      </c>
      <c r="N524" s="2"/>
      <c r="O524" s="2"/>
      <c r="P524" s="2"/>
      <c r="Q524" s="2"/>
      <c r="R524" s="6">
        <f t="shared" si="49"/>
        <v>0</v>
      </c>
      <c r="S524" s="6">
        <f t="shared" si="50"/>
        <v>68.666666666666671</v>
      </c>
      <c r="T524">
        <v>63</v>
      </c>
      <c r="U524">
        <v>77</v>
      </c>
      <c r="V524">
        <v>40</v>
      </c>
      <c r="W524">
        <v>76</v>
      </c>
      <c r="X524">
        <v>76</v>
      </c>
      <c r="Y524">
        <v>70</v>
      </c>
      <c r="Z524">
        <v>76</v>
      </c>
      <c r="AA524">
        <v>57</v>
      </c>
      <c r="AB524">
        <v>77</v>
      </c>
      <c r="AC524">
        <v>77</v>
      </c>
      <c r="AD524">
        <v>75</v>
      </c>
      <c r="AE524">
        <v>40</v>
      </c>
      <c r="AF524">
        <v>76</v>
      </c>
      <c r="AG524">
        <v>68</v>
      </c>
      <c r="AH524">
        <v>82</v>
      </c>
      <c r="AI524" s="2" t="s">
        <v>164</v>
      </c>
      <c r="AJ524" s="2" t="s">
        <v>164</v>
      </c>
      <c r="AK524" s="2" t="s">
        <v>164</v>
      </c>
      <c r="AL524" s="2" t="s">
        <v>164</v>
      </c>
      <c r="AM524" s="2" t="s">
        <v>164</v>
      </c>
      <c r="AN524">
        <v>1</v>
      </c>
      <c r="AO524" s="2" t="s">
        <v>164</v>
      </c>
      <c r="AP524">
        <v>67</v>
      </c>
      <c r="AQ524">
        <f t="shared" si="51"/>
        <v>38.25</v>
      </c>
      <c r="AR524">
        <v>20</v>
      </c>
      <c r="AS524">
        <v>20</v>
      </c>
      <c r="AT524">
        <v>30</v>
      </c>
      <c r="AU524">
        <v>55</v>
      </c>
      <c r="AV524">
        <v>40</v>
      </c>
      <c r="AW524">
        <v>31</v>
      </c>
      <c r="AX524">
        <v>19</v>
      </c>
      <c r="AY524">
        <v>30</v>
      </c>
      <c r="AZ524">
        <v>62</v>
      </c>
      <c r="BA524">
        <v>61</v>
      </c>
      <c r="BB524">
        <v>71</v>
      </c>
      <c r="BC524">
        <v>20</v>
      </c>
      <c r="BD524">
        <f t="shared" si="52"/>
        <v>67.071428571428569</v>
      </c>
      <c r="BE524">
        <f t="shared" si="53"/>
        <v>66.428571428571431</v>
      </c>
      <c r="BF524">
        <f t="shared" si="54"/>
        <v>67.714285714285708</v>
      </c>
      <c r="BG524">
        <v>51</v>
      </c>
      <c r="BH524">
        <v>81</v>
      </c>
      <c r="BI524">
        <v>71</v>
      </c>
      <c r="BJ524">
        <v>71</v>
      </c>
      <c r="BK524">
        <v>60</v>
      </c>
      <c r="BL524">
        <v>60</v>
      </c>
      <c r="BM524">
        <v>70</v>
      </c>
      <c r="BN524">
        <v>59</v>
      </c>
      <c r="BO524">
        <v>71</v>
      </c>
      <c r="BP524">
        <v>81</v>
      </c>
      <c r="BQ524">
        <v>61</v>
      </c>
      <c r="BR524">
        <v>61</v>
      </c>
      <c r="BS524">
        <v>71</v>
      </c>
      <c r="BT524">
        <v>71</v>
      </c>
      <c r="BU524">
        <v>1</v>
      </c>
      <c r="BV524" s="2" t="s">
        <v>164</v>
      </c>
      <c r="BW524">
        <v>1</v>
      </c>
      <c r="BX524" s="2" t="s">
        <v>164</v>
      </c>
      <c r="BY524" s="2" t="s">
        <v>668</v>
      </c>
      <c r="BZ524">
        <v>4</v>
      </c>
      <c r="CA524" s="2" t="s">
        <v>164</v>
      </c>
      <c r="CB524" s="2" t="s">
        <v>164</v>
      </c>
      <c r="CC524" s="2" t="s">
        <v>168</v>
      </c>
    </row>
    <row r="525" spans="1:81" ht="14.4" customHeight="1" x14ac:dyDescent="0.3">
      <c r="A525">
        <v>378</v>
      </c>
      <c r="B525" s="1">
        <v>44589.383274236112</v>
      </c>
      <c r="C525" s="2" t="s">
        <v>1365</v>
      </c>
      <c r="D525" s="2" t="s">
        <v>228</v>
      </c>
      <c r="E525" s="2" t="s">
        <v>121</v>
      </c>
      <c r="F525" s="12">
        <v>0</v>
      </c>
      <c r="G525" s="12">
        <v>1</v>
      </c>
      <c r="H525" s="12">
        <v>0</v>
      </c>
      <c r="I525" s="12">
        <v>0</v>
      </c>
      <c r="J525" s="12">
        <v>0</v>
      </c>
      <c r="K525" s="8">
        <f>AVERAGE(AI525:AO525)</f>
        <v>2</v>
      </c>
      <c r="L525">
        <v>2</v>
      </c>
      <c r="M525">
        <v>2</v>
      </c>
      <c r="N525" s="2"/>
      <c r="O525" s="2"/>
      <c r="P525" s="2"/>
      <c r="Q525" s="2"/>
      <c r="R525" s="6">
        <f t="shared" si="49"/>
        <v>0</v>
      </c>
      <c r="S525" s="6">
        <f t="shared" si="50"/>
        <v>91</v>
      </c>
      <c r="T525">
        <v>100</v>
      </c>
      <c r="U525">
        <v>90</v>
      </c>
      <c r="V525">
        <v>92</v>
      </c>
      <c r="W525">
        <v>77</v>
      </c>
      <c r="X525">
        <v>85</v>
      </c>
      <c r="Y525">
        <v>81</v>
      </c>
      <c r="Z525">
        <v>85</v>
      </c>
      <c r="AA525">
        <v>100</v>
      </c>
      <c r="AB525">
        <v>100</v>
      </c>
      <c r="AC525">
        <v>85</v>
      </c>
      <c r="AD525">
        <v>81</v>
      </c>
      <c r="AE525">
        <v>92</v>
      </c>
      <c r="AF525">
        <v>97</v>
      </c>
      <c r="AG525">
        <v>100</v>
      </c>
      <c r="AH525">
        <v>100</v>
      </c>
      <c r="AI525" s="2" t="s">
        <v>164</v>
      </c>
      <c r="AJ525">
        <v>2</v>
      </c>
      <c r="AK525" s="2" t="s">
        <v>164</v>
      </c>
      <c r="AL525" s="2" t="s">
        <v>164</v>
      </c>
      <c r="AM525" s="2" t="s">
        <v>164</v>
      </c>
      <c r="AN525" s="2" t="s">
        <v>164</v>
      </c>
      <c r="AO525" s="2" t="s">
        <v>164</v>
      </c>
      <c r="AP525">
        <v>21</v>
      </c>
      <c r="AQ525">
        <f t="shared" si="51"/>
        <v>8.8333333333333339</v>
      </c>
      <c r="AR525">
        <v>0</v>
      </c>
      <c r="AS525">
        <v>0</v>
      </c>
      <c r="AT525">
        <v>0</v>
      </c>
      <c r="AU525">
        <v>0</v>
      </c>
      <c r="AV525">
        <v>0</v>
      </c>
      <c r="AW525">
        <v>0</v>
      </c>
      <c r="AX525">
        <v>0</v>
      </c>
      <c r="AY525">
        <v>0</v>
      </c>
      <c r="AZ525">
        <v>37</v>
      </c>
      <c r="BA525">
        <v>41</v>
      </c>
      <c r="BB525">
        <v>28</v>
      </c>
      <c r="BC525">
        <v>0</v>
      </c>
      <c r="BD525">
        <f t="shared" si="52"/>
        <v>92.642857142857139</v>
      </c>
      <c r="BE525">
        <f t="shared" si="53"/>
        <v>93.714285714285708</v>
      </c>
      <c r="BF525">
        <f t="shared" si="54"/>
        <v>91.571428571428569</v>
      </c>
      <c r="BG525">
        <v>100</v>
      </c>
      <c r="BH525">
        <v>91</v>
      </c>
      <c r="BI525">
        <v>91</v>
      </c>
      <c r="BJ525">
        <v>100</v>
      </c>
      <c r="BK525">
        <v>100</v>
      </c>
      <c r="BL525">
        <v>100</v>
      </c>
      <c r="BM525">
        <v>80</v>
      </c>
      <c r="BN525">
        <v>50</v>
      </c>
      <c r="BO525">
        <v>100</v>
      </c>
      <c r="BP525">
        <v>92</v>
      </c>
      <c r="BQ525">
        <v>100</v>
      </c>
      <c r="BR525">
        <v>93</v>
      </c>
      <c r="BS525">
        <v>100</v>
      </c>
      <c r="BT525">
        <v>100</v>
      </c>
      <c r="BU525">
        <v>1</v>
      </c>
      <c r="BV525" s="2" t="s">
        <v>164</v>
      </c>
      <c r="BW525">
        <v>1</v>
      </c>
      <c r="BX525" s="2" t="s">
        <v>164</v>
      </c>
      <c r="BY525" s="2" t="s">
        <v>216</v>
      </c>
      <c r="BZ525">
        <v>6</v>
      </c>
      <c r="CA525" s="2" t="s">
        <v>164</v>
      </c>
      <c r="CB525" s="2" t="s">
        <v>164</v>
      </c>
      <c r="CC525" s="2" t="s">
        <v>168</v>
      </c>
    </row>
    <row r="526" spans="1:81" ht="14.4" customHeight="1" x14ac:dyDescent="0.3">
      <c r="A526">
        <v>296</v>
      </c>
      <c r="B526" s="1">
        <v>44589.383317523148</v>
      </c>
      <c r="C526" s="2" t="s">
        <v>1367</v>
      </c>
      <c r="D526" s="2" t="s">
        <v>181</v>
      </c>
      <c r="E526" s="2" t="s">
        <v>120</v>
      </c>
      <c r="F526" s="12">
        <v>0</v>
      </c>
      <c r="G526" s="12">
        <v>1</v>
      </c>
      <c r="H526" s="12">
        <v>0</v>
      </c>
      <c r="I526" s="12">
        <v>0</v>
      </c>
      <c r="J526" s="12">
        <v>0</v>
      </c>
      <c r="K526" s="8">
        <f>AVERAGE(AI526:AO526)</f>
        <v>2</v>
      </c>
      <c r="L526">
        <v>2</v>
      </c>
      <c r="M526">
        <v>2</v>
      </c>
      <c r="N526" s="2"/>
      <c r="O526" s="2"/>
      <c r="P526" s="2"/>
      <c r="Q526" s="2"/>
      <c r="R526" s="6">
        <f t="shared" si="49"/>
        <v>0</v>
      </c>
      <c r="S526" s="6">
        <f t="shared" si="50"/>
        <v>27.133333333333333</v>
      </c>
      <c r="T526">
        <v>9</v>
      </c>
      <c r="U526">
        <v>80</v>
      </c>
      <c r="V526">
        <v>5</v>
      </c>
      <c r="W526">
        <v>10</v>
      </c>
      <c r="X526">
        <v>21</v>
      </c>
      <c r="Y526">
        <v>20</v>
      </c>
      <c r="Z526">
        <v>16</v>
      </c>
      <c r="AA526">
        <v>15</v>
      </c>
      <c r="AB526">
        <v>26</v>
      </c>
      <c r="AC526">
        <v>26</v>
      </c>
      <c r="AD526">
        <v>51</v>
      </c>
      <c r="AE526">
        <v>22</v>
      </c>
      <c r="AF526">
        <v>60</v>
      </c>
      <c r="AG526">
        <v>17</v>
      </c>
      <c r="AH526">
        <v>29</v>
      </c>
      <c r="AI526">
        <v>2</v>
      </c>
      <c r="AJ526" s="2" t="s">
        <v>164</v>
      </c>
      <c r="AK526" s="2" t="s">
        <v>164</v>
      </c>
      <c r="AL526" s="2" t="s">
        <v>164</v>
      </c>
      <c r="AM526" s="2" t="s">
        <v>164</v>
      </c>
      <c r="AN526" s="2" t="s">
        <v>164</v>
      </c>
      <c r="AO526" s="2" t="s">
        <v>164</v>
      </c>
      <c r="AP526">
        <v>81</v>
      </c>
      <c r="AQ526">
        <f t="shared" si="51"/>
        <v>28.416666666666668</v>
      </c>
      <c r="AR526">
        <v>10</v>
      </c>
      <c r="AS526">
        <v>66</v>
      </c>
      <c r="AT526">
        <v>0</v>
      </c>
      <c r="AU526">
        <v>10</v>
      </c>
      <c r="AV526">
        <v>40</v>
      </c>
      <c r="AW526">
        <v>0</v>
      </c>
      <c r="AX526">
        <v>50</v>
      </c>
      <c r="AY526">
        <v>60</v>
      </c>
      <c r="AZ526">
        <v>10</v>
      </c>
      <c r="BA526">
        <v>30</v>
      </c>
      <c r="BB526">
        <v>40</v>
      </c>
      <c r="BC526">
        <v>25</v>
      </c>
      <c r="BD526">
        <f t="shared" si="52"/>
        <v>69.571428571428569</v>
      </c>
      <c r="BE526">
        <f t="shared" si="53"/>
        <v>67.285714285714292</v>
      </c>
      <c r="BF526">
        <f t="shared" si="54"/>
        <v>71.857142857142861</v>
      </c>
      <c r="BG526">
        <v>70</v>
      </c>
      <c r="BH526">
        <v>82</v>
      </c>
      <c r="BI526">
        <v>63</v>
      </c>
      <c r="BJ526">
        <v>82</v>
      </c>
      <c r="BK526">
        <v>60</v>
      </c>
      <c r="BL526">
        <v>50</v>
      </c>
      <c r="BM526">
        <v>70</v>
      </c>
      <c r="BN526">
        <v>80</v>
      </c>
      <c r="BO526">
        <v>75</v>
      </c>
      <c r="BP526">
        <v>83</v>
      </c>
      <c r="BQ526">
        <v>84</v>
      </c>
      <c r="BR526">
        <v>50</v>
      </c>
      <c r="BS526">
        <v>45</v>
      </c>
      <c r="BT526">
        <v>80</v>
      </c>
      <c r="BU526">
        <v>-1</v>
      </c>
      <c r="BV526" s="2" t="s">
        <v>164</v>
      </c>
      <c r="BW526">
        <v>1</v>
      </c>
      <c r="BX526" s="2" t="s">
        <v>164</v>
      </c>
      <c r="BY526" s="2" t="s">
        <v>220</v>
      </c>
      <c r="BZ526">
        <v>4</v>
      </c>
      <c r="CA526" s="2" t="s">
        <v>164</v>
      </c>
      <c r="CB526" s="2" t="s">
        <v>164</v>
      </c>
      <c r="CC526" s="2" t="s">
        <v>168</v>
      </c>
    </row>
    <row r="527" spans="1:81" ht="14.4" customHeight="1" x14ac:dyDescent="0.3">
      <c r="A527">
        <v>133</v>
      </c>
      <c r="B527" s="1">
        <v>44589.392647476852</v>
      </c>
      <c r="C527" s="2" t="s">
        <v>1369</v>
      </c>
      <c r="D527" s="2" t="s">
        <v>268</v>
      </c>
      <c r="E527" s="2" t="s">
        <v>1539</v>
      </c>
      <c r="F527" s="12">
        <v>0</v>
      </c>
      <c r="G527" s="12">
        <v>0</v>
      </c>
      <c r="H527" s="12">
        <v>0</v>
      </c>
      <c r="I527" s="12">
        <v>0</v>
      </c>
      <c r="J527" s="12">
        <v>1</v>
      </c>
      <c r="K527" s="8">
        <v>0</v>
      </c>
      <c r="L527">
        <v>2</v>
      </c>
      <c r="M527">
        <v>2</v>
      </c>
      <c r="N527" s="2"/>
      <c r="O527" s="2"/>
      <c r="P527" s="2"/>
      <c r="Q527" s="2"/>
      <c r="R527" s="6">
        <f t="shared" si="49"/>
        <v>0</v>
      </c>
      <c r="S527" s="6">
        <f t="shared" si="50"/>
        <v>6.6666666666666666E-2</v>
      </c>
      <c r="T527">
        <v>0</v>
      </c>
      <c r="U527">
        <v>0</v>
      </c>
      <c r="V527">
        <v>0</v>
      </c>
      <c r="W527">
        <v>0</v>
      </c>
      <c r="X527">
        <v>0</v>
      </c>
      <c r="Y527">
        <v>0</v>
      </c>
      <c r="Z527">
        <v>0</v>
      </c>
      <c r="AA527">
        <v>0</v>
      </c>
      <c r="AB527">
        <v>0</v>
      </c>
      <c r="AC527">
        <v>0</v>
      </c>
      <c r="AD527">
        <v>1</v>
      </c>
      <c r="AE527">
        <v>0</v>
      </c>
      <c r="AF527">
        <v>0</v>
      </c>
      <c r="AG527">
        <v>0</v>
      </c>
      <c r="AH527">
        <v>0</v>
      </c>
      <c r="AI527" s="2" t="s">
        <v>164</v>
      </c>
      <c r="AJ527" s="2" t="s">
        <v>164</v>
      </c>
      <c r="AK527" s="2" t="s">
        <v>164</v>
      </c>
      <c r="AL527" s="2" t="s">
        <v>164</v>
      </c>
      <c r="AM527" s="2" t="s">
        <v>164</v>
      </c>
      <c r="AN527" s="2" t="s">
        <v>164</v>
      </c>
      <c r="AO527" s="2" t="s">
        <v>164</v>
      </c>
      <c r="AP527">
        <v>51</v>
      </c>
      <c r="AQ527">
        <f t="shared" si="51"/>
        <v>0</v>
      </c>
      <c r="AR527">
        <v>0</v>
      </c>
      <c r="AS527">
        <v>0</v>
      </c>
      <c r="AT527">
        <v>0</v>
      </c>
      <c r="AU527">
        <v>0</v>
      </c>
      <c r="AV527">
        <v>0</v>
      </c>
      <c r="AW527">
        <v>0</v>
      </c>
      <c r="AX527">
        <v>0</v>
      </c>
      <c r="AY527">
        <v>0</v>
      </c>
      <c r="AZ527">
        <v>0</v>
      </c>
      <c r="BA527">
        <v>0</v>
      </c>
      <c r="BB527">
        <v>0</v>
      </c>
      <c r="BC527">
        <v>0</v>
      </c>
      <c r="BD527">
        <f t="shared" si="52"/>
        <v>61.071428571428569</v>
      </c>
      <c r="BE527">
        <f t="shared" si="53"/>
        <v>43.571428571428569</v>
      </c>
      <c r="BF527">
        <f t="shared" si="54"/>
        <v>78.571428571428569</v>
      </c>
      <c r="BG527">
        <v>40</v>
      </c>
      <c r="BH527">
        <v>78</v>
      </c>
      <c r="BI527">
        <v>37</v>
      </c>
      <c r="BJ527">
        <v>88</v>
      </c>
      <c r="BK527">
        <v>52</v>
      </c>
      <c r="BL527">
        <v>87</v>
      </c>
      <c r="BM527">
        <v>38</v>
      </c>
      <c r="BN527">
        <v>50</v>
      </c>
      <c r="BO527">
        <v>39</v>
      </c>
      <c r="BP527">
        <v>49</v>
      </c>
      <c r="BQ527">
        <v>79</v>
      </c>
      <c r="BR527">
        <v>50</v>
      </c>
      <c r="BS527">
        <v>83</v>
      </c>
      <c r="BT527">
        <v>85</v>
      </c>
      <c r="BU527">
        <v>-1</v>
      </c>
      <c r="BV527" s="2" t="s">
        <v>164</v>
      </c>
      <c r="BW527">
        <v>4</v>
      </c>
      <c r="BX527" s="2" t="s">
        <v>164</v>
      </c>
      <c r="BY527" s="2" t="s">
        <v>287</v>
      </c>
      <c r="BZ527">
        <v>4</v>
      </c>
      <c r="CA527" s="2" t="s">
        <v>164</v>
      </c>
      <c r="CB527" s="2" t="s">
        <v>164</v>
      </c>
      <c r="CC527" s="2" t="s">
        <v>168</v>
      </c>
    </row>
    <row r="528" spans="1:81" ht="14.4" customHeight="1" x14ac:dyDescent="0.3">
      <c r="A528">
        <v>341</v>
      </c>
      <c r="B528" s="1">
        <v>44589.394883368055</v>
      </c>
      <c r="C528" s="2" t="s">
        <v>1371</v>
      </c>
      <c r="D528" s="2" t="s">
        <v>222</v>
      </c>
      <c r="E528" s="2" t="s">
        <v>1537</v>
      </c>
      <c r="F528" s="12">
        <v>1</v>
      </c>
      <c r="G528" s="12">
        <v>0</v>
      </c>
      <c r="H528" s="12">
        <v>0</v>
      </c>
      <c r="I528" s="12">
        <v>0</v>
      </c>
      <c r="J528" s="12">
        <v>0</v>
      </c>
      <c r="K528" s="8">
        <f>AVERAGE(AI528:AO528)</f>
        <v>2</v>
      </c>
      <c r="L528">
        <v>2</v>
      </c>
      <c r="M528">
        <v>2</v>
      </c>
      <c r="N528" s="2"/>
      <c r="O528" s="2"/>
      <c r="P528" s="2"/>
      <c r="Q528" s="2"/>
      <c r="R528" s="6">
        <f t="shared" si="49"/>
        <v>0</v>
      </c>
      <c r="S528" s="6">
        <f t="shared" si="50"/>
        <v>51.533333333333331</v>
      </c>
      <c r="T528">
        <v>50</v>
      </c>
      <c r="U528">
        <v>53</v>
      </c>
      <c r="V528">
        <v>56</v>
      </c>
      <c r="W528">
        <v>48</v>
      </c>
      <c r="X528">
        <v>56</v>
      </c>
      <c r="Y528">
        <v>53</v>
      </c>
      <c r="Z528">
        <v>52</v>
      </c>
      <c r="AA528">
        <v>49</v>
      </c>
      <c r="AB528">
        <v>49</v>
      </c>
      <c r="AC528">
        <v>81</v>
      </c>
      <c r="AD528">
        <v>55</v>
      </c>
      <c r="AE528">
        <v>18</v>
      </c>
      <c r="AF528">
        <v>51</v>
      </c>
      <c r="AG528">
        <v>52</v>
      </c>
      <c r="AH528">
        <v>50</v>
      </c>
      <c r="AI528" s="2" t="s">
        <v>164</v>
      </c>
      <c r="AJ528" s="2" t="s">
        <v>164</v>
      </c>
      <c r="AK528" s="2" t="s">
        <v>164</v>
      </c>
      <c r="AL528">
        <v>2</v>
      </c>
      <c r="AM528" s="2" t="s">
        <v>164</v>
      </c>
      <c r="AN528" s="2" t="s">
        <v>164</v>
      </c>
      <c r="AO528" s="2" t="s">
        <v>164</v>
      </c>
      <c r="AP528">
        <v>100</v>
      </c>
      <c r="AQ528">
        <f t="shared" si="51"/>
        <v>4.25</v>
      </c>
      <c r="AR528">
        <v>1</v>
      </c>
      <c r="AS528">
        <v>0</v>
      </c>
      <c r="AT528">
        <v>9</v>
      </c>
      <c r="AU528">
        <v>0</v>
      </c>
      <c r="AV528">
        <v>0</v>
      </c>
      <c r="AW528">
        <v>0</v>
      </c>
      <c r="AX528">
        <v>0</v>
      </c>
      <c r="AY528">
        <v>0</v>
      </c>
      <c r="AZ528">
        <v>20</v>
      </c>
      <c r="BA528">
        <v>20</v>
      </c>
      <c r="BB528">
        <v>0</v>
      </c>
      <c r="BC528">
        <v>1</v>
      </c>
      <c r="BD528">
        <f t="shared" si="52"/>
        <v>90.642857142857139</v>
      </c>
      <c r="BE528">
        <f t="shared" si="53"/>
        <v>87.571428571428569</v>
      </c>
      <c r="BF528">
        <f t="shared" si="54"/>
        <v>93.714285714285708</v>
      </c>
      <c r="BG528">
        <v>84</v>
      </c>
      <c r="BH528">
        <v>99</v>
      </c>
      <c r="BI528">
        <v>93</v>
      </c>
      <c r="BJ528">
        <v>95</v>
      </c>
      <c r="BK528">
        <v>92</v>
      </c>
      <c r="BL528">
        <v>100</v>
      </c>
      <c r="BM528">
        <v>92</v>
      </c>
      <c r="BN528">
        <v>87</v>
      </c>
      <c r="BO528">
        <v>100</v>
      </c>
      <c r="BP528">
        <v>52</v>
      </c>
      <c r="BQ528">
        <v>75</v>
      </c>
      <c r="BR528">
        <v>100</v>
      </c>
      <c r="BS528">
        <v>100</v>
      </c>
      <c r="BT528">
        <v>100</v>
      </c>
      <c r="BU528">
        <v>-1</v>
      </c>
      <c r="BV528" s="2" t="s">
        <v>164</v>
      </c>
      <c r="BW528">
        <v>1</v>
      </c>
      <c r="BX528" s="2" t="s">
        <v>164</v>
      </c>
      <c r="BY528" s="2" t="s">
        <v>418</v>
      </c>
      <c r="BZ528">
        <v>2</v>
      </c>
      <c r="CA528" s="2" t="s">
        <v>164</v>
      </c>
      <c r="CB528" s="2" t="s">
        <v>444</v>
      </c>
      <c r="CC528" s="2" t="s">
        <v>168</v>
      </c>
    </row>
    <row r="529" spans="1:81" ht="14.4" customHeight="1" x14ac:dyDescent="0.3">
      <c r="A529">
        <v>234</v>
      </c>
      <c r="B529" s="1">
        <v>44589.395593680558</v>
      </c>
      <c r="C529" s="2" t="s">
        <v>1373</v>
      </c>
      <c r="D529" s="2" t="s">
        <v>213</v>
      </c>
      <c r="E529" s="2" t="s">
        <v>1536</v>
      </c>
      <c r="F529" s="12">
        <v>0</v>
      </c>
      <c r="G529" s="12">
        <v>0</v>
      </c>
      <c r="H529" s="12">
        <v>0</v>
      </c>
      <c r="I529" s="12">
        <v>0</v>
      </c>
      <c r="J529" s="12">
        <v>0</v>
      </c>
      <c r="K529" s="8">
        <v>0</v>
      </c>
      <c r="L529">
        <v>2</v>
      </c>
      <c r="M529">
        <v>2</v>
      </c>
      <c r="N529" s="2"/>
      <c r="O529" s="2"/>
      <c r="P529" s="2"/>
      <c r="Q529" s="2"/>
      <c r="R529" s="6">
        <f t="shared" si="49"/>
        <v>0</v>
      </c>
      <c r="S529" s="6">
        <f t="shared" si="50"/>
        <v>6</v>
      </c>
      <c r="T529">
        <v>5</v>
      </c>
      <c r="U529">
        <v>20</v>
      </c>
      <c r="V529">
        <v>5</v>
      </c>
      <c r="W529">
        <v>5</v>
      </c>
      <c r="X529">
        <v>5</v>
      </c>
      <c r="Y529">
        <v>5</v>
      </c>
      <c r="Z529">
        <v>5</v>
      </c>
      <c r="AA529">
        <v>5</v>
      </c>
      <c r="AB529">
        <v>5</v>
      </c>
      <c r="AC529">
        <v>5</v>
      </c>
      <c r="AD529">
        <v>5</v>
      </c>
      <c r="AE529">
        <v>5</v>
      </c>
      <c r="AF529">
        <v>5</v>
      </c>
      <c r="AG529">
        <v>5</v>
      </c>
      <c r="AH529">
        <v>5</v>
      </c>
      <c r="AI529" s="2" t="s">
        <v>164</v>
      </c>
      <c r="AJ529" s="2" t="s">
        <v>164</v>
      </c>
      <c r="AK529" s="2" t="s">
        <v>164</v>
      </c>
      <c r="AL529" s="2" t="s">
        <v>164</v>
      </c>
      <c r="AM529" s="2" t="s">
        <v>164</v>
      </c>
      <c r="AN529" s="2" t="s">
        <v>164</v>
      </c>
      <c r="AO529" s="2" t="s">
        <v>164</v>
      </c>
      <c r="AP529">
        <v>0</v>
      </c>
      <c r="AQ529">
        <f t="shared" si="51"/>
        <v>23.75</v>
      </c>
      <c r="AR529">
        <v>10</v>
      </c>
      <c r="AS529">
        <v>9</v>
      </c>
      <c r="AT529">
        <v>5</v>
      </c>
      <c r="AU529">
        <v>9</v>
      </c>
      <c r="AV529">
        <v>8</v>
      </c>
      <c r="AW529">
        <v>35</v>
      </c>
      <c r="AX529">
        <v>20</v>
      </c>
      <c r="AY529">
        <v>55</v>
      </c>
      <c r="AZ529">
        <v>51</v>
      </c>
      <c r="BA529">
        <v>21</v>
      </c>
      <c r="BB529">
        <v>51</v>
      </c>
      <c r="BC529">
        <v>11</v>
      </c>
      <c r="BD529">
        <f t="shared" si="52"/>
        <v>54.714285714285715</v>
      </c>
      <c r="BE529">
        <f t="shared" si="53"/>
        <v>61.857142857142854</v>
      </c>
      <c r="BF529">
        <f t="shared" si="54"/>
        <v>47.571428571428569</v>
      </c>
      <c r="BG529">
        <v>65</v>
      </c>
      <c r="BH529">
        <v>40</v>
      </c>
      <c r="BI529">
        <v>60</v>
      </c>
      <c r="BJ529">
        <v>50</v>
      </c>
      <c r="BK529">
        <v>31</v>
      </c>
      <c r="BL529">
        <v>56</v>
      </c>
      <c r="BM529">
        <v>78</v>
      </c>
      <c r="BN529">
        <v>43</v>
      </c>
      <c r="BO529">
        <v>82</v>
      </c>
      <c r="BP529">
        <v>50</v>
      </c>
      <c r="BQ529">
        <v>50</v>
      </c>
      <c r="BR529">
        <v>67</v>
      </c>
      <c r="BS529">
        <v>54</v>
      </c>
      <c r="BT529">
        <v>40</v>
      </c>
      <c r="BU529">
        <v>1</v>
      </c>
      <c r="BV529" s="2" t="s">
        <v>164</v>
      </c>
      <c r="BW529">
        <v>2</v>
      </c>
      <c r="BX529" s="2" t="s">
        <v>164</v>
      </c>
      <c r="BY529" s="2" t="s">
        <v>220</v>
      </c>
      <c r="BZ529">
        <v>5</v>
      </c>
      <c r="CA529" s="2" t="s">
        <v>164</v>
      </c>
      <c r="CB529" s="2" t="s">
        <v>164</v>
      </c>
      <c r="CC529" s="2" t="s">
        <v>168</v>
      </c>
    </row>
    <row r="530" spans="1:81" ht="14.4" customHeight="1" x14ac:dyDescent="0.3">
      <c r="A530">
        <v>472</v>
      </c>
      <c r="B530" s="1">
        <v>44589.399516863428</v>
      </c>
      <c r="C530" s="2" t="s">
        <v>1375</v>
      </c>
      <c r="D530" s="2" t="s">
        <v>176</v>
      </c>
      <c r="E530" s="2" t="s">
        <v>122</v>
      </c>
      <c r="F530" s="12">
        <v>0</v>
      </c>
      <c r="G530" s="12">
        <v>1</v>
      </c>
      <c r="H530" s="12">
        <v>0</v>
      </c>
      <c r="I530" s="12">
        <v>0</v>
      </c>
      <c r="J530" s="12">
        <v>0</v>
      </c>
      <c r="K530" s="8">
        <f>AVERAGE(AI530:AO530)</f>
        <v>1</v>
      </c>
      <c r="L530">
        <v>2</v>
      </c>
      <c r="M530">
        <v>2</v>
      </c>
      <c r="N530" s="2"/>
      <c r="O530" s="2"/>
      <c r="P530" s="2"/>
      <c r="Q530" s="2"/>
      <c r="R530" s="6">
        <f t="shared" si="49"/>
        <v>0</v>
      </c>
      <c r="S530" s="6">
        <f t="shared" si="50"/>
        <v>87.466666666666669</v>
      </c>
      <c r="T530">
        <v>91</v>
      </c>
      <c r="U530">
        <v>100</v>
      </c>
      <c r="V530">
        <v>100</v>
      </c>
      <c r="W530">
        <v>100</v>
      </c>
      <c r="X530">
        <v>100</v>
      </c>
      <c r="Y530">
        <v>71</v>
      </c>
      <c r="Z530">
        <v>92</v>
      </c>
      <c r="AA530">
        <v>92</v>
      </c>
      <c r="AB530">
        <v>100</v>
      </c>
      <c r="AC530">
        <v>29</v>
      </c>
      <c r="AD530">
        <v>81</v>
      </c>
      <c r="AE530">
        <v>87</v>
      </c>
      <c r="AF530">
        <v>100</v>
      </c>
      <c r="AG530">
        <v>70</v>
      </c>
      <c r="AH530">
        <v>99</v>
      </c>
      <c r="AI530" s="2" t="s">
        <v>164</v>
      </c>
      <c r="AJ530" s="2" t="s">
        <v>164</v>
      </c>
      <c r="AK530">
        <v>1</v>
      </c>
      <c r="AL530" s="2" t="s">
        <v>164</v>
      </c>
      <c r="AM530" s="2" t="s">
        <v>164</v>
      </c>
      <c r="AN530" s="2" t="s">
        <v>164</v>
      </c>
      <c r="AO530" s="2" t="s">
        <v>164</v>
      </c>
      <c r="AP530">
        <v>1</v>
      </c>
      <c r="AQ530">
        <f t="shared" si="51"/>
        <v>42.916666666666664</v>
      </c>
      <c r="AR530">
        <v>1</v>
      </c>
      <c r="AS530">
        <v>60</v>
      </c>
      <c r="AT530">
        <v>66</v>
      </c>
      <c r="AU530">
        <v>25</v>
      </c>
      <c r="AV530">
        <v>18</v>
      </c>
      <c r="AW530">
        <v>61</v>
      </c>
      <c r="AX530">
        <v>50</v>
      </c>
      <c r="AY530">
        <v>82</v>
      </c>
      <c r="AZ530">
        <v>51</v>
      </c>
      <c r="BA530">
        <v>50</v>
      </c>
      <c r="BB530">
        <v>50</v>
      </c>
      <c r="BC530">
        <v>1</v>
      </c>
      <c r="BD530">
        <f t="shared" si="52"/>
        <v>56</v>
      </c>
      <c r="BE530">
        <f t="shared" si="53"/>
        <v>56.714285714285715</v>
      </c>
      <c r="BF530">
        <f t="shared" si="54"/>
        <v>55.285714285714285</v>
      </c>
      <c r="BG530">
        <v>60</v>
      </c>
      <c r="BH530">
        <v>45</v>
      </c>
      <c r="BI530">
        <v>41</v>
      </c>
      <c r="BJ530">
        <v>54</v>
      </c>
      <c r="BK530">
        <v>73</v>
      </c>
      <c r="BL530">
        <v>60</v>
      </c>
      <c r="BM530">
        <v>57</v>
      </c>
      <c r="BN530">
        <v>56</v>
      </c>
      <c r="BO530">
        <v>57</v>
      </c>
      <c r="BP530">
        <v>54</v>
      </c>
      <c r="BQ530">
        <v>42</v>
      </c>
      <c r="BR530">
        <v>55</v>
      </c>
      <c r="BS530">
        <v>67</v>
      </c>
      <c r="BT530">
        <v>63</v>
      </c>
      <c r="BU530">
        <v>-1</v>
      </c>
      <c r="BV530" s="2" t="s">
        <v>164</v>
      </c>
      <c r="BW530">
        <v>1</v>
      </c>
      <c r="BX530" s="2" t="s">
        <v>164</v>
      </c>
      <c r="BY530" s="2" t="s">
        <v>253</v>
      </c>
      <c r="BZ530">
        <v>5</v>
      </c>
      <c r="CA530" s="2" t="s">
        <v>164</v>
      </c>
      <c r="CB530" s="2" t="s">
        <v>164</v>
      </c>
      <c r="CC530" s="2" t="s">
        <v>168</v>
      </c>
    </row>
    <row r="531" spans="1:81" ht="14.4" customHeight="1" x14ac:dyDescent="0.3">
      <c r="A531">
        <v>282</v>
      </c>
      <c r="B531" s="1">
        <v>44589.402405115739</v>
      </c>
      <c r="C531" s="2" t="s">
        <v>1377</v>
      </c>
      <c r="D531" s="2" t="s">
        <v>170</v>
      </c>
      <c r="E531" s="2" t="s">
        <v>124</v>
      </c>
      <c r="F531" s="12">
        <v>1</v>
      </c>
      <c r="G531" s="12">
        <v>0</v>
      </c>
      <c r="H531" s="12">
        <v>0</v>
      </c>
      <c r="I531" s="12">
        <v>0</v>
      </c>
      <c r="J531" s="12">
        <v>0</v>
      </c>
      <c r="K531" s="8">
        <f>AVERAGE(AI531:AO531)</f>
        <v>1</v>
      </c>
      <c r="L531">
        <v>2</v>
      </c>
      <c r="M531">
        <v>2</v>
      </c>
      <c r="N531" s="2"/>
      <c r="O531" s="2"/>
      <c r="P531" s="2"/>
      <c r="Q531" s="2"/>
      <c r="R531" s="6">
        <f t="shared" si="49"/>
        <v>0</v>
      </c>
      <c r="S531" s="6">
        <f t="shared" si="50"/>
        <v>0</v>
      </c>
      <c r="T531">
        <v>0</v>
      </c>
      <c r="U531">
        <v>0</v>
      </c>
      <c r="V531">
        <v>0</v>
      </c>
      <c r="W531">
        <v>0</v>
      </c>
      <c r="X531">
        <v>0</v>
      </c>
      <c r="Y531">
        <v>0</v>
      </c>
      <c r="Z531">
        <v>0</v>
      </c>
      <c r="AA531">
        <v>0</v>
      </c>
      <c r="AB531">
        <v>0</v>
      </c>
      <c r="AC531">
        <v>0</v>
      </c>
      <c r="AD531">
        <v>0</v>
      </c>
      <c r="AE531">
        <v>0</v>
      </c>
      <c r="AF531">
        <v>0</v>
      </c>
      <c r="AG531">
        <v>0</v>
      </c>
      <c r="AH531">
        <v>0</v>
      </c>
      <c r="AI531" s="2" t="s">
        <v>164</v>
      </c>
      <c r="AJ531" s="2" t="s">
        <v>164</v>
      </c>
      <c r="AK531" s="2" t="s">
        <v>164</v>
      </c>
      <c r="AL531" s="2" t="s">
        <v>164</v>
      </c>
      <c r="AM531">
        <v>1</v>
      </c>
      <c r="AN531" s="2" t="s">
        <v>164</v>
      </c>
      <c r="AO531" s="2" t="s">
        <v>164</v>
      </c>
      <c r="AP531">
        <v>0</v>
      </c>
      <c r="AQ531">
        <f t="shared" si="51"/>
        <v>18.333333333333332</v>
      </c>
      <c r="AR531">
        <v>0</v>
      </c>
      <c r="AS531">
        <v>100</v>
      </c>
      <c r="AT531">
        <v>20</v>
      </c>
      <c r="AU531">
        <v>0</v>
      </c>
      <c r="AV531">
        <v>0</v>
      </c>
      <c r="AW531">
        <v>0</v>
      </c>
      <c r="AX531">
        <v>0</v>
      </c>
      <c r="AY531">
        <v>100</v>
      </c>
      <c r="AZ531">
        <v>0</v>
      </c>
      <c r="BA531">
        <v>0</v>
      </c>
      <c r="BB531">
        <v>0</v>
      </c>
      <c r="BC531">
        <v>0</v>
      </c>
      <c r="BD531">
        <f t="shared" si="52"/>
        <v>100</v>
      </c>
      <c r="BE531">
        <f t="shared" si="53"/>
        <v>100</v>
      </c>
      <c r="BF531">
        <f t="shared" si="54"/>
        <v>100</v>
      </c>
      <c r="BG531">
        <v>100</v>
      </c>
      <c r="BH531">
        <v>100</v>
      </c>
      <c r="BI531">
        <v>100</v>
      </c>
      <c r="BJ531">
        <v>100</v>
      </c>
      <c r="BK531">
        <v>100</v>
      </c>
      <c r="BL531">
        <v>100</v>
      </c>
      <c r="BM531">
        <v>100</v>
      </c>
      <c r="BN531">
        <v>100</v>
      </c>
      <c r="BO531">
        <v>100</v>
      </c>
      <c r="BP531">
        <v>100</v>
      </c>
      <c r="BQ531">
        <v>100</v>
      </c>
      <c r="BR531">
        <v>100</v>
      </c>
      <c r="BS531">
        <v>100</v>
      </c>
      <c r="BT531">
        <v>100</v>
      </c>
      <c r="BU531">
        <v>1</v>
      </c>
      <c r="BV531" s="2" t="s">
        <v>164</v>
      </c>
      <c r="BW531">
        <v>1</v>
      </c>
      <c r="BX531" s="2" t="s">
        <v>164</v>
      </c>
      <c r="BY531" s="2" t="s">
        <v>208</v>
      </c>
      <c r="BZ531">
        <v>5</v>
      </c>
      <c r="CA531" s="2" t="s">
        <v>164</v>
      </c>
      <c r="CB531" s="2" t="s">
        <v>1010</v>
      </c>
      <c r="CC531" s="2" t="s">
        <v>168</v>
      </c>
    </row>
    <row r="532" spans="1:81" ht="14.4" customHeight="1" x14ac:dyDescent="0.3">
      <c r="A532">
        <v>385</v>
      </c>
      <c r="B532" s="1">
        <v>44589.40436197917</v>
      </c>
      <c r="C532" s="2" t="s">
        <v>1379</v>
      </c>
      <c r="D532" s="2" t="s">
        <v>233</v>
      </c>
      <c r="E532" s="2" t="s">
        <v>126</v>
      </c>
      <c r="F532" s="12">
        <v>0</v>
      </c>
      <c r="G532" s="12">
        <v>0</v>
      </c>
      <c r="H532" s="12">
        <v>0</v>
      </c>
      <c r="I532" s="12">
        <v>0</v>
      </c>
      <c r="J532" s="12">
        <v>0</v>
      </c>
      <c r="K532" s="8">
        <f>AVERAGE(AI532:AO532)</f>
        <v>1</v>
      </c>
      <c r="L532">
        <v>2</v>
      </c>
      <c r="M532">
        <v>2</v>
      </c>
      <c r="N532" s="2"/>
      <c r="O532" s="2"/>
      <c r="P532" s="2"/>
      <c r="Q532" s="2"/>
      <c r="R532" s="6">
        <f t="shared" si="49"/>
        <v>0</v>
      </c>
      <c r="S532" s="6">
        <f t="shared" si="50"/>
        <v>39.133333333333333</v>
      </c>
      <c r="T532">
        <v>75</v>
      </c>
      <c r="U532">
        <v>65</v>
      </c>
      <c r="V532">
        <v>25</v>
      </c>
      <c r="W532">
        <v>29</v>
      </c>
      <c r="X532">
        <v>29</v>
      </c>
      <c r="Y532">
        <v>20</v>
      </c>
      <c r="Z532">
        <v>15</v>
      </c>
      <c r="AA532">
        <v>20</v>
      </c>
      <c r="AB532">
        <v>70</v>
      </c>
      <c r="AC532">
        <v>45</v>
      </c>
      <c r="AD532">
        <v>24</v>
      </c>
      <c r="AE532">
        <v>50</v>
      </c>
      <c r="AF532">
        <v>65</v>
      </c>
      <c r="AG532">
        <v>35</v>
      </c>
      <c r="AH532">
        <v>20</v>
      </c>
      <c r="AI532" s="2" t="s">
        <v>164</v>
      </c>
      <c r="AJ532" s="2" t="s">
        <v>164</v>
      </c>
      <c r="AK532" s="2" t="s">
        <v>164</v>
      </c>
      <c r="AL532" s="2" t="s">
        <v>164</v>
      </c>
      <c r="AM532" s="2" t="s">
        <v>164</v>
      </c>
      <c r="AN532" s="2" t="s">
        <v>164</v>
      </c>
      <c r="AO532">
        <v>1</v>
      </c>
      <c r="AP532">
        <v>25</v>
      </c>
      <c r="AQ532">
        <f t="shared" si="51"/>
        <v>50</v>
      </c>
      <c r="AR532">
        <v>45</v>
      </c>
      <c r="AS532">
        <v>10</v>
      </c>
      <c r="AT532">
        <v>55</v>
      </c>
      <c r="AU532">
        <v>70</v>
      </c>
      <c r="AV532">
        <v>40</v>
      </c>
      <c r="AW532">
        <v>35</v>
      </c>
      <c r="AX532">
        <v>70</v>
      </c>
      <c r="AY532">
        <v>85</v>
      </c>
      <c r="AZ532">
        <v>85</v>
      </c>
      <c r="BA532">
        <v>10</v>
      </c>
      <c r="BB532">
        <v>65</v>
      </c>
      <c r="BC532">
        <v>30</v>
      </c>
      <c r="BD532">
        <f t="shared" si="52"/>
        <v>45</v>
      </c>
      <c r="BE532">
        <f t="shared" si="53"/>
        <v>35.714285714285715</v>
      </c>
      <c r="BF532">
        <f t="shared" si="54"/>
        <v>54.285714285714285</v>
      </c>
      <c r="BG532">
        <v>55</v>
      </c>
      <c r="BH532">
        <v>75</v>
      </c>
      <c r="BI532">
        <v>35</v>
      </c>
      <c r="BJ532">
        <v>60</v>
      </c>
      <c r="BK532">
        <v>60</v>
      </c>
      <c r="BL532">
        <v>45</v>
      </c>
      <c r="BM532">
        <v>35</v>
      </c>
      <c r="BN532">
        <v>60</v>
      </c>
      <c r="BO532">
        <v>30</v>
      </c>
      <c r="BP532">
        <v>15</v>
      </c>
      <c r="BQ532">
        <v>35</v>
      </c>
      <c r="BR532">
        <v>20</v>
      </c>
      <c r="BS532">
        <v>50</v>
      </c>
      <c r="BT532">
        <v>55</v>
      </c>
      <c r="BU532">
        <v>-1</v>
      </c>
      <c r="BV532" s="2" t="s">
        <v>164</v>
      </c>
      <c r="BW532">
        <v>1</v>
      </c>
      <c r="BX532" s="2" t="s">
        <v>164</v>
      </c>
      <c r="BY532" s="2" t="s">
        <v>691</v>
      </c>
      <c r="BZ532">
        <v>8</v>
      </c>
      <c r="CA532" s="2" t="s">
        <v>164</v>
      </c>
      <c r="CB532" s="2" t="s">
        <v>164</v>
      </c>
      <c r="CC532" s="2" t="s">
        <v>168</v>
      </c>
    </row>
    <row r="533" spans="1:81" ht="14.4" customHeight="1" x14ac:dyDescent="0.3">
      <c r="A533">
        <v>369</v>
      </c>
      <c r="B533" s="1">
        <v>44589.406628506942</v>
      </c>
      <c r="C533" s="2" t="s">
        <v>1381</v>
      </c>
      <c r="D533" s="2" t="s">
        <v>202</v>
      </c>
      <c r="E533" s="2" t="s">
        <v>125</v>
      </c>
      <c r="F533" s="12">
        <v>1</v>
      </c>
      <c r="G533" s="12">
        <v>0</v>
      </c>
      <c r="H533" s="12">
        <v>0</v>
      </c>
      <c r="I533" s="12">
        <v>0</v>
      </c>
      <c r="J533" s="12">
        <v>0</v>
      </c>
      <c r="K533" s="8">
        <f>AVERAGE(AI533:AO533)</f>
        <v>1</v>
      </c>
      <c r="L533">
        <v>2</v>
      </c>
      <c r="M533">
        <v>2</v>
      </c>
      <c r="N533" s="2"/>
      <c r="O533" s="2"/>
      <c r="P533" s="2"/>
      <c r="Q533" s="2"/>
      <c r="R533" s="6">
        <f t="shared" si="49"/>
        <v>0</v>
      </c>
      <c r="S533" s="6">
        <f t="shared" si="50"/>
        <v>16.399999999999999</v>
      </c>
      <c r="T533">
        <v>1</v>
      </c>
      <c r="U533">
        <v>10</v>
      </c>
      <c r="V533">
        <v>19</v>
      </c>
      <c r="W533">
        <v>39</v>
      </c>
      <c r="X533">
        <v>50</v>
      </c>
      <c r="Y533">
        <v>1</v>
      </c>
      <c r="Z533">
        <v>1</v>
      </c>
      <c r="AA533">
        <v>25</v>
      </c>
      <c r="AB533">
        <v>18</v>
      </c>
      <c r="AC533">
        <v>1</v>
      </c>
      <c r="AD533">
        <v>8</v>
      </c>
      <c r="AE533">
        <v>4</v>
      </c>
      <c r="AF533">
        <v>11</v>
      </c>
      <c r="AG533">
        <v>50</v>
      </c>
      <c r="AH533">
        <v>8</v>
      </c>
      <c r="AI533" s="2" t="s">
        <v>164</v>
      </c>
      <c r="AJ533" s="2" t="s">
        <v>164</v>
      </c>
      <c r="AK533" s="2" t="s">
        <v>164</v>
      </c>
      <c r="AL533" s="2" t="s">
        <v>164</v>
      </c>
      <c r="AM533" s="2" t="s">
        <v>164</v>
      </c>
      <c r="AN533">
        <v>1</v>
      </c>
      <c r="AO533" s="2" t="s">
        <v>164</v>
      </c>
      <c r="AP533">
        <v>13</v>
      </c>
      <c r="AQ533">
        <f t="shared" si="51"/>
        <v>15.166666666666666</v>
      </c>
      <c r="AR533">
        <v>12</v>
      </c>
      <c r="AS533">
        <v>17</v>
      </c>
      <c r="AT533">
        <v>21</v>
      </c>
      <c r="AU533">
        <v>11</v>
      </c>
      <c r="AV533">
        <v>3</v>
      </c>
      <c r="AW533">
        <v>12</v>
      </c>
      <c r="AX533">
        <v>11</v>
      </c>
      <c r="AY533">
        <v>20</v>
      </c>
      <c r="AZ533">
        <v>19</v>
      </c>
      <c r="BA533">
        <v>22</v>
      </c>
      <c r="BB533">
        <v>12</v>
      </c>
      <c r="BC533">
        <v>22</v>
      </c>
      <c r="BD533">
        <f t="shared" si="52"/>
        <v>70.357142857142861</v>
      </c>
      <c r="BE533">
        <f t="shared" si="53"/>
        <v>76.857142857142861</v>
      </c>
      <c r="BF533">
        <f t="shared" si="54"/>
        <v>63.857142857142854</v>
      </c>
      <c r="BG533">
        <v>75</v>
      </c>
      <c r="BH533">
        <v>95</v>
      </c>
      <c r="BI533">
        <v>72</v>
      </c>
      <c r="BJ533">
        <v>70</v>
      </c>
      <c r="BK533">
        <v>63</v>
      </c>
      <c r="BL533">
        <v>40</v>
      </c>
      <c r="BM533">
        <v>78</v>
      </c>
      <c r="BN533">
        <v>55</v>
      </c>
      <c r="BO533">
        <v>91</v>
      </c>
      <c r="BP533">
        <v>76</v>
      </c>
      <c r="BQ533">
        <v>73</v>
      </c>
      <c r="BR533">
        <v>83</v>
      </c>
      <c r="BS533">
        <v>40</v>
      </c>
      <c r="BT533">
        <v>74</v>
      </c>
      <c r="BU533">
        <v>1</v>
      </c>
      <c r="BV533" s="2" t="s">
        <v>164</v>
      </c>
      <c r="BW533">
        <v>1</v>
      </c>
      <c r="BX533" s="2" t="s">
        <v>164</v>
      </c>
      <c r="BY533" s="2" t="s">
        <v>588</v>
      </c>
      <c r="BZ533">
        <v>6</v>
      </c>
      <c r="CA533" s="2" t="s">
        <v>164</v>
      </c>
      <c r="CB533" s="2" t="s">
        <v>164</v>
      </c>
      <c r="CC533" s="2" t="s">
        <v>168</v>
      </c>
    </row>
    <row r="534" spans="1:81" ht="14.4" customHeight="1" x14ac:dyDescent="0.3">
      <c r="A534">
        <v>263</v>
      </c>
      <c r="B534" s="1">
        <v>44589.408769178241</v>
      </c>
      <c r="C534" s="2" t="s">
        <v>1383</v>
      </c>
      <c r="D534" s="2" t="s">
        <v>170</v>
      </c>
      <c r="E534" s="2" t="s">
        <v>124</v>
      </c>
      <c r="F534" s="12">
        <v>1</v>
      </c>
      <c r="G534" s="12">
        <v>0</v>
      </c>
      <c r="H534" s="12">
        <v>0</v>
      </c>
      <c r="I534" s="12">
        <v>0</v>
      </c>
      <c r="J534" s="12">
        <v>0</v>
      </c>
      <c r="K534" s="8">
        <f>AVERAGE(AI534:AO534)</f>
        <v>1</v>
      </c>
      <c r="L534">
        <v>2</v>
      </c>
      <c r="M534">
        <v>2</v>
      </c>
      <c r="N534" s="2"/>
      <c r="O534" s="2"/>
      <c r="P534" s="2"/>
      <c r="Q534" s="2"/>
      <c r="R534" s="6">
        <f t="shared" si="49"/>
        <v>0</v>
      </c>
      <c r="S534" s="6">
        <f t="shared" si="50"/>
        <v>6.2666666666666666</v>
      </c>
      <c r="T534">
        <v>80</v>
      </c>
      <c r="U534">
        <v>1</v>
      </c>
      <c r="V534">
        <v>1</v>
      </c>
      <c r="W534">
        <v>1</v>
      </c>
      <c r="X534">
        <v>1</v>
      </c>
      <c r="Y534">
        <v>1</v>
      </c>
      <c r="Z534">
        <v>1</v>
      </c>
      <c r="AA534">
        <v>1</v>
      </c>
      <c r="AB534">
        <v>1</v>
      </c>
      <c r="AC534">
        <v>1</v>
      </c>
      <c r="AD534">
        <v>1</v>
      </c>
      <c r="AE534">
        <v>1</v>
      </c>
      <c r="AF534">
        <v>1</v>
      </c>
      <c r="AG534">
        <v>1</v>
      </c>
      <c r="AH534">
        <v>1</v>
      </c>
      <c r="AI534" s="2" t="s">
        <v>164</v>
      </c>
      <c r="AJ534" s="2" t="s">
        <v>164</v>
      </c>
      <c r="AK534" s="2" t="s">
        <v>164</v>
      </c>
      <c r="AL534" s="2" t="s">
        <v>164</v>
      </c>
      <c r="AM534">
        <v>1</v>
      </c>
      <c r="AN534" s="2" t="s">
        <v>164</v>
      </c>
      <c r="AO534" s="2" t="s">
        <v>164</v>
      </c>
      <c r="AP534">
        <v>50</v>
      </c>
      <c r="AQ534">
        <f t="shared" si="51"/>
        <v>9.25</v>
      </c>
      <c r="AR534">
        <v>1</v>
      </c>
      <c r="AS534">
        <v>1</v>
      </c>
      <c r="AT534">
        <v>1</v>
      </c>
      <c r="AU534">
        <v>1</v>
      </c>
      <c r="AV534">
        <v>1</v>
      </c>
      <c r="AW534">
        <v>1</v>
      </c>
      <c r="AX534">
        <v>1</v>
      </c>
      <c r="AY534">
        <v>1</v>
      </c>
      <c r="AZ534">
        <v>1</v>
      </c>
      <c r="BA534">
        <v>1</v>
      </c>
      <c r="BB534">
        <v>100</v>
      </c>
      <c r="BC534">
        <v>1</v>
      </c>
      <c r="BD534">
        <f t="shared" si="52"/>
        <v>83.071428571428569</v>
      </c>
      <c r="BE534">
        <f t="shared" si="53"/>
        <v>99</v>
      </c>
      <c r="BF534">
        <f t="shared" si="54"/>
        <v>67.142857142857139</v>
      </c>
      <c r="BG534">
        <v>100</v>
      </c>
      <c r="BH534">
        <v>99</v>
      </c>
      <c r="BI534">
        <v>99</v>
      </c>
      <c r="BJ534">
        <v>1</v>
      </c>
      <c r="BK534">
        <v>100</v>
      </c>
      <c r="BL534">
        <v>100</v>
      </c>
      <c r="BM534">
        <v>95</v>
      </c>
      <c r="BN534">
        <v>0</v>
      </c>
      <c r="BO534">
        <v>99</v>
      </c>
      <c r="BP534">
        <v>100</v>
      </c>
      <c r="BQ534">
        <v>100</v>
      </c>
      <c r="BR534">
        <v>100</v>
      </c>
      <c r="BS534">
        <v>70</v>
      </c>
      <c r="BT534">
        <v>100</v>
      </c>
      <c r="BU534">
        <v>1</v>
      </c>
      <c r="BV534" s="2" t="s">
        <v>164</v>
      </c>
      <c r="BW534">
        <v>2</v>
      </c>
      <c r="BX534" s="2" t="s">
        <v>164</v>
      </c>
      <c r="BY534" s="2" t="s">
        <v>253</v>
      </c>
      <c r="BZ534">
        <v>5</v>
      </c>
      <c r="CA534" s="2" t="s">
        <v>164</v>
      </c>
      <c r="CB534" s="2" t="s">
        <v>665</v>
      </c>
      <c r="CC534" s="2" t="s">
        <v>168</v>
      </c>
    </row>
    <row r="535" spans="1:81" ht="14.4" customHeight="1" x14ac:dyDescent="0.3">
      <c r="A535">
        <v>556</v>
      </c>
      <c r="B535" s="1">
        <v>44589.408980879627</v>
      </c>
      <c r="C535" s="2" t="s">
        <v>1385</v>
      </c>
      <c r="D535" s="2" t="s">
        <v>186</v>
      </c>
      <c r="E535" s="2" t="s">
        <v>1538</v>
      </c>
      <c r="F535" s="12">
        <v>0</v>
      </c>
      <c r="G535" s="12">
        <v>0</v>
      </c>
      <c r="H535" s="12">
        <v>1</v>
      </c>
      <c r="I535" s="12">
        <v>0</v>
      </c>
      <c r="J535" s="12">
        <v>0</v>
      </c>
      <c r="K535" s="8">
        <v>0</v>
      </c>
      <c r="L535">
        <v>2</v>
      </c>
      <c r="M535">
        <v>2</v>
      </c>
      <c r="N535" s="2"/>
      <c r="O535" s="2"/>
      <c r="P535" s="2"/>
      <c r="Q535" s="2"/>
      <c r="R535" s="6">
        <f t="shared" si="49"/>
        <v>0</v>
      </c>
      <c r="S535" s="6">
        <f t="shared" si="50"/>
        <v>0</v>
      </c>
      <c r="T535">
        <v>0</v>
      </c>
      <c r="U535">
        <v>0</v>
      </c>
      <c r="V535">
        <v>0</v>
      </c>
      <c r="W535">
        <v>0</v>
      </c>
      <c r="X535">
        <v>0</v>
      </c>
      <c r="Y535">
        <v>0</v>
      </c>
      <c r="Z535">
        <v>0</v>
      </c>
      <c r="AA535">
        <v>0</v>
      </c>
      <c r="AB535">
        <v>0</v>
      </c>
      <c r="AC535">
        <v>0</v>
      </c>
      <c r="AD535">
        <v>0</v>
      </c>
      <c r="AE535">
        <v>0</v>
      </c>
      <c r="AF535">
        <v>0</v>
      </c>
      <c r="AG535">
        <v>0</v>
      </c>
      <c r="AH535">
        <v>0</v>
      </c>
      <c r="AI535" s="2" t="s">
        <v>164</v>
      </c>
      <c r="AJ535" s="2" t="s">
        <v>164</v>
      </c>
      <c r="AK535" s="2" t="s">
        <v>164</v>
      </c>
      <c r="AL535" s="2" t="s">
        <v>164</v>
      </c>
      <c r="AM535" s="2" t="s">
        <v>164</v>
      </c>
      <c r="AN535" s="2" t="s">
        <v>164</v>
      </c>
      <c r="AO535" s="2" t="s">
        <v>164</v>
      </c>
      <c r="AP535">
        <v>92</v>
      </c>
      <c r="AQ535">
        <f t="shared" si="51"/>
        <v>15.75</v>
      </c>
      <c r="AR535">
        <v>0</v>
      </c>
      <c r="AS535">
        <v>35</v>
      </c>
      <c r="AT535">
        <v>57</v>
      </c>
      <c r="AU535">
        <v>0</v>
      </c>
      <c r="AV535">
        <v>0</v>
      </c>
      <c r="AW535">
        <v>0</v>
      </c>
      <c r="AX535">
        <v>0</v>
      </c>
      <c r="AY535">
        <v>50</v>
      </c>
      <c r="AZ535">
        <v>0</v>
      </c>
      <c r="BA535">
        <v>47</v>
      </c>
      <c r="BB535">
        <v>0</v>
      </c>
      <c r="BC535">
        <v>0</v>
      </c>
      <c r="BD535">
        <f t="shared" si="52"/>
        <v>59.785714285714285</v>
      </c>
      <c r="BE535">
        <f t="shared" si="53"/>
        <v>57.857142857142854</v>
      </c>
      <c r="BF535">
        <f t="shared" si="54"/>
        <v>61.714285714285715</v>
      </c>
      <c r="BG535">
        <v>0</v>
      </c>
      <c r="BH535">
        <v>100</v>
      </c>
      <c r="BI535">
        <v>100</v>
      </c>
      <c r="BJ535">
        <v>72</v>
      </c>
      <c r="BK535">
        <v>0</v>
      </c>
      <c r="BL535">
        <v>71</v>
      </c>
      <c r="BM535">
        <v>100</v>
      </c>
      <c r="BN535">
        <v>100</v>
      </c>
      <c r="BO535">
        <v>100</v>
      </c>
      <c r="BP535">
        <v>51</v>
      </c>
      <c r="BQ535">
        <v>66</v>
      </c>
      <c r="BR535">
        <v>54</v>
      </c>
      <c r="BS535">
        <v>0</v>
      </c>
      <c r="BT535">
        <v>23</v>
      </c>
      <c r="BU535">
        <v>1</v>
      </c>
      <c r="BV535" s="2" t="s">
        <v>164</v>
      </c>
      <c r="BW535">
        <v>2</v>
      </c>
      <c r="BX535" s="2" t="s">
        <v>164</v>
      </c>
      <c r="BY535" s="2" t="s">
        <v>198</v>
      </c>
      <c r="BZ535">
        <v>5</v>
      </c>
      <c r="CA535" s="2" t="s">
        <v>164</v>
      </c>
      <c r="CB535" s="2" t="s">
        <v>164</v>
      </c>
      <c r="CC535" s="2" t="s">
        <v>168</v>
      </c>
    </row>
    <row r="536" spans="1:81" ht="14.4" customHeight="1" x14ac:dyDescent="0.3">
      <c r="A536">
        <v>221</v>
      </c>
      <c r="B536" s="1">
        <v>44589.418202199071</v>
      </c>
      <c r="C536" s="2" t="s">
        <v>1387</v>
      </c>
      <c r="D536" s="2" t="s">
        <v>191</v>
      </c>
      <c r="E536" s="2" t="s">
        <v>1534</v>
      </c>
      <c r="F536" s="12">
        <v>0</v>
      </c>
      <c r="G536" s="12">
        <v>0</v>
      </c>
      <c r="H536" s="12">
        <v>0</v>
      </c>
      <c r="I536" s="12">
        <v>1</v>
      </c>
      <c r="J536" s="12">
        <v>0</v>
      </c>
      <c r="K536" s="8">
        <v>0</v>
      </c>
      <c r="L536">
        <v>2</v>
      </c>
      <c r="M536">
        <v>2</v>
      </c>
      <c r="N536" s="2"/>
      <c r="O536" s="2"/>
      <c r="P536" s="2"/>
      <c r="Q536" s="2"/>
      <c r="R536" s="6">
        <f t="shared" si="49"/>
        <v>0</v>
      </c>
      <c r="S536" s="6">
        <f t="shared" si="50"/>
        <v>48.06666666666667</v>
      </c>
      <c r="T536">
        <v>77</v>
      </c>
      <c r="U536">
        <v>72</v>
      </c>
      <c r="V536">
        <v>18</v>
      </c>
      <c r="W536">
        <v>44</v>
      </c>
      <c r="X536">
        <v>30</v>
      </c>
      <c r="Y536">
        <v>72</v>
      </c>
      <c r="Z536">
        <v>57</v>
      </c>
      <c r="AA536">
        <v>45</v>
      </c>
      <c r="AB536">
        <v>40</v>
      </c>
      <c r="AC536">
        <v>52</v>
      </c>
      <c r="AD536">
        <v>11</v>
      </c>
      <c r="AE536">
        <v>20</v>
      </c>
      <c r="AF536">
        <v>65</v>
      </c>
      <c r="AG536">
        <v>71</v>
      </c>
      <c r="AH536">
        <v>47</v>
      </c>
      <c r="AI536" s="2" t="s">
        <v>164</v>
      </c>
      <c r="AJ536" s="2" t="s">
        <v>164</v>
      </c>
      <c r="AK536" s="2" t="s">
        <v>164</v>
      </c>
      <c r="AL536" s="2" t="s">
        <v>164</v>
      </c>
      <c r="AM536" s="2" t="s">
        <v>164</v>
      </c>
      <c r="AN536" s="2" t="s">
        <v>164</v>
      </c>
      <c r="AO536" s="2" t="s">
        <v>164</v>
      </c>
      <c r="AP536">
        <v>82</v>
      </c>
      <c r="AQ536">
        <f t="shared" si="51"/>
        <v>16.083333333333332</v>
      </c>
      <c r="AR536">
        <v>8</v>
      </c>
      <c r="AS536">
        <v>13</v>
      </c>
      <c r="AT536">
        <v>19</v>
      </c>
      <c r="AU536">
        <v>12</v>
      </c>
      <c r="AV536">
        <v>17</v>
      </c>
      <c r="AW536">
        <v>15</v>
      </c>
      <c r="AX536">
        <v>16</v>
      </c>
      <c r="AY536">
        <v>17</v>
      </c>
      <c r="AZ536">
        <v>15</v>
      </c>
      <c r="BA536">
        <v>20</v>
      </c>
      <c r="BB536">
        <v>21</v>
      </c>
      <c r="BC536">
        <v>20</v>
      </c>
      <c r="BD536">
        <f t="shared" si="52"/>
        <v>57.714285714285715</v>
      </c>
      <c r="BE536">
        <f t="shared" si="53"/>
        <v>53.285714285714285</v>
      </c>
      <c r="BF536">
        <f t="shared" si="54"/>
        <v>62.142857142857146</v>
      </c>
      <c r="BG536">
        <v>71</v>
      </c>
      <c r="BH536">
        <v>19</v>
      </c>
      <c r="BI536">
        <v>13</v>
      </c>
      <c r="BJ536">
        <v>73</v>
      </c>
      <c r="BK536">
        <v>73</v>
      </c>
      <c r="BL536">
        <v>73</v>
      </c>
      <c r="BM536">
        <v>44</v>
      </c>
      <c r="BN536">
        <v>37</v>
      </c>
      <c r="BO536">
        <v>20</v>
      </c>
      <c r="BP536">
        <v>79</v>
      </c>
      <c r="BQ536">
        <v>77</v>
      </c>
      <c r="BR536">
        <v>73</v>
      </c>
      <c r="BS536">
        <v>80</v>
      </c>
      <c r="BT536">
        <v>76</v>
      </c>
      <c r="BU536">
        <v>1</v>
      </c>
      <c r="BV536" s="2" t="s">
        <v>164</v>
      </c>
      <c r="BW536">
        <v>1</v>
      </c>
      <c r="BX536" s="2" t="s">
        <v>164</v>
      </c>
      <c r="BY536" s="2" t="s">
        <v>205</v>
      </c>
      <c r="BZ536">
        <v>5</v>
      </c>
      <c r="CA536" s="2" t="s">
        <v>164</v>
      </c>
      <c r="CB536" s="2" t="s">
        <v>164</v>
      </c>
      <c r="CC536" s="2" t="s">
        <v>168</v>
      </c>
    </row>
    <row r="537" spans="1:81" ht="14.4" customHeight="1" x14ac:dyDescent="0.3">
      <c r="A537">
        <v>159</v>
      </c>
      <c r="B537" s="1">
        <v>44589.418629386571</v>
      </c>
      <c r="C537" s="2" t="s">
        <v>1389</v>
      </c>
      <c r="D537" s="2" t="s">
        <v>186</v>
      </c>
      <c r="E537" s="2" t="s">
        <v>1538</v>
      </c>
      <c r="F537" s="12">
        <v>0</v>
      </c>
      <c r="G537" s="12">
        <v>0</v>
      </c>
      <c r="H537" s="12">
        <v>1</v>
      </c>
      <c r="I537" s="12">
        <v>0</v>
      </c>
      <c r="J537" s="12">
        <v>0</v>
      </c>
      <c r="K537" s="8">
        <v>0</v>
      </c>
      <c r="L537">
        <v>2</v>
      </c>
      <c r="M537">
        <v>2</v>
      </c>
      <c r="N537" s="2"/>
      <c r="O537" s="2"/>
      <c r="P537" s="2"/>
      <c r="Q537" s="2"/>
      <c r="R537" s="6">
        <f t="shared" si="49"/>
        <v>0</v>
      </c>
      <c r="S537" s="6">
        <f t="shared" si="50"/>
        <v>40</v>
      </c>
      <c r="T537">
        <v>49</v>
      </c>
      <c r="U537">
        <v>77</v>
      </c>
      <c r="V537">
        <v>12</v>
      </c>
      <c r="W537">
        <v>56</v>
      </c>
      <c r="X537">
        <v>40</v>
      </c>
      <c r="Y537">
        <v>58</v>
      </c>
      <c r="Z537">
        <v>49</v>
      </c>
      <c r="AA537">
        <v>45</v>
      </c>
      <c r="AB537">
        <v>40</v>
      </c>
      <c r="AC537">
        <v>0</v>
      </c>
      <c r="AD537">
        <v>51</v>
      </c>
      <c r="AE537">
        <v>30</v>
      </c>
      <c r="AF537">
        <v>23</v>
      </c>
      <c r="AG537">
        <v>30</v>
      </c>
      <c r="AH537">
        <v>40</v>
      </c>
      <c r="AI537" s="2" t="s">
        <v>164</v>
      </c>
      <c r="AJ537" s="2" t="s">
        <v>164</v>
      </c>
      <c r="AK537" s="2" t="s">
        <v>164</v>
      </c>
      <c r="AL537" s="2" t="s">
        <v>164</v>
      </c>
      <c r="AM537" s="2" t="s">
        <v>164</v>
      </c>
      <c r="AN537" s="2" t="s">
        <v>164</v>
      </c>
      <c r="AO537" s="2" t="s">
        <v>164</v>
      </c>
      <c r="AP537">
        <v>50</v>
      </c>
      <c r="AQ537">
        <f t="shared" si="51"/>
        <v>27.916666666666668</v>
      </c>
      <c r="AR537">
        <v>0</v>
      </c>
      <c r="AS537">
        <v>10</v>
      </c>
      <c r="AT537">
        <v>59</v>
      </c>
      <c r="AU537">
        <v>4</v>
      </c>
      <c r="AV537">
        <v>0</v>
      </c>
      <c r="AW537">
        <v>3</v>
      </c>
      <c r="AX537">
        <v>14</v>
      </c>
      <c r="AY537">
        <v>50</v>
      </c>
      <c r="AZ537">
        <v>61</v>
      </c>
      <c r="BA537">
        <v>59</v>
      </c>
      <c r="BB537">
        <v>56</v>
      </c>
      <c r="BC537">
        <v>19</v>
      </c>
      <c r="BD537">
        <f t="shared" si="52"/>
        <v>82.428571428571431</v>
      </c>
      <c r="BE537">
        <f t="shared" si="53"/>
        <v>83.714285714285708</v>
      </c>
      <c r="BF537">
        <f t="shared" si="54"/>
        <v>81.142857142857139</v>
      </c>
      <c r="BG537">
        <v>80</v>
      </c>
      <c r="BH537">
        <v>92</v>
      </c>
      <c r="BI537">
        <v>83</v>
      </c>
      <c r="BJ537">
        <v>81</v>
      </c>
      <c r="BK537">
        <v>81</v>
      </c>
      <c r="BL537">
        <v>83</v>
      </c>
      <c r="BM537">
        <v>93</v>
      </c>
      <c r="BN537">
        <v>90</v>
      </c>
      <c r="BO537">
        <v>90</v>
      </c>
      <c r="BP537">
        <v>78</v>
      </c>
      <c r="BQ537">
        <v>79</v>
      </c>
      <c r="BR537">
        <v>81</v>
      </c>
      <c r="BS537">
        <v>68</v>
      </c>
      <c r="BT537">
        <v>75</v>
      </c>
      <c r="BU537">
        <v>1</v>
      </c>
      <c r="BV537" s="2" t="s">
        <v>164</v>
      </c>
      <c r="BW537">
        <v>1</v>
      </c>
      <c r="BX537" s="2" t="s">
        <v>164</v>
      </c>
      <c r="BY537" s="2" t="s">
        <v>189</v>
      </c>
      <c r="BZ537">
        <v>8</v>
      </c>
      <c r="CA537" s="2" t="s">
        <v>164</v>
      </c>
      <c r="CB537" s="2" t="s">
        <v>164</v>
      </c>
      <c r="CC537" s="2" t="s">
        <v>168</v>
      </c>
    </row>
    <row r="538" spans="1:81" ht="14.4" customHeight="1" x14ac:dyDescent="0.3">
      <c r="A538">
        <v>430</v>
      </c>
      <c r="B538" s="1">
        <v>44589.420179976849</v>
      </c>
      <c r="C538" s="2" t="s">
        <v>1391</v>
      </c>
      <c r="D538" s="2" t="s">
        <v>176</v>
      </c>
      <c r="E538" s="2" t="s">
        <v>122</v>
      </c>
      <c r="F538" s="12">
        <v>0</v>
      </c>
      <c r="G538" s="12">
        <v>1</v>
      </c>
      <c r="H538" s="12">
        <v>0</v>
      </c>
      <c r="I538" s="12">
        <v>0</v>
      </c>
      <c r="J538" s="12">
        <v>0</v>
      </c>
      <c r="K538" s="8">
        <f>AVERAGE(AI538:AO538)</f>
        <v>1</v>
      </c>
      <c r="L538">
        <v>2</v>
      </c>
      <c r="M538">
        <v>2</v>
      </c>
      <c r="N538" s="2"/>
      <c r="O538" s="2"/>
      <c r="P538" s="2"/>
      <c r="Q538" s="2"/>
      <c r="R538" s="6">
        <f t="shared" si="49"/>
        <v>0</v>
      </c>
      <c r="S538" s="6">
        <f t="shared" si="50"/>
        <v>20</v>
      </c>
      <c r="T538">
        <v>0</v>
      </c>
      <c r="U538">
        <v>0</v>
      </c>
      <c r="V538">
        <v>0</v>
      </c>
      <c r="W538">
        <v>0</v>
      </c>
      <c r="X538">
        <v>0</v>
      </c>
      <c r="Y538">
        <v>0</v>
      </c>
      <c r="Z538">
        <v>80</v>
      </c>
      <c r="AA538">
        <v>0</v>
      </c>
      <c r="AB538">
        <v>0</v>
      </c>
      <c r="AC538">
        <v>50</v>
      </c>
      <c r="AD538">
        <v>0</v>
      </c>
      <c r="AE538">
        <v>70</v>
      </c>
      <c r="AF538">
        <v>0</v>
      </c>
      <c r="AG538">
        <v>0</v>
      </c>
      <c r="AH538">
        <v>100</v>
      </c>
      <c r="AI538" s="2" t="s">
        <v>164</v>
      </c>
      <c r="AJ538" s="2" t="s">
        <v>164</v>
      </c>
      <c r="AK538">
        <v>1</v>
      </c>
      <c r="AL538" s="2" t="s">
        <v>164</v>
      </c>
      <c r="AM538" s="2" t="s">
        <v>164</v>
      </c>
      <c r="AN538" s="2" t="s">
        <v>164</v>
      </c>
      <c r="AO538" s="2" t="s">
        <v>164</v>
      </c>
      <c r="AP538">
        <v>20</v>
      </c>
      <c r="AQ538">
        <f t="shared" si="51"/>
        <v>15.833333333333334</v>
      </c>
      <c r="AR538">
        <v>0</v>
      </c>
      <c r="AS538">
        <v>0</v>
      </c>
      <c r="AT538">
        <v>0</v>
      </c>
      <c r="AU538">
        <v>0</v>
      </c>
      <c r="AV538">
        <v>20</v>
      </c>
      <c r="AW538">
        <v>100</v>
      </c>
      <c r="AX538">
        <v>30</v>
      </c>
      <c r="AY538">
        <v>0</v>
      </c>
      <c r="AZ538">
        <v>0</v>
      </c>
      <c r="BA538">
        <v>0</v>
      </c>
      <c r="BB538">
        <v>40</v>
      </c>
      <c r="BC538">
        <v>0</v>
      </c>
      <c r="BD538">
        <f t="shared" si="52"/>
        <v>34.214285714285715</v>
      </c>
      <c r="BE538">
        <f t="shared" si="53"/>
        <v>41.285714285714285</v>
      </c>
      <c r="BF538">
        <f t="shared" si="54"/>
        <v>27.142857142857142</v>
      </c>
      <c r="BG538">
        <v>70</v>
      </c>
      <c r="BH538">
        <v>30</v>
      </c>
      <c r="BI538">
        <v>0</v>
      </c>
      <c r="BJ538">
        <v>30</v>
      </c>
      <c r="BK538">
        <v>50</v>
      </c>
      <c r="BL538">
        <v>10</v>
      </c>
      <c r="BM538">
        <v>40</v>
      </c>
      <c r="BN538">
        <v>40</v>
      </c>
      <c r="BO538">
        <v>90</v>
      </c>
      <c r="BP538">
        <v>20</v>
      </c>
      <c r="BQ538">
        <v>50</v>
      </c>
      <c r="BR538">
        <v>19</v>
      </c>
      <c r="BS538">
        <v>0</v>
      </c>
      <c r="BT538">
        <v>30</v>
      </c>
      <c r="BU538">
        <v>-1</v>
      </c>
      <c r="BV538" s="2" t="s">
        <v>164</v>
      </c>
      <c r="BW538">
        <v>4</v>
      </c>
      <c r="BX538" s="2" t="s">
        <v>164</v>
      </c>
      <c r="BY538" s="2" t="s">
        <v>245</v>
      </c>
      <c r="BZ538">
        <v>6</v>
      </c>
      <c r="CA538" s="2" t="s">
        <v>164</v>
      </c>
      <c r="CB538" s="2" t="s">
        <v>164</v>
      </c>
      <c r="CC538" s="2" t="s">
        <v>168</v>
      </c>
    </row>
    <row r="539" spans="1:81" ht="14.4" customHeight="1" x14ac:dyDescent="0.3">
      <c r="A539">
        <v>234</v>
      </c>
      <c r="B539" s="1">
        <v>44589.423077881947</v>
      </c>
      <c r="C539" s="2" t="s">
        <v>1393</v>
      </c>
      <c r="D539" s="2" t="s">
        <v>233</v>
      </c>
      <c r="E539" s="2" t="s">
        <v>126</v>
      </c>
      <c r="F539" s="12">
        <v>0</v>
      </c>
      <c r="G539" s="12">
        <v>0</v>
      </c>
      <c r="H539" s="12">
        <v>0</v>
      </c>
      <c r="I539" s="12">
        <v>0</v>
      </c>
      <c r="J539" s="12">
        <v>0</v>
      </c>
      <c r="K539" s="8">
        <f>AVERAGE(AI539:AO539)</f>
        <v>1</v>
      </c>
      <c r="L539">
        <v>2</v>
      </c>
      <c r="M539">
        <v>2</v>
      </c>
      <c r="N539" s="2"/>
      <c r="O539" s="2"/>
      <c r="P539" s="2"/>
      <c r="Q539" s="2"/>
      <c r="R539" s="6">
        <f t="shared" si="49"/>
        <v>0</v>
      </c>
      <c r="S539" s="6">
        <f t="shared" si="50"/>
        <v>29.933333333333334</v>
      </c>
      <c r="T539">
        <v>84</v>
      </c>
      <c r="U539">
        <v>83</v>
      </c>
      <c r="V539">
        <v>20</v>
      </c>
      <c r="W539">
        <v>0</v>
      </c>
      <c r="X539">
        <v>24</v>
      </c>
      <c r="Y539">
        <v>3</v>
      </c>
      <c r="Z539">
        <v>5</v>
      </c>
      <c r="AA539">
        <v>3</v>
      </c>
      <c r="AB539">
        <v>78</v>
      </c>
      <c r="AC539">
        <v>7</v>
      </c>
      <c r="AD539">
        <v>24</v>
      </c>
      <c r="AE539">
        <v>35</v>
      </c>
      <c r="AF539">
        <v>45</v>
      </c>
      <c r="AG539">
        <v>34</v>
      </c>
      <c r="AH539">
        <v>4</v>
      </c>
      <c r="AI539" s="2" t="s">
        <v>164</v>
      </c>
      <c r="AJ539" s="2" t="s">
        <v>164</v>
      </c>
      <c r="AK539" s="2" t="s">
        <v>164</v>
      </c>
      <c r="AL539" s="2" t="s">
        <v>164</v>
      </c>
      <c r="AM539" s="2" t="s">
        <v>164</v>
      </c>
      <c r="AN539" s="2" t="s">
        <v>164</v>
      </c>
      <c r="AO539">
        <v>1</v>
      </c>
      <c r="AP539">
        <v>21</v>
      </c>
      <c r="AQ539">
        <f t="shared" si="51"/>
        <v>34.583333333333336</v>
      </c>
      <c r="AR539">
        <v>5</v>
      </c>
      <c r="AS539">
        <v>2</v>
      </c>
      <c r="AT539">
        <v>86</v>
      </c>
      <c r="AU539">
        <v>5</v>
      </c>
      <c r="AV539">
        <v>5</v>
      </c>
      <c r="AW539">
        <v>7</v>
      </c>
      <c r="AX539">
        <v>19</v>
      </c>
      <c r="AY539">
        <v>21</v>
      </c>
      <c r="AZ539">
        <v>88</v>
      </c>
      <c r="BA539">
        <v>95</v>
      </c>
      <c r="BB539">
        <v>51</v>
      </c>
      <c r="BC539">
        <v>31</v>
      </c>
      <c r="BD539">
        <f t="shared" si="52"/>
        <v>63.714285714285715</v>
      </c>
      <c r="BE539">
        <f t="shared" si="53"/>
        <v>72</v>
      </c>
      <c r="BF539">
        <f t="shared" si="54"/>
        <v>55.428571428571431</v>
      </c>
      <c r="BG539">
        <v>86</v>
      </c>
      <c r="BH539">
        <v>52</v>
      </c>
      <c r="BI539">
        <v>27</v>
      </c>
      <c r="BJ539">
        <v>50</v>
      </c>
      <c r="BK539">
        <v>79</v>
      </c>
      <c r="BL539">
        <v>94</v>
      </c>
      <c r="BM539">
        <v>65</v>
      </c>
      <c r="BN539">
        <v>30</v>
      </c>
      <c r="BO539">
        <v>85</v>
      </c>
      <c r="BP539">
        <v>79</v>
      </c>
      <c r="BQ539">
        <v>90</v>
      </c>
      <c r="BR539">
        <v>83</v>
      </c>
      <c r="BS539">
        <v>35</v>
      </c>
      <c r="BT539">
        <v>37</v>
      </c>
      <c r="BU539">
        <v>1</v>
      </c>
      <c r="BV539" s="2" t="s">
        <v>164</v>
      </c>
      <c r="BW539">
        <v>1</v>
      </c>
      <c r="BX539" s="2" t="s">
        <v>164</v>
      </c>
      <c r="BY539" s="2" t="s">
        <v>468</v>
      </c>
      <c r="BZ539">
        <v>6</v>
      </c>
      <c r="CA539" s="2" t="s">
        <v>164</v>
      </c>
      <c r="CB539" s="2" t="s">
        <v>164</v>
      </c>
      <c r="CC539" s="2" t="s">
        <v>168</v>
      </c>
    </row>
    <row r="540" spans="1:81" ht="14.4" customHeight="1" x14ac:dyDescent="0.3">
      <c r="A540">
        <v>337</v>
      </c>
      <c r="B540" s="1">
        <v>44589.423143310189</v>
      </c>
      <c r="C540" s="2" t="s">
        <v>1395</v>
      </c>
      <c r="D540" s="2" t="s">
        <v>268</v>
      </c>
      <c r="E540" s="2" t="s">
        <v>1539</v>
      </c>
      <c r="F540" s="12">
        <v>0</v>
      </c>
      <c r="G540" s="12">
        <v>0</v>
      </c>
      <c r="H540" s="12">
        <v>0</v>
      </c>
      <c r="I540" s="12">
        <v>0</v>
      </c>
      <c r="J540" s="12">
        <v>1</v>
      </c>
      <c r="K540" s="8">
        <v>0</v>
      </c>
      <c r="L540">
        <v>2</v>
      </c>
      <c r="M540">
        <v>2</v>
      </c>
      <c r="N540" s="2"/>
      <c r="O540" s="2"/>
      <c r="P540" s="2"/>
      <c r="Q540" s="2"/>
      <c r="R540" s="6">
        <f t="shared" si="49"/>
        <v>0</v>
      </c>
      <c r="S540" s="6">
        <f t="shared" si="50"/>
        <v>23</v>
      </c>
      <c r="T540">
        <v>60</v>
      </c>
      <c r="U540">
        <v>40</v>
      </c>
      <c r="V540">
        <v>15</v>
      </c>
      <c r="W540">
        <v>25</v>
      </c>
      <c r="X540">
        <v>25</v>
      </c>
      <c r="Y540">
        <v>50</v>
      </c>
      <c r="Z540">
        <v>20</v>
      </c>
      <c r="AA540">
        <v>15</v>
      </c>
      <c r="AB540">
        <v>20</v>
      </c>
      <c r="AC540">
        <v>5</v>
      </c>
      <c r="AD540">
        <v>15</v>
      </c>
      <c r="AE540">
        <v>20</v>
      </c>
      <c r="AF540">
        <v>10</v>
      </c>
      <c r="AG540">
        <v>10</v>
      </c>
      <c r="AH540">
        <v>15</v>
      </c>
      <c r="AI540" s="2" t="s">
        <v>164</v>
      </c>
      <c r="AJ540" s="2" t="s">
        <v>164</v>
      </c>
      <c r="AK540" s="2" t="s">
        <v>164</v>
      </c>
      <c r="AL540" s="2" t="s">
        <v>164</v>
      </c>
      <c r="AM540" s="2" t="s">
        <v>164</v>
      </c>
      <c r="AN540" s="2" t="s">
        <v>164</v>
      </c>
      <c r="AO540" s="2" t="s">
        <v>164</v>
      </c>
      <c r="AP540">
        <v>60</v>
      </c>
      <c r="AQ540">
        <f t="shared" si="51"/>
        <v>20.083333333333332</v>
      </c>
      <c r="AR540">
        <v>10</v>
      </c>
      <c r="AS540">
        <v>10</v>
      </c>
      <c r="AT540">
        <v>20</v>
      </c>
      <c r="AU540">
        <v>0</v>
      </c>
      <c r="AV540">
        <v>0</v>
      </c>
      <c r="AW540">
        <v>0</v>
      </c>
      <c r="AX540">
        <v>0</v>
      </c>
      <c r="AY540">
        <v>50</v>
      </c>
      <c r="AZ540">
        <v>51</v>
      </c>
      <c r="BA540">
        <v>50</v>
      </c>
      <c r="BB540">
        <v>50</v>
      </c>
      <c r="BC540">
        <v>0</v>
      </c>
      <c r="BD540">
        <f t="shared" si="52"/>
        <v>61.071428571428569</v>
      </c>
      <c r="BE540">
        <f t="shared" si="53"/>
        <v>63.571428571428569</v>
      </c>
      <c r="BF540">
        <f t="shared" si="54"/>
        <v>58.571428571428569</v>
      </c>
      <c r="BG540">
        <v>40</v>
      </c>
      <c r="BH540">
        <v>70</v>
      </c>
      <c r="BI540">
        <v>65</v>
      </c>
      <c r="BJ540">
        <v>50</v>
      </c>
      <c r="BK540">
        <v>50</v>
      </c>
      <c r="BL540">
        <v>80</v>
      </c>
      <c r="BM540">
        <v>90</v>
      </c>
      <c r="BN540">
        <v>40</v>
      </c>
      <c r="BO540">
        <v>90</v>
      </c>
      <c r="BP540">
        <v>60</v>
      </c>
      <c r="BQ540">
        <v>70</v>
      </c>
      <c r="BR540">
        <v>50</v>
      </c>
      <c r="BS540">
        <v>50</v>
      </c>
      <c r="BT540">
        <v>50</v>
      </c>
      <c r="BU540">
        <v>-1</v>
      </c>
      <c r="BV540" s="2" t="s">
        <v>164</v>
      </c>
      <c r="BW540">
        <v>1</v>
      </c>
      <c r="BX540" s="2" t="s">
        <v>164</v>
      </c>
      <c r="BY540" s="2" t="s">
        <v>275</v>
      </c>
      <c r="BZ540">
        <v>5</v>
      </c>
      <c r="CA540" s="2" t="s">
        <v>164</v>
      </c>
      <c r="CB540" s="2" t="s">
        <v>164</v>
      </c>
      <c r="CC540" s="2" t="s">
        <v>168</v>
      </c>
    </row>
    <row r="541" spans="1:81" ht="14.4" customHeight="1" x14ac:dyDescent="0.3">
      <c r="A541">
        <v>333</v>
      </c>
      <c r="B541" s="1">
        <v>44589.4231683912</v>
      </c>
      <c r="C541" s="2" t="s">
        <v>1397</v>
      </c>
      <c r="D541" s="2" t="s">
        <v>181</v>
      </c>
      <c r="E541" s="2" t="s">
        <v>120</v>
      </c>
      <c r="F541" s="12">
        <v>0</v>
      </c>
      <c r="G541" s="12">
        <v>1</v>
      </c>
      <c r="H541" s="12">
        <v>0</v>
      </c>
      <c r="I541" s="12">
        <v>0</v>
      </c>
      <c r="J541" s="12">
        <v>0</v>
      </c>
      <c r="K541" s="8">
        <f>AVERAGE(AI541:AO541)</f>
        <v>1</v>
      </c>
      <c r="L541">
        <v>2</v>
      </c>
      <c r="M541">
        <v>2</v>
      </c>
      <c r="N541" s="2"/>
      <c r="O541" s="2"/>
      <c r="P541" s="2"/>
      <c r="Q541" s="2"/>
      <c r="R541" s="6">
        <f t="shared" si="49"/>
        <v>0</v>
      </c>
      <c r="S541" s="6">
        <f t="shared" si="50"/>
        <v>98.4</v>
      </c>
      <c r="T541">
        <v>100</v>
      </c>
      <c r="U541">
        <v>97</v>
      </c>
      <c r="V541">
        <v>100</v>
      </c>
      <c r="W541">
        <v>100</v>
      </c>
      <c r="X541">
        <v>100</v>
      </c>
      <c r="Y541">
        <v>100</v>
      </c>
      <c r="Z541">
        <v>100</v>
      </c>
      <c r="AA541">
        <v>100</v>
      </c>
      <c r="AB541">
        <v>93</v>
      </c>
      <c r="AC541">
        <v>99</v>
      </c>
      <c r="AD541">
        <v>99</v>
      </c>
      <c r="AE541">
        <v>95</v>
      </c>
      <c r="AF541">
        <v>95</v>
      </c>
      <c r="AG541">
        <v>98</v>
      </c>
      <c r="AH541">
        <v>100</v>
      </c>
      <c r="AI541">
        <v>1</v>
      </c>
      <c r="AJ541" s="2" t="s">
        <v>164</v>
      </c>
      <c r="AK541" s="2" t="s">
        <v>164</v>
      </c>
      <c r="AL541" s="2" t="s">
        <v>164</v>
      </c>
      <c r="AM541" s="2" t="s">
        <v>164</v>
      </c>
      <c r="AN541" s="2" t="s">
        <v>164</v>
      </c>
      <c r="AO541" s="2" t="s">
        <v>164</v>
      </c>
      <c r="AP541">
        <v>10</v>
      </c>
      <c r="AQ541">
        <f t="shared" si="51"/>
        <v>47.083333333333336</v>
      </c>
      <c r="AR541">
        <v>55</v>
      </c>
      <c r="AS541">
        <v>90</v>
      </c>
      <c r="AT541">
        <v>60</v>
      </c>
      <c r="AU541">
        <v>15</v>
      </c>
      <c r="AV541">
        <v>5</v>
      </c>
      <c r="AW541">
        <v>10</v>
      </c>
      <c r="AX541">
        <v>55</v>
      </c>
      <c r="AY541">
        <v>75</v>
      </c>
      <c r="AZ541">
        <v>60</v>
      </c>
      <c r="BA541">
        <v>45</v>
      </c>
      <c r="BB541">
        <v>60</v>
      </c>
      <c r="BC541">
        <v>35</v>
      </c>
      <c r="BD541">
        <f t="shared" si="52"/>
        <v>66.071428571428569</v>
      </c>
      <c r="BE541">
        <f t="shared" si="53"/>
        <v>61.428571428571431</v>
      </c>
      <c r="BF541">
        <f t="shared" si="54"/>
        <v>70.714285714285708</v>
      </c>
      <c r="BG541">
        <v>70</v>
      </c>
      <c r="BH541">
        <v>90</v>
      </c>
      <c r="BI541">
        <v>45</v>
      </c>
      <c r="BJ541">
        <v>85</v>
      </c>
      <c r="BK541">
        <v>65</v>
      </c>
      <c r="BL541">
        <v>65</v>
      </c>
      <c r="BM541">
        <v>80</v>
      </c>
      <c r="BN541">
        <v>45</v>
      </c>
      <c r="BO541">
        <v>65</v>
      </c>
      <c r="BP541">
        <v>50</v>
      </c>
      <c r="BQ541">
        <v>90</v>
      </c>
      <c r="BR541">
        <v>55</v>
      </c>
      <c r="BS541">
        <v>50</v>
      </c>
      <c r="BT541">
        <v>70</v>
      </c>
      <c r="BU541">
        <v>1</v>
      </c>
      <c r="BV541" s="2" t="s">
        <v>164</v>
      </c>
      <c r="BW541">
        <v>1</v>
      </c>
      <c r="BX541" s="2" t="s">
        <v>164</v>
      </c>
      <c r="BY541" s="2" t="s">
        <v>300</v>
      </c>
      <c r="BZ541">
        <v>6</v>
      </c>
      <c r="CA541" s="2" t="s">
        <v>164</v>
      </c>
      <c r="CB541" s="2" t="s">
        <v>164</v>
      </c>
      <c r="CC541" s="2" t="s">
        <v>168</v>
      </c>
    </row>
    <row r="542" spans="1:81" ht="14.4" customHeight="1" x14ac:dyDescent="0.3">
      <c r="A542">
        <v>270</v>
      </c>
      <c r="B542" s="1">
        <v>44589.428209444442</v>
      </c>
      <c r="C542" s="2" t="s">
        <v>1399</v>
      </c>
      <c r="D542" s="2" t="s">
        <v>222</v>
      </c>
      <c r="E542" s="2" t="s">
        <v>1537</v>
      </c>
      <c r="F542" s="12">
        <v>1</v>
      </c>
      <c r="G542" s="12">
        <v>0</v>
      </c>
      <c r="H542" s="12">
        <v>0</v>
      </c>
      <c r="I542" s="12">
        <v>0</v>
      </c>
      <c r="J542" s="12">
        <v>0</v>
      </c>
      <c r="K542" s="8">
        <f>AVERAGE(AI542:AO542)</f>
        <v>1</v>
      </c>
      <c r="L542">
        <v>2</v>
      </c>
      <c r="M542">
        <v>2</v>
      </c>
      <c r="N542" s="2"/>
      <c r="O542" s="2"/>
      <c r="P542" s="2"/>
      <c r="Q542" s="2"/>
      <c r="R542" s="6">
        <f t="shared" si="49"/>
        <v>0</v>
      </c>
      <c r="S542" s="6">
        <f t="shared" si="50"/>
        <v>66.599999999999994</v>
      </c>
      <c r="T542">
        <v>78</v>
      </c>
      <c r="U542">
        <v>70</v>
      </c>
      <c r="V542">
        <v>61</v>
      </c>
      <c r="W542">
        <v>51</v>
      </c>
      <c r="X542">
        <v>76</v>
      </c>
      <c r="Y542">
        <v>69</v>
      </c>
      <c r="Z542">
        <v>60</v>
      </c>
      <c r="AA542">
        <v>73</v>
      </c>
      <c r="AB542">
        <v>70</v>
      </c>
      <c r="AC542">
        <v>89</v>
      </c>
      <c r="AD542">
        <v>68</v>
      </c>
      <c r="AE542">
        <v>53</v>
      </c>
      <c r="AF542">
        <v>72</v>
      </c>
      <c r="AG542">
        <v>80</v>
      </c>
      <c r="AH542">
        <v>29</v>
      </c>
      <c r="AI542" s="2" t="s">
        <v>164</v>
      </c>
      <c r="AJ542" s="2" t="s">
        <v>164</v>
      </c>
      <c r="AK542" s="2" t="s">
        <v>164</v>
      </c>
      <c r="AL542">
        <v>1</v>
      </c>
      <c r="AM542" s="2" t="s">
        <v>164</v>
      </c>
      <c r="AN542" s="2" t="s">
        <v>164</v>
      </c>
      <c r="AO542" s="2" t="s">
        <v>164</v>
      </c>
      <c r="AP542">
        <v>23</v>
      </c>
      <c r="AQ542">
        <f t="shared" si="51"/>
        <v>29.75</v>
      </c>
      <c r="AR542">
        <v>8</v>
      </c>
      <c r="AS542">
        <v>59</v>
      </c>
      <c r="AT542">
        <v>43</v>
      </c>
      <c r="AU542">
        <v>3</v>
      </c>
      <c r="AV542">
        <v>5</v>
      </c>
      <c r="AW542">
        <v>29</v>
      </c>
      <c r="AX542">
        <v>56</v>
      </c>
      <c r="AY542">
        <v>72</v>
      </c>
      <c r="AZ542">
        <v>10</v>
      </c>
      <c r="BA542">
        <v>9</v>
      </c>
      <c r="BB542">
        <v>19</v>
      </c>
      <c r="BC542">
        <v>44</v>
      </c>
      <c r="BD542">
        <f t="shared" si="52"/>
        <v>82.428571428571431</v>
      </c>
      <c r="BE542">
        <f t="shared" si="53"/>
        <v>85.142857142857139</v>
      </c>
      <c r="BF542">
        <f t="shared" si="54"/>
        <v>79.714285714285708</v>
      </c>
      <c r="BG542">
        <v>92</v>
      </c>
      <c r="BH542">
        <v>49</v>
      </c>
      <c r="BI542">
        <v>72</v>
      </c>
      <c r="BJ542">
        <v>90</v>
      </c>
      <c r="BK542">
        <v>97</v>
      </c>
      <c r="BL542">
        <v>86</v>
      </c>
      <c r="BM542">
        <v>82</v>
      </c>
      <c r="BN542">
        <v>76</v>
      </c>
      <c r="BO542">
        <v>74</v>
      </c>
      <c r="BP542">
        <v>91</v>
      </c>
      <c r="BQ542">
        <v>91</v>
      </c>
      <c r="BR542">
        <v>88</v>
      </c>
      <c r="BS542">
        <v>88</v>
      </c>
      <c r="BT542">
        <v>78</v>
      </c>
      <c r="BU542">
        <v>1</v>
      </c>
      <c r="BV542" s="2" t="s">
        <v>164</v>
      </c>
      <c r="BW542">
        <v>1</v>
      </c>
      <c r="BX542" s="2" t="s">
        <v>164</v>
      </c>
      <c r="BY542" s="2" t="s">
        <v>236</v>
      </c>
      <c r="BZ542">
        <v>3</v>
      </c>
      <c r="CA542" s="2" t="s">
        <v>164</v>
      </c>
      <c r="CB542" s="2" t="s">
        <v>164</v>
      </c>
      <c r="CC542" s="2" t="s">
        <v>168</v>
      </c>
    </row>
    <row r="543" spans="1:81" ht="14.4" customHeight="1" x14ac:dyDescent="0.3">
      <c r="A543">
        <v>244</v>
      </c>
      <c r="B543" s="1">
        <v>44589.429997557869</v>
      </c>
      <c r="C543" s="2" t="s">
        <v>1401</v>
      </c>
      <c r="D543" s="2" t="s">
        <v>213</v>
      </c>
      <c r="E543" s="2" t="s">
        <v>1536</v>
      </c>
      <c r="F543" s="12">
        <v>0</v>
      </c>
      <c r="G543" s="12">
        <v>0</v>
      </c>
      <c r="H543" s="12">
        <v>0</v>
      </c>
      <c r="I543" s="12">
        <v>0</v>
      </c>
      <c r="J543" s="12">
        <v>0</v>
      </c>
      <c r="K543" s="8">
        <v>0</v>
      </c>
      <c r="L543">
        <v>2</v>
      </c>
      <c r="M543">
        <v>2</v>
      </c>
      <c r="N543" s="2"/>
      <c r="O543" s="2"/>
      <c r="P543" s="2"/>
      <c r="Q543" s="2"/>
      <c r="R543" s="6">
        <f t="shared" si="49"/>
        <v>0</v>
      </c>
      <c r="S543" s="6">
        <f t="shared" si="50"/>
        <v>8.6666666666666661</v>
      </c>
      <c r="T543">
        <v>50</v>
      </c>
      <c r="U543">
        <v>0</v>
      </c>
      <c r="V543">
        <v>10</v>
      </c>
      <c r="W543">
        <v>0</v>
      </c>
      <c r="X543">
        <v>0</v>
      </c>
      <c r="Y543">
        <v>0</v>
      </c>
      <c r="Z543">
        <v>0</v>
      </c>
      <c r="AA543">
        <v>10</v>
      </c>
      <c r="AB543">
        <v>0</v>
      </c>
      <c r="AC543">
        <v>30</v>
      </c>
      <c r="AD543">
        <v>30</v>
      </c>
      <c r="AE543">
        <v>0</v>
      </c>
      <c r="AF543">
        <v>0</v>
      </c>
      <c r="AG543">
        <v>0</v>
      </c>
      <c r="AH543">
        <v>0</v>
      </c>
      <c r="AI543" s="2" t="s">
        <v>164</v>
      </c>
      <c r="AJ543" s="2" t="s">
        <v>164</v>
      </c>
      <c r="AK543" s="2" t="s">
        <v>164</v>
      </c>
      <c r="AL543" s="2" t="s">
        <v>164</v>
      </c>
      <c r="AM543" s="2" t="s">
        <v>164</v>
      </c>
      <c r="AN543" s="2" t="s">
        <v>164</v>
      </c>
      <c r="AO543" s="2" t="s">
        <v>164</v>
      </c>
      <c r="AP543">
        <v>70</v>
      </c>
      <c r="AQ543">
        <f t="shared" si="51"/>
        <v>9.1666666666666661</v>
      </c>
      <c r="AR543">
        <v>0</v>
      </c>
      <c r="AS543">
        <v>10</v>
      </c>
      <c r="AT543">
        <v>0</v>
      </c>
      <c r="AU543">
        <v>0</v>
      </c>
      <c r="AV543">
        <v>0</v>
      </c>
      <c r="AW543">
        <v>0</v>
      </c>
      <c r="AX543">
        <v>40</v>
      </c>
      <c r="AY543">
        <v>60</v>
      </c>
      <c r="AZ543">
        <v>0</v>
      </c>
      <c r="BA543">
        <v>0</v>
      </c>
      <c r="BB543">
        <v>0</v>
      </c>
      <c r="BC543">
        <v>0</v>
      </c>
      <c r="BD543">
        <f t="shared" si="52"/>
        <v>53.571428571428569</v>
      </c>
      <c r="BE543">
        <f t="shared" si="53"/>
        <v>48.571428571428569</v>
      </c>
      <c r="BF543">
        <f t="shared" si="54"/>
        <v>58.571428571428569</v>
      </c>
      <c r="BG543">
        <v>40</v>
      </c>
      <c r="BH543">
        <v>40</v>
      </c>
      <c r="BI543">
        <v>50</v>
      </c>
      <c r="BJ543">
        <v>60</v>
      </c>
      <c r="BK543">
        <v>40</v>
      </c>
      <c r="BL543">
        <v>60</v>
      </c>
      <c r="BM543">
        <v>50</v>
      </c>
      <c r="BN543">
        <v>70</v>
      </c>
      <c r="BO543">
        <v>50</v>
      </c>
      <c r="BP543">
        <v>60</v>
      </c>
      <c r="BQ543">
        <v>60</v>
      </c>
      <c r="BR543">
        <v>50</v>
      </c>
      <c r="BS543">
        <v>60</v>
      </c>
      <c r="BT543">
        <v>60</v>
      </c>
      <c r="BU543">
        <v>1</v>
      </c>
      <c r="BV543" s="2" t="s">
        <v>164</v>
      </c>
      <c r="BW543">
        <v>1</v>
      </c>
      <c r="BX543" s="2" t="s">
        <v>164</v>
      </c>
      <c r="BY543" s="2" t="s">
        <v>287</v>
      </c>
      <c r="BZ543">
        <v>3</v>
      </c>
      <c r="CA543" s="2" t="s">
        <v>164</v>
      </c>
      <c r="CB543" s="2" t="s">
        <v>164</v>
      </c>
      <c r="CC543" s="2" t="s">
        <v>168</v>
      </c>
    </row>
    <row r="544" spans="1:81" ht="14.4" customHeight="1" x14ac:dyDescent="0.3">
      <c r="A544">
        <v>218</v>
      </c>
      <c r="B544" s="1">
        <v>44589.431900567128</v>
      </c>
      <c r="C544" s="2" t="s">
        <v>1403</v>
      </c>
      <c r="D544" s="2" t="s">
        <v>202</v>
      </c>
      <c r="E544" s="2" t="s">
        <v>125</v>
      </c>
      <c r="F544" s="12">
        <v>1</v>
      </c>
      <c r="G544" s="12">
        <v>0</v>
      </c>
      <c r="H544" s="12">
        <v>0</v>
      </c>
      <c r="I544" s="12">
        <v>0</v>
      </c>
      <c r="J544" s="12">
        <v>0</v>
      </c>
      <c r="K544" s="8">
        <f>AVERAGE(AI544:AO544)</f>
        <v>1</v>
      </c>
      <c r="L544">
        <v>2</v>
      </c>
      <c r="M544">
        <v>2</v>
      </c>
      <c r="N544" s="2"/>
      <c r="O544" s="2"/>
      <c r="P544" s="2"/>
      <c r="Q544" s="2"/>
      <c r="R544" s="6">
        <f t="shared" si="49"/>
        <v>0</v>
      </c>
      <c r="S544" s="6">
        <f t="shared" si="50"/>
        <v>16.066666666666666</v>
      </c>
      <c r="T544">
        <v>13</v>
      </c>
      <c r="U544">
        <v>29</v>
      </c>
      <c r="V544">
        <v>7</v>
      </c>
      <c r="W544">
        <v>30</v>
      </c>
      <c r="X544">
        <v>21</v>
      </c>
      <c r="Y544">
        <v>15</v>
      </c>
      <c r="Z544">
        <v>10</v>
      </c>
      <c r="AA544">
        <v>14</v>
      </c>
      <c r="AB544">
        <v>15</v>
      </c>
      <c r="AC544">
        <v>14</v>
      </c>
      <c r="AD544">
        <v>17</v>
      </c>
      <c r="AE544">
        <v>7</v>
      </c>
      <c r="AF544">
        <v>19</v>
      </c>
      <c r="AG544">
        <v>15</v>
      </c>
      <c r="AH544">
        <v>15</v>
      </c>
      <c r="AI544" s="2" t="s">
        <v>164</v>
      </c>
      <c r="AJ544" s="2" t="s">
        <v>164</v>
      </c>
      <c r="AK544" s="2" t="s">
        <v>164</v>
      </c>
      <c r="AL544" s="2" t="s">
        <v>164</v>
      </c>
      <c r="AM544" s="2" t="s">
        <v>164</v>
      </c>
      <c r="AN544">
        <v>1</v>
      </c>
      <c r="AO544" s="2" t="s">
        <v>164</v>
      </c>
      <c r="AP544">
        <v>50</v>
      </c>
      <c r="AQ544">
        <f t="shared" si="51"/>
        <v>32.25</v>
      </c>
      <c r="AR544">
        <v>9</v>
      </c>
      <c r="AS544">
        <v>12</v>
      </c>
      <c r="AT544">
        <v>6</v>
      </c>
      <c r="AU544">
        <v>7</v>
      </c>
      <c r="AV544">
        <v>51</v>
      </c>
      <c r="AW544">
        <v>24</v>
      </c>
      <c r="AX544">
        <v>51</v>
      </c>
      <c r="AY544">
        <v>63</v>
      </c>
      <c r="AZ544">
        <v>50</v>
      </c>
      <c r="BA544">
        <v>53</v>
      </c>
      <c r="BB544">
        <v>47</v>
      </c>
      <c r="BC544">
        <v>14</v>
      </c>
      <c r="BD544">
        <f t="shared" si="52"/>
        <v>47.5</v>
      </c>
      <c r="BE544">
        <f t="shared" si="53"/>
        <v>35.571428571428569</v>
      </c>
      <c r="BF544">
        <f t="shared" si="54"/>
        <v>59.428571428571431</v>
      </c>
      <c r="BG544">
        <v>20</v>
      </c>
      <c r="BH544">
        <v>54</v>
      </c>
      <c r="BI544">
        <v>33</v>
      </c>
      <c r="BJ544">
        <v>62</v>
      </c>
      <c r="BK544">
        <v>39</v>
      </c>
      <c r="BL544">
        <v>64</v>
      </c>
      <c r="BM544">
        <v>41</v>
      </c>
      <c r="BN544">
        <v>65</v>
      </c>
      <c r="BO544">
        <v>57</v>
      </c>
      <c r="BP544">
        <v>30</v>
      </c>
      <c r="BQ544">
        <v>68</v>
      </c>
      <c r="BR544">
        <v>29</v>
      </c>
      <c r="BS544">
        <v>53</v>
      </c>
      <c r="BT544">
        <v>50</v>
      </c>
      <c r="BU544">
        <v>-1</v>
      </c>
      <c r="BV544" s="2" t="s">
        <v>164</v>
      </c>
      <c r="BW544">
        <v>4</v>
      </c>
      <c r="BX544" s="2" t="s">
        <v>164</v>
      </c>
      <c r="BY544" s="2" t="s">
        <v>300</v>
      </c>
      <c r="BZ544">
        <v>5</v>
      </c>
      <c r="CA544" s="2" t="s">
        <v>164</v>
      </c>
      <c r="CB544" s="2" t="s">
        <v>164</v>
      </c>
      <c r="CC544" s="2" t="s">
        <v>168</v>
      </c>
    </row>
    <row r="545" spans="1:81" ht="14.4" customHeight="1" x14ac:dyDescent="0.3">
      <c r="A545">
        <v>246</v>
      </c>
      <c r="B545" s="1">
        <v>44589.442931759258</v>
      </c>
      <c r="C545" s="2" t="s">
        <v>1405</v>
      </c>
      <c r="D545" s="2" t="s">
        <v>195</v>
      </c>
      <c r="E545" s="2" t="s">
        <v>1535</v>
      </c>
      <c r="F545" s="12">
        <v>0</v>
      </c>
      <c r="G545" s="12">
        <v>0</v>
      </c>
      <c r="H545" s="12">
        <v>0</v>
      </c>
      <c r="I545" s="12">
        <v>0</v>
      </c>
      <c r="J545" s="12">
        <v>0</v>
      </c>
      <c r="K545" s="8">
        <v>0</v>
      </c>
      <c r="L545">
        <v>2</v>
      </c>
      <c r="M545">
        <v>2</v>
      </c>
      <c r="N545" s="2"/>
      <c r="O545" s="2"/>
      <c r="P545" s="2"/>
      <c r="Q545" s="2"/>
      <c r="R545" s="6">
        <f t="shared" si="49"/>
        <v>0</v>
      </c>
      <c r="S545" s="6">
        <f t="shared" si="50"/>
        <v>11.533333333333333</v>
      </c>
      <c r="T545">
        <v>1</v>
      </c>
      <c r="U545">
        <v>26</v>
      </c>
      <c r="V545">
        <v>1</v>
      </c>
      <c r="W545">
        <v>1</v>
      </c>
      <c r="X545">
        <v>28</v>
      </c>
      <c r="Y545">
        <v>2</v>
      </c>
      <c r="Z545">
        <v>2</v>
      </c>
      <c r="AA545">
        <v>2</v>
      </c>
      <c r="AB545">
        <v>1</v>
      </c>
      <c r="AC545">
        <v>92</v>
      </c>
      <c r="AD545">
        <v>11</v>
      </c>
      <c r="AE545">
        <v>1</v>
      </c>
      <c r="AF545">
        <v>1</v>
      </c>
      <c r="AG545">
        <v>3</v>
      </c>
      <c r="AH545">
        <v>1</v>
      </c>
      <c r="AI545" s="2" t="s">
        <v>164</v>
      </c>
      <c r="AJ545" s="2" t="s">
        <v>164</v>
      </c>
      <c r="AK545" s="2" t="s">
        <v>164</v>
      </c>
      <c r="AL545" s="2" t="s">
        <v>164</v>
      </c>
      <c r="AM545" s="2" t="s">
        <v>164</v>
      </c>
      <c r="AN545" s="2" t="s">
        <v>164</v>
      </c>
      <c r="AO545" s="2" t="s">
        <v>164</v>
      </c>
      <c r="AP545">
        <v>79</v>
      </c>
      <c r="AQ545">
        <f t="shared" si="51"/>
        <v>32.416666666666664</v>
      </c>
      <c r="AR545">
        <v>3</v>
      </c>
      <c r="AS545">
        <v>64</v>
      </c>
      <c r="AT545">
        <v>76</v>
      </c>
      <c r="AU545">
        <v>7</v>
      </c>
      <c r="AV545">
        <v>4</v>
      </c>
      <c r="AW545">
        <v>2</v>
      </c>
      <c r="AX545">
        <v>6</v>
      </c>
      <c r="AY545">
        <v>7</v>
      </c>
      <c r="AZ545">
        <v>81</v>
      </c>
      <c r="BA545">
        <v>84</v>
      </c>
      <c r="BB545">
        <v>50</v>
      </c>
      <c r="BC545">
        <v>5</v>
      </c>
      <c r="BD545">
        <f t="shared" si="52"/>
        <v>58.642857142857146</v>
      </c>
      <c r="BE545">
        <f t="shared" si="53"/>
        <v>62.428571428571431</v>
      </c>
      <c r="BF545">
        <f t="shared" si="54"/>
        <v>54.857142857142854</v>
      </c>
      <c r="BG545">
        <v>37</v>
      </c>
      <c r="BH545">
        <v>28</v>
      </c>
      <c r="BI545">
        <v>73</v>
      </c>
      <c r="BJ545">
        <v>50</v>
      </c>
      <c r="BK545">
        <v>92</v>
      </c>
      <c r="BL545">
        <v>72</v>
      </c>
      <c r="BM545">
        <v>56</v>
      </c>
      <c r="BN545">
        <v>12</v>
      </c>
      <c r="BO545">
        <v>42</v>
      </c>
      <c r="BP545">
        <v>77</v>
      </c>
      <c r="BQ545">
        <v>68</v>
      </c>
      <c r="BR545">
        <v>60</v>
      </c>
      <c r="BS545">
        <v>70</v>
      </c>
      <c r="BT545">
        <v>84</v>
      </c>
      <c r="BU545">
        <v>1</v>
      </c>
      <c r="BV545" s="2" t="s">
        <v>164</v>
      </c>
      <c r="BW545">
        <v>1</v>
      </c>
      <c r="BX545" s="2" t="s">
        <v>164</v>
      </c>
      <c r="BY545" s="2" t="s">
        <v>314</v>
      </c>
      <c r="BZ545">
        <v>5</v>
      </c>
      <c r="CA545" s="2" t="s">
        <v>164</v>
      </c>
      <c r="CB545" s="2" t="s">
        <v>164</v>
      </c>
      <c r="CC545" s="2" t="s">
        <v>168</v>
      </c>
    </row>
    <row r="546" spans="1:81" ht="14.4" customHeight="1" x14ac:dyDescent="0.3">
      <c r="A546">
        <v>208</v>
      </c>
      <c r="B546" s="1">
        <v>44589.443613784722</v>
      </c>
      <c r="C546" s="2" t="s">
        <v>1407</v>
      </c>
      <c r="D546" s="2" t="s">
        <v>233</v>
      </c>
      <c r="E546" s="2" t="s">
        <v>126</v>
      </c>
      <c r="F546" s="12">
        <v>0</v>
      </c>
      <c r="G546" s="12">
        <v>0</v>
      </c>
      <c r="H546" s="12">
        <v>0</v>
      </c>
      <c r="I546" s="12">
        <v>0</v>
      </c>
      <c r="J546" s="12">
        <v>0</v>
      </c>
      <c r="K546" s="8">
        <f>AVERAGE(AI546:AO546)</f>
        <v>1</v>
      </c>
      <c r="L546">
        <v>2</v>
      </c>
      <c r="M546">
        <v>2</v>
      </c>
      <c r="N546" s="2"/>
      <c r="O546" s="2"/>
      <c r="P546" s="2"/>
      <c r="Q546" s="2"/>
      <c r="R546" s="6">
        <f t="shared" si="49"/>
        <v>0</v>
      </c>
      <c r="S546" s="6">
        <f t="shared" si="50"/>
        <v>17.533333333333335</v>
      </c>
      <c r="T546">
        <v>1</v>
      </c>
      <c r="U546">
        <v>35</v>
      </c>
      <c r="V546">
        <v>0</v>
      </c>
      <c r="W546">
        <v>0</v>
      </c>
      <c r="X546">
        <v>0</v>
      </c>
      <c r="Y546">
        <v>1</v>
      </c>
      <c r="Z546">
        <v>0</v>
      </c>
      <c r="AA546">
        <v>0</v>
      </c>
      <c r="AB546">
        <v>43</v>
      </c>
      <c r="AC546">
        <v>10</v>
      </c>
      <c r="AD546">
        <v>51</v>
      </c>
      <c r="AE546">
        <v>53</v>
      </c>
      <c r="AF546">
        <v>18</v>
      </c>
      <c r="AG546">
        <v>51</v>
      </c>
      <c r="AH546">
        <v>0</v>
      </c>
      <c r="AI546" s="2" t="s">
        <v>164</v>
      </c>
      <c r="AJ546" s="2" t="s">
        <v>164</v>
      </c>
      <c r="AK546" s="2" t="s">
        <v>164</v>
      </c>
      <c r="AL546" s="2" t="s">
        <v>164</v>
      </c>
      <c r="AM546" s="2" t="s">
        <v>164</v>
      </c>
      <c r="AN546" s="2" t="s">
        <v>164</v>
      </c>
      <c r="AO546">
        <v>1</v>
      </c>
      <c r="AP546">
        <v>30</v>
      </c>
      <c r="AQ546">
        <f t="shared" si="51"/>
        <v>17.583333333333332</v>
      </c>
      <c r="AR546">
        <v>0</v>
      </c>
      <c r="AS546">
        <v>35</v>
      </c>
      <c r="AT546">
        <v>34</v>
      </c>
      <c r="AU546">
        <v>0</v>
      </c>
      <c r="AV546">
        <v>0</v>
      </c>
      <c r="AW546">
        <v>0</v>
      </c>
      <c r="AX546">
        <v>0</v>
      </c>
      <c r="AY546">
        <v>70</v>
      </c>
      <c r="AZ546">
        <v>72</v>
      </c>
      <c r="BA546">
        <v>0</v>
      </c>
      <c r="BB546">
        <v>0</v>
      </c>
      <c r="BC546">
        <v>0</v>
      </c>
      <c r="BD546">
        <f t="shared" si="52"/>
        <v>64.285714285714292</v>
      </c>
      <c r="BE546">
        <f t="shared" si="53"/>
        <v>76.714285714285708</v>
      </c>
      <c r="BF546">
        <f t="shared" si="54"/>
        <v>51.857142857142854</v>
      </c>
      <c r="BG546">
        <v>73</v>
      </c>
      <c r="BH546">
        <v>100</v>
      </c>
      <c r="BI546">
        <v>82</v>
      </c>
      <c r="BJ546">
        <v>78</v>
      </c>
      <c r="BK546">
        <v>63</v>
      </c>
      <c r="BL546">
        <v>33</v>
      </c>
      <c r="BM546">
        <v>100</v>
      </c>
      <c r="BN546">
        <v>40</v>
      </c>
      <c r="BO546">
        <v>100</v>
      </c>
      <c r="BP546">
        <v>63</v>
      </c>
      <c r="BQ546">
        <v>0</v>
      </c>
      <c r="BR546">
        <v>56</v>
      </c>
      <c r="BS546">
        <v>38</v>
      </c>
      <c r="BT546">
        <v>74</v>
      </c>
      <c r="BU546">
        <v>1</v>
      </c>
      <c r="BV546" s="2" t="s">
        <v>164</v>
      </c>
      <c r="BW546">
        <v>1</v>
      </c>
      <c r="BX546" s="2" t="s">
        <v>164</v>
      </c>
      <c r="BY546" s="2" t="s">
        <v>257</v>
      </c>
      <c r="BZ546">
        <v>5</v>
      </c>
      <c r="CA546" s="2" t="s">
        <v>164</v>
      </c>
      <c r="CB546" s="2" t="s">
        <v>164</v>
      </c>
      <c r="CC546" s="2" t="s">
        <v>168</v>
      </c>
    </row>
    <row r="547" spans="1:81" ht="14.4" customHeight="1" x14ac:dyDescent="0.3">
      <c r="A547">
        <v>248</v>
      </c>
      <c r="B547" s="1">
        <v>44589.444796469907</v>
      </c>
      <c r="C547" s="2" t="s">
        <v>1409</v>
      </c>
      <c r="D547" s="2" t="s">
        <v>228</v>
      </c>
      <c r="E547" s="2" t="s">
        <v>121</v>
      </c>
      <c r="F547" s="12">
        <v>0</v>
      </c>
      <c r="G547" s="12">
        <v>1</v>
      </c>
      <c r="H547" s="12">
        <v>0</v>
      </c>
      <c r="I547" s="12">
        <v>0</v>
      </c>
      <c r="J547" s="12">
        <v>0</v>
      </c>
      <c r="K547" s="8">
        <f>AVERAGE(AI547:AO547)</f>
        <v>1</v>
      </c>
      <c r="L547">
        <v>2</v>
      </c>
      <c r="M547">
        <v>2</v>
      </c>
      <c r="N547" s="2"/>
      <c r="O547" s="2"/>
      <c r="P547" s="2"/>
      <c r="Q547" s="2"/>
      <c r="R547" s="6">
        <f t="shared" si="49"/>
        <v>0</v>
      </c>
      <c r="S547" s="6">
        <f t="shared" si="50"/>
        <v>77.466666666666669</v>
      </c>
      <c r="T547">
        <v>55</v>
      </c>
      <c r="U547">
        <v>100</v>
      </c>
      <c r="V547">
        <v>68</v>
      </c>
      <c r="W547">
        <v>77</v>
      </c>
      <c r="X547">
        <v>82</v>
      </c>
      <c r="Y547">
        <v>81</v>
      </c>
      <c r="Z547">
        <v>65</v>
      </c>
      <c r="AA547">
        <v>78</v>
      </c>
      <c r="AB547">
        <v>80</v>
      </c>
      <c r="AC547">
        <v>78</v>
      </c>
      <c r="AD547">
        <v>84</v>
      </c>
      <c r="AE547">
        <v>73</v>
      </c>
      <c r="AF547">
        <v>70</v>
      </c>
      <c r="AG547">
        <v>83</v>
      </c>
      <c r="AH547">
        <v>88</v>
      </c>
      <c r="AI547" s="2" t="s">
        <v>164</v>
      </c>
      <c r="AJ547">
        <v>1</v>
      </c>
      <c r="AK547" s="2" t="s">
        <v>164</v>
      </c>
      <c r="AL547" s="2" t="s">
        <v>164</v>
      </c>
      <c r="AM547" s="2" t="s">
        <v>164</v>
      </c>
      <c r="AN547" s="2" t="s">
        <v>164</v>
      </c>
      <c r="AO547" s="2" t="s">
        <v>164</v>
      </c>
      <c r="AP547">
        <v>51</v>
      </c>
      <c r="AQ547">
        <f t="shared" si="51"/>
        <v>38.25</v>
      </c>
      <c r="AR547">
        <v>23</v>
      </c>
      <c r="AS547">
        <v>43</v>
      </c>
      <c r="AT547">
        <v>54</v>
      </c>
      <c r="AU547">
        <v>19</v>
      </c>
      <c r="AV547">
        <v>42</v>
      </c>
      <c r="AW547">
        <v>25</v>
      </c>
      <c r="AX547">
        <v>70</v>
      </c>
      <c r="AY547">
        <v>35</v>
      </c>
      <c r="AZ547">
        <v>55</v>
      </c>
      <c r="BA547">
        <v>39</v>
      </c>
      <c r="BB547">
        <v>35</v>
      </c>
      <c r="BC547">
        <v>19</v>
      </c>
      <c r="BD547">
        <f t="shared" si="52"/>
        <v>45</v>
      </c>
      <c r="BE547">
        <f t="shared" si="53"/>
        <v>34</v>
      </c>
      <c r="BF547">
        <f t="shared" si="54"/>
        <v>56</v>
      </c>
      <c r="BG547">
        <v>34</v>
      </c>
      <c r="BH547">
        <v>80</v>
      </c>
      <c r="BI547">
        <v>19</v>
      </c>
      <c r="BJ547">
        <v>48</v>
      </c>
      <c r="BK547">
        <v>30</v>
      </c>
      <c r="BL547">
        <v>15</v>
      </c>
      <c r="BM547">
        <v>32</v>
      </c>
      <c r="BN547">
        <v>71</v>
      </c>
      <c r="BO547">
        <v>66</v>
      </c>
      <c r="BP547">
        <v>29</v>
      </c>
      <c r="BQ547">
        <v>62</v>
      </c>
      <c r="BR547">
        <v>28</v>
      </c>
      <c r="BS547">
        <v>56</v>
      </c>
      <c r="BT547">
        <v>60</v>
      </c>
      <c r="BU547">
        <v>-1</v>
      </c>
      <c r="BV547" s="2" t="s">
        <v>164</v>
      </c>
      <c r="BW547">
        <v>1</v>
      </c>
      <c r="BX547" s="2" t="s">
        <v>164</v>
      </c>
      <c r="BY547" s="2" t="s">
        <v>377</v>
      </c>
      <c r="BZ547">
        <v>5</v>
      </c>
      <c r="CA547" s="2" t="s">
        <v>164</v>
      </c>
      <c r="CB547" s="2" t="s">
        <v>164</v>
      </c>
      <c r="CC547" s="2" t="s">
        <v>168</v>
      </c>
    </row>
    <row r="548" spans="1:81" ht="14.4" customHeight="1" x14ac:dyDescent="0.3">
      <c r="A548">
        <v>512</v>
      </c>
      <c r="B548" s="1">
        <v>44589.445556469909</v>
      </c>
      <c r="C548" s="2" t="s">
        <v>1411</v>
      </c>
      <c r="D548" s="2" t="s">
        <v>228</v>
      </c>
      <c r="E548" s="2" t="s">
        <v>121</v>
      </c>
      <c r="F548" s="12">
        <v>0</v>
      </c>
      <c r="G548" s="12">
        <v>1</v>
      </c>
      <c r="H548" s="12">
        <v>0</v>
      </c>
      <c r="I548" s="12">
        <v>0</v>
      </c>
      <c r="J548" s="12">
        <v>0</v>
      </c>
      <c r="K548" s="8">
        <f>AVERAGE(AI548:AO548)</f>
        <v>1</v>
      </c>
      <c r="L548">
        <v>2</v>
      </c>
      <c r="M548">
        <v>2</v>
      </c>
      <c r="N548" s="2"/>
      <c r="O548" s="2"/>
      <c r="P548" s="2"/>
      <c r="Q548" s="2"/>
      <c r="R548" s="6">
        <f t="shared" si="49"/>
        <v>0</v>
      </c>
      <c r="S548" s="6">
        <f t="shared" si="50"/>
        <v>82</v>
      </c>
      <c r="T548">
        <v>100</v>
      </c>
      <c r="U548">
        <v>100</v>
      </c>
      <c r="V548">
        <v>0</v>
      </c>
      <c r="W548">
        <v>100</v>
      </c>
      <c r="X548">
        <v>80</v>
      </c>
      <c r="Y548">
        <v>100</v>
      </c>
      <c r="Z548">
        <v>100</v>
      </c>
      <c r="AA548">
        <v>80</v>
      </c>
      <c r="AB548">
        <v>100</v>
      </c>
      <c r="AC548">
        <v>70</v>
      </c>
      <c r="AD548">
        <v>100</v>
      </c>
      <c r="AE548">
        <v>100</v>
      </c>
      <c r="AF548">
        <v>0</v>
      </c>
      <c r="AG548">
        <v>100</v>
      </c>
      <c r="AH548">
        <v>100</v>
      </c>
      <c r="AI548" s="2" t="s">
        <v>164</v>
      </c>
      <c r="AJ548">
        <v>1</v>
      </c>
      <c r="AK548" s="2" t="s">
        <v>164</v>
      </c>
      <c r="AL548" s="2" t="s">
        <v>164</v>
      </c>
      <c r="AM548" s="2" t="s">
        <v>164</v>
      </c>
      <c r="AN548" s="2" t="s">
        <v>164</v>
      </c>
      <c r="AO548" s="2" t="s">
        <v>164</v>
      </c>
      <c r="AP548">
        <v>80</v>
      </c>
      <c r="AQ548">
        <f t="shared" si="51"/>
        <v>54.166666666666664</v>
      </c>
      <c r="AR548">
        <v>10</v>
      </c>
      <c r="AS548">
        <v>80</v>
      </c>
      <c r="AT548">
        <v>75</v>
      </c>
      <c r="AU548">
        <v>20</v>
      </c>
      <c r="AV548">
        <v>0</v>
      </c>
      <c r="AW548">
        <v>10</v>
      </c>
      <c r="AX548">
        <v>50</v>
      </c>
      <c r="AY548">
        <v>50</v>
      </c>
      <c r="AZ548">
        <v>100</v>
      </c>
      <c r="BA548">
        <v>100</v>
      </c>
      <c r="BB548">
        <v>80</v>
      </c>
      <c r="BC548">
        <v>75</v>
      </c>
      <c r="BD548">
        <f t="shared" si="52"/>
        <v>58.142857142857146</v>
      </c>
      <c r="BE548">
        <f t="shared" si="53"/>
        <v>61.571428571428569</v>
      </c>
      <c r="BF548">
        <f t="shared" si="54"/>
        <v>54.714285714285715</v>
      </c>
      <c r="BG548">
        <v>60</v>
      </c>
      <c r="BH548">
        <v>18</v>
      </c>
      <c r="BI548">
        <v>50</v>
      </c>
      <c r="BJ548">
        <v>70</v>
      </c>
      <c r="BK548">
        <v>70</v>
      </c>
      <c r="BL548">
        <v>60</v>
      </c>
      <c r="BM548">
        <v>50</v>
      </c>
      <c r="BN548">
        <v>10</v>
      </c>
      <c r="BO548">
        <v>50</v>
      </c>
      <c r="BP548">
        <v>70</v>
      </c>
      <c r="BQ548">
        <v>80</v>
      </c>
      <c r="BR548">
        <v>81</v>
      </c>
      <c r="BS548">
        <v>70</v>
      </c>
      <c r="BT548">
        <v>75</v>
      </c>
      <c r="BU548">
        <v>1</v>
      </c>
      <c r="BV548" s="2" t="s">
        <v>164</v>
      </c>
      <c r="BW548">
        <v>1</v>
      </c>
      <c r="BX548" s="2" t="s">
        <v>164</v>
      </c>
      <c r="BY548" s="2" t="s">
        <v>329</v>
      </c>
      <c r="BZ548">
        <v>5</v>
      </c>
      <c r="CA548" s="2" t="s">
        <v>164</v>
      </c>
      <c r="CB548" s="2" t="s">
        <v>164</v>
      </c>
      <c r="CC548" s="2" t="s">
        <v>168</v>
      </c>
    </row>
    <row r="549" spans="1:81" ht="14.4" customHeight="1" x14ac:dyDescent="0.3">
      <c r="A549">
        <v>452</v>
      </c>
      <c r="B549" s="1">
        <v>44589.447843043985</v>
      </c>
      <c r="C549" s="2" t="s">
        <v>1413</v>
      </c>
      <c r="D549" s="2" t="s">
        <v>191</v>
      </c>
      <c r="E549" s="2" t="s">
        <v>1534</v>
      </c>
      <c r="F549" s="12">
        <v>0</v>
      </c>
      <c r="G549" s="12">
        <v>0</v>
      </c>
      <c r="H549" s="12">
        <v>0</v>
      </c>
      <c r="I549" s="12">
        <v>1</v>
      </c>
      <c r="J549" s="12">
        <v>0</v>
      </c>
      <c r="K549" s="8">
        <v>0</v>
      </c>
      <c r="L549">
        <v>2</v>
      </c>
      <c r="M549">
        <v>2</v>
      </c>
      <c r="N549" s="2"/>
      <c r="O549" s="2"/>
      <c r="P549" s="2"/>
      <c r="Q549" s="2"/>
      <c r="R549" s="6">
        <f t="shared" si="49"/>
        <v>0</v>
      </c>
      <c r="S549" s="6">
        <f t="shared" si="50"/>
        <v>57.666666666666664</v>
      </c>
      <c r="T549">
        <v>50</v>
      </c>
      <c r="U549">
        <v>70</v>
      </c>
      <c r="V549">
        <v>40</v>
      </c>
      <c r="W549">
        <v>50</v>
      </c>
      <c r="X549">
        <v>80</v>
      </c>
      <c r="Y549">
        <v>65</v>
      </c>
      <c r="Z549">
        <v>75</v>
      </c>
      <c r="AA549">
        <v>75</v>
      </c>
      <c r="AB549">
        <v>20</v>
      </c>
      <c r="AC549">
        <v>50</v>
      </c>
      <c r="AD549">
        <v>20</v>
      </c>
      <c r="AE549">
        <v>50</v>
      </c>
      <c r="AF549">
        <v>75</v>
      </c>
      <c r="AG549">
        <v>70</v>
      </c>
      <c r="AH549">
        <v>75</v>
      </c>
      <c r="AI549" s="2" t="s">
        <v>164</v>
      </c>
      <c r="AJ549" s="2" t="s">
        <v>164</v>
      </c>
      <c r="AK549" s="2" t="s">
        <v>164</v>
      </c>
      <c r="AL549" s="2" t="s">
        <v>164</v>
      </c>
      <c r="AM549" s="2" t="s">
        <v>164</v>
      </c>
      <c r="AN549" s="2" t="s">
        <v>164</v>
      </c>
      <c r="AO549" s="2" t="s">
        <v>164</v>
      </c>
      <c r="AP549">
        <v>25</v>
      </c>
      <c r="AQ549">
        <f t="shared" si="51"/>
        <v>32.083333333333336</v>
      </c>
      <c r="AR549">
        <v>5</v>
      </c>
      <c r="AS549">
        <v>20</v>
      </c>
      <c r="AT549">
        <v>65</v>
      </c>
      <c r="AU549">
        <v>15</v>
      </c>
      <c r="AV549">
        <v>5</v>
      </c>
      <c r="AW549">
        <v>10</v>
      </c>
      <c r="AX549">
        <v>10</v>
      </c>
      <c r="AY549">
        <v>40</v>
      </c>
      <c r="AZ549">
        <v>50</v>
      </c>
      <c r="BA549">
        <v>60</v>
      </c>
      <c r="BB549">
        <v>55</v>
      </c>
      <c r="BC549">
        <v>50</v>
      </c>
      <c r="BD549">
        <f t="shared" si="52"/>
        <v>67.5</v>
      </c>
      <c r="BE549">
        <f t="shared" si="53"/>
        <v>64.285714285714292</v>
      </c>
      <c r="BF549">
        <f t="shared" si="54"/>
        <v>70.714285714285708</v>
      </c>
      <c r="BG549">
        <v>50</v>
      </c>
      <c r="BH549">
        <v>60</v>
      </c>
      <c r="BI549">
        <v>35</v>
      </c>
      <c r="BJ549">
        <v>80</v>
      </c>
      <c r="BK549">
        <v>75</v>
      </c>
      <c r="BL549">
        <v>85</v>
      </c>
      <c r="BM549">
        <v>90</v>
      </c>
      <c r="BN549">
        <v>50</v>
      </c>
      <c r="BO549">
        <v>80</v>
      </c>
      <c r="BP549">
        <v>60</v>
      </c>
      <c r="BQ549">
        <v>80</v>
      </c>
      <c r="BR549">
        <v>60</v>
      </c>
      <c r="BS549">
        <v>70</v>
      </c>
      <c r="BT549">
        <v>70</v>
      </c>
      <c r="BU549">
        <v>1</v>
      </c>
      <c r="BV549" s="2" t="s">
        <v>164</v>
      </c>
      <c r="BW549">
        <v>1</v>
      </c>
      <c r="BX549" s="2" t="s">
        <v>164</v>
      </c>
      <c r="BY549" s="2" t="s">
        <v>319</v>
      </c>
      <c r="BZ549">
        <v>7</v>
      </c>
      <c r="CA549" s="2" t="s">
        <v>164</v>
      </c>
      <c r="CB549" s="2" t="s">
        <v>164</v>
      </c>
      <c r="CC549" s="2" t="s">
        <v>168</v>
      </c>
    </row>
    <row r="550" spans="1:81" ht="14.4" customHeight="1" x14ac:dyDescent="0.3">
      <c r="A550">
        <v>164</v>
      </c>
      <c r="B550" s="1">
        <v>44589.44945359954</v>
      </c>
      <c r="C550" s="2" t="s">
        <v>1415</v>
      </c>
      <c r="D550" s="2" t="s">
        <v>181</v>
      </c>
      <c r="E550" s="2" t="s">
        <v>120</v>
      </c>
      <c r="F550" s="12">
        <v>0</v>
      </c>
      <c r="G550" s="12">
        <v>1</v>
      </c>
      <c r="H550" s="12">
        <v>0</v>
      </c>
      <c r="I550" s="12">
        <v>0</v>
      </c>
      <c r="J550" s="12">
        <v>0</v>
      </c>
      <c r="K550" s="8">
        <f>AVERAGE(AI550:AO550)</f>
        <v>2</v>
      </c>
      <c r="L550">
        <v>2</v>
      </c>
      <c r="M550">
        <v>2</v>
      </c>
      <c r="N550" s="2"/>
      <c r="O550" s="2"/>
      <c r="P550" s="2"/>
      <c r="Q550" s="2"/>
      <c r="R550" s="6">
        <f t="shared" si="49"/>
        <v>0</v>
      </c>
      <c r="S550" s="6">
        <f t="shared" si="50"/>
        <v>52.466666666666669</v>
      </c>
      <c r="T550">
        <v>53</v>
      </c>
      <c r="U550">
        <v>62</v>
      </c>
      <c r="V550">
        <v>59</v>
      </c>
      <c r="W550">
        <v>64</v>
      </c>
      <c r="X550">
        <v>65</v>
      </c>
      <c r="Y550">
        <v>33</v>
      </c>
      <c r="Z550">
        <v>34</v>
      </c>
      <c r="AA550">
        <v>56</v>
      </c>
      <c r="AB550">
        <v>44</v>
      </c>
      <c r="AC550">
        <v>38</v>
      </c>
      <c r="AD550">
        <v>59</v>
      </c>
      <c r="AE550">
        <v>70</v>
      </c>
      <c r="AF550">
        <v>47</v>
      </c>
      <c r="AG550">
        <v>42</v>
      </c>
      <c r="AH550">
        <v>61</v>
      </c>
      <c r="AI550">
        <v>2</v>
      </c>
      <c r="AJ550" s="2" t="s">
        <v>164</v>
      </c>
      <c r="AK550" s="2" t="s">
        <v>164</v>
      </c>
      <c r="AL550" s="2" t="s">
        <v>164</v>
      </c>
      <c r="AM550" s="2" t="s">
        <v>164</v>
      </c>
      <c r="AN550" s="2" t="s">
        <v>164</v>
      </c>
      <c r="AO550" s="2" t="s">
        <v>164</v>
      </c>
      <c r="AP550">
        <v>32</v>
      </c>
      <c r="AQ550">
        <f t="shared" si="51"/>
        <v>40.916666666666664</v>
      </c>
      <c r="AR550">
        <v>13</v>
      </c>
      <c r="AS550">
        <v>7</v>
      </c>
      <c r="AT550">
        <v>65</v>
      </c>
      <c r="AU550">
        <v>22</v>
      </c>
      <c r="AV550">
        <v>33</v>
      </c>
      <c r="AW550">
        <v>73</v>
      </c>
      <c r="AX550">
        <v>7</v>
      </c>
      <c r="AY550">
        <v>30</v>
      </c>
      <c r="AZ550">
        <v>73</v>
      </c>
      <c r="BA550">
        <v>58</v>
      </c>
      <c r="BB550">
        <v>64</v>
      </c>
      <c r="BC550">
        <v>46</v>
      </c>
      <c r="BD550">
        <f t="shared" si="52"/>
        <v>70.142857142857139</v>
      </c>
      <c r="BE550">
        <f t="shared" si="53"/>
        <v>71.285714285714292</v>
      </c>
      <c r="BF550">
        <f t="shared" si="54"/>
        <v>69</v>
      </c>
      <c r="BG550">
        <v>77</v>
      </c>
      <c r="BH550">
        <v>69</v>
      </c>
      <c r="BI550">
        <v>74</v>
      </c>
      <c r="BJ550">
        <v>76</v>
      </c>
      <c r="BK550">
        <v>72</v>
      </c>
      <c r="BL550">
        <v>62</v>
      </c>
      <c r="BM550">
        <v>60</v>
      </c>
      <c r="BN550">
        <v>63</v>
      </c>
      <c r="BO550">
        <v>71</v>
      </c>
      <c r="BP550">
        <v>66</v>
      </c>
      <c r="BQ550">
        <v>72</v>
      </c>
      <c r="BR550">
        <v>79</v>
      </c>
      <c r="BS550">
        <v>70</v>
      </c>
      <c r="BT550">
        <v>71</v>
      </c>
      <c r="BU550">
        <v>1</v>
      </c>
      <c r="BV550" s="2" t="s">
        <v>164</v>
      </c>
      <c r="BW550">
        <v>3</v>
      </c>
      <c r="BX550" s="2" t="s">
        <v>164</v>
      </c>
      <c r="BY550" s="2" t="s">
        <v>355</v>
      </c>
      <c r="BZ550">
        <v>5</v>
      </c>
      <c r="CA550" s="2" t="s">
        <v>164</v>
      </c>
      <c r="CB550" s="2" t="s">
        <v>164</v>
      </c>
      <c r="CC550" s="2" t="s">
        <v>168</v>
      </c>
    </row>
    <row r="551" spans="1:81" ht="14.4" customHeight="1" x14ac:dyDescent="0.3">
      <c r="A551">
        <v>877</v>
      </c>
      <c r="B551" s="1">
        <v>44589.450186435184</v>
      </c>
      <c r="C551" s="2" t="s">
        <v>1417</v>
      </c>
      <c r="D551" s="2" t="s">
        <v>195</v>
      </c>
      <c r="E551" s="2" t="s">
        <v>1535</v>
      </c>
      <c r="F551" s="12">
        <v>0</v>
      </c>
      <c r="G551" s="12">
        <v>0</v>
      </c>
      <c r="H551" s="12">
        <v>0</v>
      </c>
      <c r="I551" s="12">
        <v>0</v>
      </c>
      <c r="J551" s="12">
        <v>0</v>
      </c>
      <c r="K551" s="8">
        <v>0</v>
      </c>
      <c r="L551">
        <v>2</v>
      </c>
      <c r="M551">
        <v>2</v>
      </c>
      <c r="N551" s="2"/>
      <c r="O551" s="2"/>
      <c r="P551" s="2"/>
      <c r="Q551" s="2"/>
      <c r="R551" s="6">
        <f t="shared" si="49"/>
        <v>0</v>
      </c>
      <c r="S551" s="6">
        <f t="shared" si="50"/>
        <v>19</v>
      </c>
      <c r="T551">
        <v>30</v>
      </c>
      <c r="U551">
        <v>50</v>
      </c>
      <c r="V551">
        <v>10</v>
      </c>
      <c r="W551">
        <v>10</v>
      </c>
      <c r="X551">
        <v>10</v>
      </c>
      <c r="Y551">
        <v>15</v>
      </c>
      <c r="Z551">
        <v>10</v>
      </c>
      <c r="AA551">
        <v>10</v>
      </c>
      <c r="AB551">
        <v>10</v>
      </c>
      <c r="AC551">
        <v>10</v>
      </c>
      <c r="AD551">
        <v>20</v>
      </c>
      <c r="AE551">
        <v>50</v>
      </c>
      <c r="AF551">
        <v>10</v>
      </c>
      <c r="AG551">
        <v>15</v>
      </c>
      <c r="AH551">
        <v>25</v>
      </c>
      <c r="AI551" s="2" t="s">
        <v>164</v>
      </c>
      <c r="AJ551" s="2" t="s">
        <v>164</v>
      </c>
      <c r="AK551" s="2" t="s">
        <v>164</v>
      </c>
      <c r="AL551" s="2" t="s">
        <v>164</v>
      </c>
      <c r="AM551" s="2" t="s">
        <v>164</v>
      </c>
      <c r="AN551" s="2" t="s">
        <v>164</v>
      </c>
      <c r="AO551" s="2" t="s">
        <v>164</v>
      </c>
      <c r="AP551">
        <v>50</v>
      </c>
      <c r="AQ551">
        <f t="shared" si="51"/>
        <v>20.833333333333332</v>
      </c>
      <c r="AR551">
        <v>0</v>
      </c>
      <c r="AS551">
        <v>0</v>
      </c>
      <c r="AT551">
        <v>0</v>
      </c>
      <c r="AU551">
        <v>0</v>
      </c>
      <c r="AV551">
        <v>75</v>
      </c>
      <c r="AW551">
        <v>55</v>
      </c>
      <c r="AX551">
        <v>60</v>
      </c>
      <c r="AY551">
        <v>60</v>
      </c>
      <c r="AZ551">
        <v>0</v>
      </c>
      <c r="BA551">
        <v>0</v>
      </c>
      <c r="BB551">
        <v>0</v>
      </c>
      <c r="BC551">
        <v>0</v>
      </c>
      <c r="BD551">
        <f t="shared" si="52"/>
        <v>37.5</v>
      </c>
      <c r="BE551">
        <f t="shared" si="53"/>
        <v>22.857142857142858</v>
      </c>
      <c r="BF551">
        <f t="shared" si="54"/>
        <v>52.142857142857146</v>
      </c>
      <c r="BG551">
        <v>0</v>
      </c>
      <c r="BH551">
        <v>50</v>
      </c>
      <c r="BI551">
        <v>0</v>
      </c>
      <c r="BJ551">
        <v>75</v>
      </c>
      <c r="BK551">
        <v>55</v>
      </c>
      <c r="BL551">
        <v>50</v>
      </c>
      <c r="BM551">
        <v>10</v>
      </c>
      <c r="BN551">
        <v>60</v>
      </c>
      <c r="BO551">
        <v>60</v>
      </c>
      <c r="BP551">
        <v>25</v>
      </c>
      <c r="BQ551">
        <v>70</v>
      </c>
      <c r="BR551">
        <v>10</v>
      </c>
      <c r="BS551">
        <v>0</v>
      </c>
      <c r="BT551">
        <v>60</v>
      </c>
      <c r="BU551">
        <v>-1</v>
      </c>
      <c r="BV551" s="2" t="s">
        <v>164</v>
      </c>
      <c r="BW551">
        <v>3</v>
      </c>
      <c r="BX551" s="2" t="s">
        <v>164</v>
      </c>
      <c r="BY551" s="2" t="s">
        <v>329</v>
      </c>
      <c r="BZ551">
        <v>2</v>
      </c>
      <c r="CA551" s="2" t="s">
        <v>164</v>
      </c>
      <c r="CB551" s="2" t="s">
        <v>164</v>
      </c>
      <c r="CC551" s="2" t="s">
        <v>168</v>
      </c>
    </row>
    <row r="552" spans="1:81" ht="14.4" customHeight="1" x14ac:dyDescent="0.3">
      <c r="A552">
        <v>500</v>
      </c>
      <c r="B552" s="1">
        <v>44589.451916944447</v>
      </c>
      <c r="C552" s="2" t="s">
        <v>1419</v>
      </c>
      <c r="D552" s="2" t="s">
        <v>170</v>
      </c>
      <c r="E552" s="2" t="s">
        <v>124</v>
      </c>
      <c r="F552" s="12">
        <v>1</v>
      </c>
      <c r="G552" s="12">
        <v>0</v>
      </c>
      <c r="H552" s="12">
        <v>0</v>
      </c>
      <c r="I552" s="12">
        <v>0</v>
      </c>
      <c r="J552" s="12">
        <v>0</v>
      </c>
      <c r="K552" s="8">
        <f>AVERAGE(AI552:AO552)</f>
        <v>1</v>
      </c>
      <c r="L552">
        <v>2</v>
      </c>
      <c r="M552">
        <v>2</v>
      </c>
      <c r="N552" s="2"/>
      <c r="O552" s="2"/>
      <c r="P552" s="2"/>
      <c r="Q552" s="2"/>
      <c r="R552" s="6">
        <f t="shared" si="49"/>
        <v>0</v>
      </c>
      <c r="S552" s="6">
        <f t="shared" si="50"/>
        <v>3.4</v>
      </c>
      <c r="T552">
        <v>0</v>
      </c>
      <c r="U552">
        <v>3</v>
      </c>
      <c r="V552">
        <v>0</v>
      </c>
      <c r="W552">
        <v>2</v>
      </c>
      <c r="X552">
        <v>3</v>
      </c>
      <c r="Y552">
        <v>0</v>
      </c>
      <c r="Z552">
        <v>1</v>
      </c>
      <c r="AA552">
        <v>0</v>
      </c>
      <c r="AB552">
        <v>2</v>
      </c>
      <c r="AC552">
        <v>8</v>
      </c>
      <c r="AD552">
        <v>30</v>
      </c>
      <c r="AE552">
        <v>2</v>
      </c>
      <c r="AF552">
        <v>0</v>
      </c>
      <c r="AG552">
        <v>0</v>
      </c>
      <c r="AH552">
        <v>0</v>
      </c>
      <c r="AI552" s="2" t="s">
        <v>164</v>
      </c>
      <c r="AJ552" s="2" t="s">
        <v>164</v>
      </c>
      <c r="AK552" s="2" t="s">
        <v>164</v>
      </c>
      <c r="AL552" s="2" t="s">
        <v>164</v>
      </c>
      <c r="AM552">
        <v>1</v>
      </c>
      <c r="AN552" s="2" t="s">
        <v>164</v>
      </c>
      <c r="AO552" s="2" t="s">
        <v>164</v>
      </c>
      <c r="AP552">
        <v>9</v>
      </c>
      <c r="AQ552">
        <f t="shared" si="51"/>
        <v>7.583333333333333</v>
      </c>
      <c r="AR552">
        <v>8</v>
      </c>
      <c r="AS552">
        <v>7</v>
      </c>
      <c r="AT552">
        <v>10</v>
      </c>
      <c r="AU552">
        <v>6</v>
      </c>
      <c r="AV552">
        <v>2</v>
      </c>
      <c r="AW552">
        <v>6</v>
      </c>
      <c r="AX552">
        <v>6</v>
      </c>
      <c r="AY552">
        <v>8</v>
      </c>
      <c r="AZ552">
        <v>9</v>
      </c>
      <c r="BA552">
        <v>9</v>
      </c>
      <c r="BB552">
        <v>10</v>
      </c>
      <c r="BC552">
        <v>10</v>
      </c>
      <c r="BD552">
        <f t="shared" si="52"/>
        <v>84.5</v>
      </c>
      <c r="BE552">
        <f t="shared" si="53"/>
        <v>79.428571428571431</v>
      </c>
      <c r="BF552">
        <f t="shared" si="54"/>
        <v>89.571428571428569</v>
      </c>
      <c r="BG552">
        <v>93</v>
      </c>
      <c r="BH552">
        <v>94</v>
      </c>
      <c r="BI552">
        <v>7</v>
      </c>
      <c r="BJ552">
        <v>83</v>
      </c>
      <c r="BK552">
        <v>93</v>
      </c>
      <c r="BL552">
        <v>91</v>
      </c>
      <c r="BM552">
        <v>91</v>
      </c>
      <c r="BN552">
        <v>87</v>
      </c>
      <c r="BO552">
        <v>94</v>
      </c>
      <c r="BP552">
        <v>94</v>
      </c>
      <c r="BQ552">
        <v>93</v>
      </c>
      <c r="BR552">
        <v>84</v>
      </c>
      <c r="BS552">
        <v>87</v>
      </c>
      <c r="BT552">
        <v>92</v>
      </c>
      <c r="BU552">
        <v>1</v>
      </c>
      <c r="BV552" s="2" t="s">
        <v>164</v>
      </c>
      <c r="BW552">
        <v>1</v>
      </c>
      <c r="BX552" s="2" t="s">
        <v>164</v>
      </c>
      <c r="BY552" s="2" t="s">
        <v>342</v>
      </c>
      <c r="BZ552">
        <v>4</v>
      </c>
      <c r="CA552" s="2" t="s">
        <v>164</v>
      </c>
      <c r="CB552" s="2" t="s">
        <v>164</v>
      </c>
      <c r="CC552" s="2" t="s">
        <v>168</v>
      </c>
    </row>
    <row r="553" spans="1:81" ht="14.4" customHeight="1" x14ac:dyDescent="0.3">
      <c r="A553">
        <v>432</v>
      </c>
      <c r="B553" s="1">
        <v>44589.455168414352</v>
      </c>
      <c r="C553" s="2" t="s">
        <v>1421</v>
      </c>
      <c r="D553" s="2" t="s">
        <v>268</v>
      </c>
      <c r="E553" s="2" t="s">
        <v>1539</v>
      </c>
      <c r="F553" s="12">
        <v>0</v>
      </c>
      <c r="G553" s="12">
        <v>0</v>
      </c>
      <c r="H553" s="12">
        <v>0</v>
      </c>
      <c r="I553" s="12">
        <v>0</v>
      </c>
      <c r="J553" s="12">
        <v>1</v>
      </c>
      <c r="K553" s="8">
        <v>0</v>
      </c>
      <c r="L553">
        <v>2</v>
      </c>
      <c r="M553">
        <v>2</v>
      </c>
      <c r="N553" s="2"/>
      <c r="O553" s="2"/>
      <c r="P553" s="2"/>
      <c r="Q553" s="2"/>
      <c r="R553" s="6">
        <f t="shared" si="49"/>
        <v>0</v>
      </c>
      <c r="S553" s="6">
        <f t="shared" si="50"/>
        <v>25</v>
      </c>
      <c r="T553">
        <v>50</v>
      </c>
      <c r="U553">
        <v>25</v>
      </c>
      <c r="V553">
        <v>10</v>
      </c>
      <c r="W553">
        <v>50</v>
      </c>
      <c r="X553">
        <v>15</v>
      </c>
      <c r="Y553">
        <v>50</v>
      </c>
      <c r="Z553">
        <v>20</v>
      </c>
      <c r="AA553">
        <v>10</v>
      </c>
      <c r="AB553">
        <v>30</v>
      </c>
      <c r="AC553">
        <v>5</v>
      </c>
      <c r="AD553">
        <v>30</v>
      </c>
      <c r="AE553">
        <v>20</v>
      </c>
      <c r="AF553">
        <v>20</v>
      </c>
      <c r="AG553">
        <v>20</v>
      </c>
      <c r="AH553">
        <v>20</v>
      </c>
      <c r="AI553" s="2" t="s">
        <v>164</v>
      </c>
      <c r="AJ553" s="2" t="s">
        <v>164</v>
      </c>
      <c r="AK553" s="2" t="s">
        <v>164</v>
      </c>
      <c r="AL553" s="2" t="s">
        <v>164</v>
      </c>
      <c r="AM553" s="2" t="s">
        <v>164</v>
      </c>
      <c r="AN553" s="2" t="s">
        <v>164</v>
      </c>
      <c r="AO553" s="2" t="s">
        <v>164</v>
      </c>
      <c r="AP553">
        <v>25</v>
      </c>
      <c r="AQ553">
        <f t="shared" si="51"/>
        <v>29.583333333333332</v>
      </c>
      <c r="AR553">
        <v>10</v>
      </c>
      <c r="AS553">
        <v>60</v>
      </c>
      <c r="AT553">
        <v>60</v>
      </c>
      <c r="AU553">
        <v>15</v>
      </c>
      <c r="AV553">
        <v>10</v>
      </c>
      <c r="AW553">
        <v>10</v>
      </c>
      <c r="AX553">
        <v>20</v>
      </c>
      <c r="AY553">
        <v>30</v>
      </c>
      <c r="AZ553">
        <v>50</v>
      </c>
      <c r="BA553">
        <v>30</v>
      </c>
      <c r="BB553">
        <v>40</v>
      </c>
      <c r="BC553">
        <v>20</v>
      </c>
      <c r="BD553">
        <f t="shared" si="52"/>
        <v>82.142857142857139</v>
      </c>
      <c r="BE553">
        <f t="shared" si="53"/>
        <v>82.857142857142861</v>
      </c>
      <c r="BF553">
        <f t="shared" si="54"/>
        <v>81.428571428571431</v>
      </c>
      <c r="BG553">
        <v>80</v>
      </c>
      <c r="BH553">
        <v>80</v>
      </c>
      <c r="BI553">
        <v>80</v>
      </c>
      <c r="BJ553">
        <v>80</v>
      </c>
      <c r="BK553">
        <v>80</v>
      </c>
      <c r="BL553">
        <v>80</v>
      </c>
      <c r="BM553">
        <v>90</v>
      </c>
      <c r="BN553">
        <v>85</v>
      </c>
      <c r="BO553">
        <v>85</v>
      </c>
      <c r="BP553">
        <v>85</v>
      </c>
      <c r="BQ553">
        <v>85</v>
      </c>
      <c r="BR553">
        <v>80</v>
      </c>
      <c r="BS553">
        <v>75</v>
      </c>
      <c r="BT553">
        <v>85</v>
      </c>
      <c r="BU553">
        <v>-1</v>
      </c>
      <c r="BV553" s="2" t="s">
        <v>164</v>
      </c>
      <c r="BW553">
        <v>1</v>
      </c>
      <c r="BX553" s="2" t="s">
        <v>164</v>
      </c>
      <c r="BY553" s="2" t="s">
        <v>355</v>
      </c>
      <c r="BZ553">
        <v>5</v>
      </c>
      <c r="CA553" s="2" t="s">
        <v>164</v>
      </c>
      <c r="CB553" s="2" t="s">
        <v>164</v>
      </c>
      <c r="CC553" s="2" t="s">
        <v>168</v>
      </c>
    </row>
    <row r="554" spans="1:81" ht="14.4" customHeight="1" x14ac:dyDescent="0.3">
      <c r="A554">
        <v>103</v>
      </c>
      <c r="B554" s="1">
        <v>44589.46630832176</v>
      </c>
      <c r="C554" s="2" t="s">
        <v>1423</v>
      </c>
      <c r="D554" s="2" t="s">
        <v>176</v>
      </c>
      <c r="E554" s="2" t="s">
        <v>122</v>
      </c>
      <c r="F554" s="12">
        <v>0</v>
      </c>
      <c r="G554" s="12">
        <v>1</v>
      </c>
      <c r="H554" s="12">
        <v>0</v>
      </c>
      <c r="I554" s="12">
        <v>0</v>
      </c>
      <c r="J554" s="12">
        <v>0</v>
      </c>
      <c r="K554" s="8">
        <f>AVERAGE(AI554:AO554)</f>
        <v>1</v>
      </c>
      <c r="L554">
        <v>2</v>
      </c>
      <c r="M554">
        <v>2</v>
      </c>
      <c r="N554" s="2"/>
      <c r="O554" s="2"/>
      <c r="P554" s="2"/>
      <c r="Q554" s="2"/>
      <c r="R554" s="6">
        <f t="shared" si="49"/>
        <v>0</v>
      </c>
      <c r="S554" s="6">
        <f t="shared" si="50"/>
        <v>63.133333333333333</v>
      </c>
      <c r="T554">
        <v>63</v>
      </c>
      <c r="U554">
        <v>91</v>
      </c>
      <c r="V554">
        <v>49</v>
      </c>
      <c r="W554">
        <v>100</v>
      </c>
      <c r="X554">
        <v>98</v>
      </c>
      <c r="Y554">
        <v>9</v>
      </c>
      <c r="Z554">
        <v>0</v>
      </c>
      <c r="AA554">
        <v>17</v>
      </c>
      <c r="AB554">
        <v>39</v>
      </c>
      <c r="AC554">
        <v>55</v>
      </c>
      <c r="AD554">
        <v>100</v>
      </c>
      <c r="AE554">
        <v>76</v>
      </c>
      <c r="AF554">
        <v>100</v>
      </c>
      <c r="AG554">
        <v>50</v>
      </c>
      <c r="AH554">
        <v>100</v>
      </c>
      <c r="AI554" s="2" t="s">
        <v>164</v>
      </c>
      <c r="AJ554" s="2" t="s">
        <v>164</v>
      </c>
      <c r="AK554">
        <v>1</v>
      </c>
      <c r="AL554" s="2" t="s">
        <v>164</v>
      </c>
      <c r="AM554" s="2" t="s">
        <v>164</v>
      </c>
      <c r="AN554" s="2" t="s">
        <v>164</v>
      </c>
      <c r="AO554" s="2" t="s">
        <v>164</v>
      </c>
      <c r="AP554">
        <v>51</v>
      </c>
      <c r="AQ554">
        <f t="shared" si="51"/>
        <v>0</v>
      </c>
      <c r="AR554">
        <v>0</v>
      </c>
      <c r="AS554">
        <v>0</v>
      </c>
      <c r="AT554">
        <v>0</v>
      </c>
      <c r="AU554">
        <v>0</v>
      </c>
      <c r="AV554">
        <v>0</v>
      </c>
      <c r="AW554">
        <v>0</v>
      </c>
      <c r="AX554">
        <v>0</v>
      </c>
      <c r="AY554">
        <v>0</v>
      </c>
      <c r="AZ554">
        <v>0</v>
      </c>
      <c r="BA554">
        <v>0</v>
      </c>
      <c r="BB554">
        <v>0</v>
      </c>
      <c r="BC554">
        <v>0</v>
      </c>
      <c r="BD554">
        <f t="shared" si="52"/>
        <v>44.5</v>
      </c>
      <c r="BE554">
        <f t="shared" si="53"/>
        <v>6.1428571428571432</v>
      </c>
      <c r="BF554">
        <f t="shared" si="54"/>
        <v>82.857142857142861</v>
      </c>
      <c r="BG554">
        <v>0</v>
      </c>
      <c r="BH554">
        <v>100</v>
      </c>
      <c r="BI554">
        <v>0</v>
      </c>
      <c r="BJ554">
        <v>100</v>
      </c>
      <c r="BK554">
        <v>0</v>
      </c>
      <c r="BL554">
        <v>55</v>
      </c>
      <c r="BM554">
        <v>0</v>
      </c>
      <c r="BN554">
        <v>100</v>
      </c>
      <c r="BO554">
        <v>43</v>
      </c>
      <c r="BP554">
        <v>0</v>
      </c>
      <c r="BQ554">
        <v>53</v>
      </c>
      <c r="BR554">
        <v>0</v>
      </c>
      <c r="BS554">
        <v>72</v>
      </c>
      <c r="BT554">
        <v>100</v>
      </c>
      <c r="BU554">
        <v>1</v>
      </c>
      <c r="BV554" s="2" t="s">
        <v>164</v>
      </c>
      <c r="BW554">
        <v>1</v>
      </c>
      <c r="BX554" s="2" t="s">
        <v>164</v>
      </c>
      <c r="BY554" s="2" t="s">
        <v>173</v>
      </c>
      <c r="BZ554">
        <v>5</v>
      </c>
      <c r="CA554" s="2" t="s">
        <v>164</v>
      </c>
      <c r="CB554" s="2" t="s">
        <v>164</v>
      </c>
      <c r="CC554" s="2" t="s">
        <v>168</v>
      </c>
    </row>
    <row r="555" spans="1:81" ht="14.4" customHeight="1" x14ac:dyDescent="0.3">
      <c r="A555">
        <v>280</v>
      </c>
      <c r="B555" s="1">
        <v>44589.467065798613</v>
      </c>
      <c r="C555" s="2" t="s">
        <v>1425</v>
      </c>
      <c r="D555" s="2" t="s">
        <v>176</v>
      </c>
      <c r="E555" s="2" t="s">
        <v>122</v>
      </c>
      <c r="F555" s="12">
        <v>0</v>
      </c>
      <c r="G555" s="12">
        <v>1</v>
      </c>
      <c r="H555" s="12">
        <v>0</v>
      </c>
      <c r="I555" s="12">
        <v>0</v>
      </c>
      <c r="J555" s="12">
        <v>0</v>
      </c>
      <c r="K555" s="8">
        <f>AVERAGE(AI555:AO555)</f>
        <v>1</v>
      </c>
      <c r="L555">
        <v>2</v>
      </c>
      <c r="M555">
        <v>2</v>
      </c>
      <c r="N555" s="2"/>
      <c r="O555" s="2"/>
      <c r="P555" s="2"/>
      <c r="Q555" s="2"/>
      <c r="R555" s="6">
        <f t="shared" si="49"/>
        <v>0</v>
      </c>
      <c r="S555" s="6">
        <f t="shared" si="50"/>
        <v>82.2</v>
      </c>
      <c r="T555">
        <v>74</v>
      </c>
      <c r="U555">
        <v>51</v>
      </c>
      <c r="V555">
        <v>87</v>
      </c>
      <c r="W555">
        <v>93</v>
      </c>
      <c r="X555">
        <v>100</v>
      </c>
      <c r="Y555">
        <v>100</v>
      </c>
      <c r="Z555">
        <v>100</v>
      </c>
      <c r="AA555">
        <v>92</v>
      </c>
      <c r="AB555">
        <v>100</v>
      </c>
      <c r="AC555">
        <v>51</v>
      </c>
      <c r="AD555">
        <v>80</v>
      </c>
      <c r="AE555">
        <v>38</v>
      </c>
      <c r="AF555">
        <v>100</v>
      </c>
      <c r="AG555">
        <v>100</v>
      </c>
      <c r="AH555">
        <v>67</v>
      </c>
      <c r="AI555" s="2" t="s">
        <v>164</v>
      </c>
      <c r="AJ555" s="2" t="s">
        <v>164</v>
      </c>
      <c r="AK555">
        <v>1</v>
      </c>
      <c r="AL555" s="2" t="s">
        <v>164</v>
      </c>
      <c r="AM555" s="2" t="s">
        <v>164</v>
      </c>
      <c r="AN555" s="2" t="s">
        <v>164</v>
      </c>
      <c r="AO555" s="2" t="s">
        <v>164</v>
      </c>
      <c r="AP555">
        <v>50</v>
      </c>
      <c r="AQ555">
        <f t="shared" si="51"/>
        <v>25.5</v>
      </c>
      <c r="AR555">
        <v>1</v>
      </c>
      <c r="AS555">
        <v>64</v>
      </c>
      <c r="AT555">
        <v>32</v>
      </c>
      <c r="AU555">
        <v>17</v>
      </c>
      <c r="AV555">
        <v>12</v>
      </c>
      <c r="AW555">
        <v>14</v>
      </c>
      <c r="AX555">
        <v>18</v>
      </c>
      <c r="AY555">
        <v>81</v>
      </c>
      <c r="AZ555">
        <v>1</v>
      </c>
      <c r="BA555">
        <v>30</v>
      </c>
      <c r="BB555">
        <v>18</v>
      </c>
      <c r="BC555">
        <v>18</v>
      </c>
      <c r="BD555">
        <f t="shared" si="52"/>
        <v>55.428571428571431</v>
      </c>
      <c r="BE555">
        <f t="shared" si="53"/>
        <v>64.428571428571431</v>
      </c>
      <c r="BF555">
        <f t="shared" si="54"/>
        <v>46.428571428571431</v>
      </c>
      <c r="BG555">
        <v>84</v>
      </c>
      <c r="BH555">
        <v>30</v>
      </c>
      <c r="BI555">
        <v>44</v>
      </c>
      <c r="BJ555">
        <v>78</v>
      </c>
      <c r="BK555">
        <v>72</v>
      </c>
      <c r="BL555">
        <v>18</v>
      </c>
      <c r="BM555">
        <v>22</v>
      </c>
      <c r="BN555">
        <v>72</v>
      </c>
      <c r="BO555">
        <v>86</v>
      </c>
      <c r="BP555">
        <v>58</v>
      </c>
      <c r="BQ555">
        <v>74</v>
      </c>
      <c r="BR555">
        <v>85</v>
      </c>
      <c r="BS555">
        <v>34</v>
      </c>
      <c r="BT555">
        <v>19</v>
      </c>
      <c r="BU555">
        <v>1</v>
      </c>
      <c r="BV555" s="2" t="s">
        <v>164</v>
      </c>
      <c r="BW555">
        <v>1</v>
      </c>
      <c r="BX555" s="2" t="s">
        <v>164</v>
      </c>
      <c r="BY555" s="2" t="s">
        <v>339</v>
      </c>
      <c r="BZ555">
        <v>4</v>
      </c>
      <c r="CA555" s="2" t="s">
        <v>164</v>
      </c>
      <c r="CB555" s="2" t="s">
        <v>164</v>
      </c>
      <c r="CC555" s="2" t="s">
        <v>168</v>
      </c>
    </row>
    <row r="556" spans="1:81" ht="14.4" customHeight="1" x14ac:dyDescent="0.3">
      <c r="A556">
        <v>317</v>
      </c>
      <c r="B556" s="1">
        <v>44589.468030069445</v>
      </c>
      <c r="C556" s="2" t="s">
        <v>1427</v>
      </c>
      <c r="D556" s="2" t="s">
        <v>222</v>
      </c>
      <c r="E556" s="2" t="s">
        <v>1537</v>
      </c>
      <c r="F556" s="12">
        <v>1</v>
      </c>
      <c r="G556" s="12">
        <v>0</v>
      </c>
      <c r="H556" s="12">
        <v>0</v>
      </c>
      <c r="I556" s="12">
        <v>0</v>
      </c>
      <c r="J556" s="12">
        <v>0</v>
      </c>
      <c r="K556" s="8">
        <f>AVERAGE(AI556:AO556)</f>
        <v>1</v>
      </c>
      <c r="L556">
        <v>2</v>
      </c>
      <c r="M556">
        <v>2</v>
      </c>
      <c r="N556" s="2"/>
      <c r="O556" s="2"/>
      <c r="P556" s="2"/>
      <c r="Q556" s="2"/>
      <c r="R556" s="6">
        <f t="shared" si="49"/>
        <v>0</v>
      </c>
      <c r="S556" s="6">
        <f t="shared" si="50"/>
        <v>8</v>
      </c>
      <c r="T556">
        <v>0</v>
      </c>
      <c r="U556">
        <v>20</v>
      </c>
      <c r="V556">
        <v>0</v>
      </c>
      <c r="W556">
        <v>10</v>
      </c>
      <c r="X556">
        <v>15</v>
      </c>
      <c r="Y556">
        <v>0</v>
      </c>
      <c r="Z556">
        <v>0</v>
      </c>
      <c r="AA556">
        <v>10</v>
      </c>
      <c r="AB556">
        <v>0</v>
      </c>
      <c r="AC556">
        <v>0</v>
      </c>
      <c r="AD556">
        <v>0</v>
      </c>
      <c r="AE556">
        <v>0</v>
      </c>
      <c r="AF556">
        <v>10</v>
      </c>
      <c r="AG556">
        <v>50</v>
      </c>
      <c r="AH556">
        <v>5</v>
      </c>
      <c r="AI556" s="2" t="s">
        <v>164</v>
      </c>
      <c r="AJ556" s="2" t="s">
        <v>164</v>
      </c>
      <c r="AK556" s="2" t="s">
        <v>164</v>
      </c>
      <c r="AL556">
        <v>1</v>
      </c>
      <c r="AM556" s="2" t="s">
        <v>164</v>
      </c>
      <c r="AN556" s="2" t="s">
        <v>164</v>
      </c>
      <c r="AO556" s="2" t="s">
        <v>164</v>
      </c>
      <c r="AP556">
        <v>50</v>
      </c>
      <c r="AQ556">
        <f t="shared" si="51"/>
        <v>14.583333333333334</v>
      </c>
      <c r="AR556">
        <v>0</v>
      </c>
      <c r="AS556">
        <v>0</v>
      </c>
      <c r="AT556">
        <v>0</v>
      </c>
      <c r="AU556">
        <v>0</v>
      </c>
      <c r="AV556">
        <v>0</v>
      </c>
      <c r="AW556">
        <v>0</v>
      </c>
      <c r="AX556">
        <v>0</v>
      </c>
      <c r="AY556">
        <v>0</v>
      </c>
      <c r="AZ556">
        <v>65</v>
      </c>
      <c r="BA556">
        <v>60</v>
      </c>
      <c r="BB556">
        <v>50</v>
      </c>
      <c r="BC556">
        <v>0</v>
      </c>
      <c r="BD556">
        <f t="shared" si="52"/>
        <v>82.857142857142861</v>
      </c>
      <c r="BE556">
        <f t="shared" si="53"/>
        <v>97.142857142857139</v>
      </c>
      <c r="BF556">
        <f t="shared" si="54"/>
        <v>68.571428571428569</v>
      </c>
      <c r="BG556">
        <v>95</v>
      </c>
      <c r="BH556">
        <v>35</v>
      </c>
      <c r="BI556">
        <v>100</v>
      </c>
      <c r="BJ556">
        <v>100</v>
      </c>
      <c r="BK556">
        <v>90</v>
      </c>
      <c r="BL556">
        <v>90</v>
      </c>
      <c r="BM556">
        <v>100</v>
      </c>
      <c r="BN556">
        <v>10</v>
      </c>
      <c r="BO556">
        <v>100</v>
      </c>
      <c r="BP556">
        <v>95</v>
      </c>
      <c r="BQ556">
        <v>100</v>
      </c>
      <c r="BR556">
        <v>100</v>
      </c>
      <c r="BS556">
        <v>70</v>
      </c>
      <c r="BT556">
        <v>75</v>
      </c>
      <c r="BU556">
        <v>-1</v>
      </c>
      <c r="BV556" s="2" t="s">
        <v>164</v>
      </c>
      <c r="BW556">
        <v>1</v>
      </c>
      <c r="BX556" s="2" t="s">
        <v>164</v>
      </c>
      <c r="BY556" s="2" t="s">
        <v>412</v>
      </c>
      <c r="BZ556">
        <v>4</v>
      </c>
      <c r="CA556" s="2" t="s">
        <v>164</v>
      </c>
      <c r="CB556" s="2" t="s">
        <v>164</v>
      </c>
      <c r="CC556" s="2" t="s">
        <v>168</v>
      </c>
    </row>
    <row r="557" spans="1:81" ht="14.4" customHeight="1" x14ac:dyDescent="0.3">
      <c r="A557">
        <v>125</v>
      </c>
      <c r="B557" s="1">
        <v>44589.469248368056</v>
      </c>
      <c r="C557" s="2" t="s">
        <v>1429</v>
      </c>
      <c r="D557" s="2" t="s">
        <v>186</v>
      </c>
      <c r="E557" s="2" t="s">
        <v>1538</v>
      </c>
      <c r="F557" s="12">
        <v>0</v>
      </c>
      <c r="G557" s="12">
        <v>0</v>
      </c>
      <c r="H557" s="12">
        <v>1</v>
      </c>
      <c r="I557" s="12">
        <v>0</v>
      </c>
      <c r="J557" s="12">
        <v>0</v>
      </c>
      <c r="K557" s="8">
        <v>0</v>
      </c>
      <c r="L557">
        <v>2</v>
      </c>
      <c r="M557">
        <v>2</v>
      </c>
      <c r="N557" s="2"/>
      <c r="O557" s="2"/>
      <c r="P557" s="2"/>
      <c r="Q557" s="2"/>
      <c r="R557" s="6">
        <f t="shared" si="49"/>
        <v>0</v>
      </c>
      <c r="S557" s="6">
        <f t="shared" si="50"/>
        <v>60.6</v>
      </c>
      <c r="T557">
        <v>68</v>
      </c>
      <c r="U557">
        <v>73</v>
      </c>
      <c r="V557">
        <v>41</v>
      </c>
      <c r="W557">
        <v>68</v>
      </c>
      <c r="X557">
        <v>69</v>
      </c>
      <c r="Y557">
        <v>71</v>
      </c>
      <c r="Z557">
        <v>85</v>
      </c>
      <c r="AA557">
        <v>82</v>
      </c>
      <c r="AB557">
        <v>70</v>
      </c>
      <c r="AC557">
        <v>7</v>
      </c>
      <c r="AD557">
        <v>26</v>
      </c>
      <c r="AE557">
        <v>49</v>
      </c>
      <c r="AF557">
        <v>56</v>
      </c>
      <c r="AG557">
        <v>68</v>
      </c>
      <c r="AH557">
        <v>76</v>
      </c>
      <c r="AI557" s="2" t="s">
        <v>164</v>
      </c>
      <c r="AJ557" s="2" t="s">
        <v>164</v>
      </c>
      <c r="AK557" s="2" t="s">
        <v>164</v>
      </c>
      <c r="AL557" s="2" t="s">
        <v>164</v>
      </c>
      <c r="AM557" s="2" t="s">
        <v>164</v>
      </c>
      <c r="AN557" s="2" t="s">
        <v>164</v>
      </c>
      <c r="AO557" s="2" t="s">
        <v>164</v>
      </c>
      <c r="AP557">
        <v>53</v>
      </c>
      <c r="AQ557">
        <f t="shared" si="51"/>
        <v>28.25</v>
      </c>
      <c r="AR557">
        <v>23</v>
      </c>
      <c r="AS557">
        <v>18</v>
      </c>
      <c r="AT557">
        <v>59</v>
      </c>
      <c r="AU557">
        <v>26</v>
      </c>
      <c r="AV557">
        <v>19</v>
      </c>
      <c r="AW557">
        <v>21</v>
      </c>
      <c r="AX557">
        <v>21</v>
      </c>
      <c r="AY557">
        <v>57</v>
      </c>
      <c r="AZ557">
        <v>27</v>
      </c>
      <c r="BA557">
        <v>1</v>
      </c>
      <c r="BB557">
        <v>62</v>
      </c>
      <c r="BC557">
        <v>5</v>
      </c>
      <c r="BD557">
        <f t="shared" si="52"/>
        <v>76.642857142857139</v>
      </c>
      <c r="BE557">
        <f t="shared" si="53"/>
        <v>75.571428571428569</v>
      </c>
      <c r="BF557">
        <f t="shared" si="54"/>
        <v>77.714285714285708</v>
      </c>
      <c r="BG557">
        <v>100</v>
      </c>
      <c r="BH557">
        <v>99</v>
      </c>
      <c r="BI557">
        <v>85</v>
      </c>
      <c r="BJ557">
        <v>100</v>
      </c>
      <c r="BK557">
        <v>1</v>
      </c>
      <c r="BL557">
        <v>82</v>
      </c>
      <c r="BM557">
        <v>98</v>
      </c>
      <c r="BN557">
        <v>91</v>
      </c>
      <c r="BO557">
        <v>93</v>
      </c>
      <c r="BP557">
        <v>52</v>
      </c>
      <c r="BQ557">
        <v>100</v>
      </c>
      <c r="BR557">
        <v>100</v>
      </c>
      <c r="BS557">
        <v>45</v>
      </c>
      <c r="BT557">
        <v>27</v>
      </c>
      <c r="BU557">
        <v>-1</v>
      </c>
      <c r="BV557" s="2" t="s">
        <v>164</v>
      </c>
      <c r="BW557">
        <v>3</v>
      </c>
      <c r="BX557" s="2" t="s">
        <v>164</v>
      </c>
      <c r="BY557" s="2" t="s">
        <v>198</v>
      </c>
      <c r="BZ557">
        <v>5</v>
      </c>
      <c r="CA557" s="2" t="s">
        <v>164</v>
      </c>
      <c r="CB557" s="2" t="s">
        <v>164</v>
      </c>
      <c r="CC557" s="2" t="s">
        <v>168</v>
      </c>
    </row>
    <row r="558" spans="1:81" ht="14.4" customHeight="1" x14ac:dyDescent="0.3">
      <c r="A558">
        <v>409</v>
      </c>
      <c r="B558" s="1">
        <v>44589.46931537037</v>
      </c>
      <c r="C558" s="2" t="s">
        <v>1431</v>
      </c>
      <c r="D558" s="2" t="s">
        <v>213</v>
      </c>
      <c r="E558" s="2" t="s">
        <v>1536</v>
      </c>
      <c r="F558" s="12">
        <v>0</v>
      </c>
      <c r="G558" s="12">
        <v>0</v>
      </c>
      <c r="H558" s="12">
        <v>0</v>
      </c>
      <c r="I558" s="12">
        <v>0</v>
      </c>
      <c r="J558" s="12">
        <v>0</v>
      </c>
      <c r="K558" s="8">
        <v>0</v>
      </c>
      <c r="L558">
        <v>2</v>
      </c>
      <c r="M558">
        <v>2</v>
      </c>
      <c r="N558" s="2"/>
      <c r="O558" s="2"/>
      <c r="P558" s="2"/>
      <c r="Q558" s="2"/>
      <c r="R558" s="6">
        <f t="shared" si="49"/>
        <v>0</v>
      </c>
      <c r="S558" s="6">
        <f t="shared" si="50"/>
        <v>50.133333333333333</v>
      </c>
      <c r="T558">
        <v>50</v>
      </c>
      <c r="U558">
        <v>50</v>
      </c>
      <c r="V558">
        <v>50</v>
      </c>
      <c r="W558">
        <v>50</v>
      </c>
      <c r="X558">
        <v>51</v>
      </c>
      <c r="Y558">
        <v>50</v>
      </c>
      <c r="Z558">
        <v>50</v>
      </c>
      <c r="AA558">
        <v>50</v>
      </c>
      <c r="AB558">
        <v>51</v>
      </c>
      <c r="AC558">
        <v>50</v>
      </c>
      <c r="AD558">
        <v>50</v>
      </c>
      <c r="AE558">
        <v>50</v>
      </c>
      <c r="AF558">
        <v>50</v>
      </c>
      <c r="AG558">
        <v>50</v>
      </c>
      <c r="AH558">
        <v>50</v>
      </c>
      <c r="AI558" s="2" t="s">
        <v>164</v>
      </c>
      <c r="AJ558" s="2" t="s">
        <v>164</v>
      </c>
      <c r="AK558" s="2" t="s">
        <v>164</v>
      </c>
      <c r="AL558" s="2" t="s">
        <v>164</v>
      </c>
      <c r="AM558" s="2" t="s">
        <v>164</v>
      </c>
      <c r="AN558" s="2" t="s">
        <v>164</v>
      </c>
      <c r="AO558" s="2" t="s">
        <v>164</v>
      </c>
      <c r="AP558">
        <v>100</v>
      </c>
      <c r="AQ558">
        <f t="shared" si="51"/>
        <v>1.75</v>
      </c>
      <c r="AR558">
        <v>1</v>
      </c>
      <c r="AS558">
        <v>1</v>
      </c>
      <c r="AT558">
        <v>1</v>
      </c>
      <c r="AU558">
        <v>1</v>
      </c>
      <c r="AV558">
        <v>1</v>
      </c>
      <c r="AW558">
        <v>1</v>
      </c>
      <c r="AX558">
        <v>1</v>
      </c>
      <c r="AY558">
        <v>10</v>
      </c>
      <c r="AZ558">
        <v>1</v>
      </c>
      <c r="BA558">
        <v>1</v>
      </c>
      <c r="BB558">
        <v>1</v>
      </c>
      <c r="BC558">
        <v>1</v>
      </c>
      <c r="BD558">
        <f t="shared" si="52"/>
        <v>35.071428571428569</v>
      </c>
      <c r="BE558">
        <f t="shared" si="53"/>
        <v>33.142857142857146</v>
      </c>
      <c r="BF558">
        <f t="shared" si="54"/>
        <v>37</v>
      </c>
      <c r="BG558">
        <v>1</v>
      </c>
      <c r="BH558">
        <v>75</v>
      </c>
      <c r="BI558">
        <v>65</v>
      </c>
      <c r="BJ558">
        <v>43</v>
      </c>
      <c r="BK558">
        <v>1</v>
      </c>
      <c r="BL558">
        <v>4</v>
      </c>
      <c r="BM558">
        <v>55</v>
      </c>
      <c r="BN558">
        <v>93</v>
      </c>
      <c r="BO558">
        <v>70</v>
      </c>
      <c r="BP558">
        <v>14</v>
      </c>
      <c r="BQ558">
        <v>33</v>
      </c>
      <c r="BR558">
        <v>26</v>
      </c>
      <c r="BS558">
        <v>1</v>
      </c>
      <c r="BT558">
        <v>10</v>
      </c>
      <c r="BU558">
        <v>-1</v>
      </c>
      <c r="BV558" s="2" t="s">
        <v>164</v>
      </c>
      <c r="BW558">
        <v>1</v>
      </c>
      <c r="BX558" s="2" t="s">
        <v>164</v>
      </c>
      <c r="BY558" s="2" t="s">
        <v>418</v>
      </c>
      <c r="BZ558">
        <v>5</v>
      </c>
      <c r="CA558" s="2" t="s">
        <v>164</v>
      </c>
      <c r="CB558" s="2" t="s">
        <v>164</v>
      </c>
      <c r="CC558" s="2" t="s">
        <v>168</v>
      </c>
    </row>
    <row r="559" spans="1:81" ht="14.4" customHeight="1" x14ac:dyDescent="0.3">
      <c r="A559">
        <v>289</v>
      </c>
      <c r="B559" s="1">
        <v>44589.470350069445</v>
      </c>
      <c r="C559" s="2" t="s">
        <v>1433</v>
      </c>
      <c r="D559" s="2" t="s">
        <v>202</v>
      </c>
      <c r="E559" s="2" t="s">
        <v>125</v>
      </c>
      <c r="F559" s="12">
        <v>1</v>
      </c>
      <c r="G559" s="12">
        <v>0</v>
      </c>
      <c r="H559" s="12">
        <v>0</v>
      </c>
      <c r="I559" s="12">
        <v>0</v>
      </c>
      <c r="J559" s="12">
        <v>0</v>
      </c>
      <c r="K559" s="8">
        <f>AVERAGE(AI559:AO559)</f>
        <v>1</v>
      </c>
      <c r="L559">
        <v>2</v>
      </c>
      <c r="M559">
        <v>2</v>
      </c>
      <c r="N559" s="2"/>
      <c r="O559" s="2"/>
      <c r="P559" s="2"/>
      <c r="Q559" s="2"/>
      <c r="R559" s="6">
        <f t="shared" si="49"/>
        <v>0</v>
      </c>
      <c r="S559" s="6">
        <f t="shared" si="50"/>
        <v>8.2666666666666675</v>
      </c>
      <c r="T559">
        <v>30</v>
      </c>
      <c r="U559">
        <v>18</v>
      </c>
      <c r="V559">
        <v>4</v>
      </c>
      <c r="W559">
        <v>19</v>
      </c>
      <c r="X559">
        <v>2</v>
      </c>
      <c r="Y559">
        <v>1</v>
      </c>
      <c r="Z559">
        <v>1</v>
      </c>
      <c r="AA559">
        <v>8</v>
      </c>
      <c r="AB559">
        <v>5</v>
      </c>
      <c r="AC559">
        <v>12</v>
      </c>
      <c r="AD559">
        <v>9</v>
      </c>
      <c r="AE559">
        <v>1</v>
      </c>
      <c r="AF559">
        <v>1</v>
      </c>
      <c r="AG559">
        <v>12</v>
      </c>
      <c r="AH559">
        <v>1</v>
      </c>
      <c r="AI559" s="2" t="s">
        <v>164</v>
      </c>
      <c r="AJ559" s="2" t="s">
        <v>164</v>
      </c>
      <c r="AK559" s="2" t="s">
        <v>164</v>
      </c>
      <c r="AL559" s="2" t="s">
        <v>164</v>
      </c>
      <c r="AM559" s="2" t="s">
        <v>164</v>
      </c>
      <c r="AN559">
        <v>1</v>
      </c>
      <c r="AO559" s="2" t="s">
        <v>164</v>
      </c>
      <c r="AP559">
        <v>50</v>
      </c>
      <c r="AQ559">
        <f t="shared" si="51"/>
        <v>35.166666666666664</v>
      </c>
      <c r="AR559">
        <v>30</v>
      </c>
      <c r="AS559">
        <v>61</v>
      </c>
      <c r="AT559">
        <v>70</v>
      </c>
      <c r="AU559">
        <v>22</v>
      </c>
      <c r="AV559">
        <v>11</v>
      </c>
      <c r="AW559">
        <v>9</v>
      </c>
      <c r="AX559">
        <v>30</v>
      </c>
      <c r="AY559">
        <v>60</v>
      </c>
      <c r="AZ559">
        <v>29</v>
      </c>
      <c r="BA559">
        <v>61</v>
      </c>
      <c r="BB559">
        <v>19</v>
      </c>
      <c r="BC559">
        <v>20</v>
      </c>
      <c r="BD559">
        <f t="shared" si="52"/>
        <v>79.642857142857139</v>
      </c>
      <c r="BE559">
        <f t="shared" si="53"/>
        <v>79.857142857142861</v>
      </c>
      <c r="BF559">
        <f t="shared" si="54"/>
        <v>79.428571428571431</v>
      </c>
      <c r="BG559">
        <v>67</v>
      </c>
      <c r="BH559">
        <v>81</v>
      </c>
      <c r="BI559">
        <v>82</v>
      </c>
      <c r="BJ559">
        <v>81</v>
      </c>
      <c r="BK559">
        <v>78</v>
      </c>
      <c r="BL559">
        <v>85</v>
      </c>
      <c r="BM559">
        <v>82</v>
      </c>
      <c r="BN559">
        <v>71</v>
      </c>
      <c r="BO559">
        <v>88</v>
      </c>
      <c r="BP559">
        <v>84</v>
      </c>
      <c r="BQ559">
        <v>76</v>
      </c>
      <c r="BR559">
        <v>78</v>
      </c>
      <c r="BS559">
        <v>82</v>
      </c>
      <c r="BT559">
        <v>80</v>
      </c>
      <c r="BU559">
        <v>-1</v>
      </c>
      <c r="BV559" s="2" t="s">
        <v>164</v>
      </c>
      <c r="BW559">
        <v>1</v>
      </c>
      <c r="BX559" s="2" t="s">
        <v>164</v>
      </c>
      <c r="BY559" s="2" t="s">
        <v>342</v>
      </c>
      <c r="BZ559">
        <v>4</v>
      </c>
      <c r="CA559" s="2" t="s">
        <v>164</v>
      </c>
      <c r="CB559" s="2" t="s">
        <v>164</v>
      </c>
      <c r="CC559" s="2" t="s">
        <v>168</v>
      </c>
    </row>
    <row r="560" spans="1:81" ht="14.4" customHeight="1" x14ac:dyDescent="0.3">
      <c r="A560">
        <v>201</v>
      </c>
      <c r="B560" s="1">
        <v>44589.473760335648</v>
      </c>
      <c r="C560" s="2" t="s">
        <v>1435</v>
      </c>
      <c r="D560" s="2" t="s">
        <v>268</v>
      </c>
      <c r="E560" s="2" t="s">
        <v>1539</v>
      </c>
      <c r="F560" s="12">
        <v>0</v>
      </c>
      <c r="G560" s="12">
        <v>0</v>
      </c>
      <c r="H560" s="12">
        <v>0</v>
      </c>
      <c r="I560" s="12">
        <v>0</v>
      </c>
      <c r="J560" s="12">
        <v>1</v>
      </c>
      <c r="K560" s="8">
        <v>0</v>
      </c>
      <c r="L560">
        <v>2</v>
      </c>
      <c r="M560">
        <v>2</v>
      </c>
      <c r="N560" s="2"/>
      <c r="O560" s="2"/>
      <c r="P560" s="2"/>
      <c r="Q560" s="2"/>
      <c r="R560" s="6">
        <f t="shared" si="49"/>
        <v>0</v>
      </c>
      <c r="S560" s="6">
        <f t="shared" si="50"/>
        <v>50.133333333333333</v>
      </c>
      <c r="T560">
        <v>52</v>
      </c>
      <c r="U560">
        <v>47</v>
      </c>
      <c r="V560">
        <v>53</v>
      </c>
      <c r="W560">
        <v>52</v>
      </c>
      <c r="X560">
        <v>54</v>
      </c>
      <c r="Y560">
        <v>66</v>
      </c>
      <c r="Z560">
        <v>47</v>
      </c>
      <c r="AA560">
        <v>46</v>
      </c>
      <c r="AB560">
        <v>46</v>
      </c>
      <c r="AC560">
        <v>50</v>
      </c>
      <c r="AD560">
        <v>52</v>
      </c>
      <c r="AE560">
        <v>44</v>
      </c>
      <c r="AF560">
        <v>50</v>
      </c>
      <c r="AG560">
        <v>42</v>
      </c>
      <c r="AH560">
        <v>51</v>
      </c>
      <c r="AI560" s="2" t="s">
        <v>164</v>
      </c>
      <c r="AJ560" s="2" t="s">
        <v>164</v>
      </c>
      <c r="AK560" s="2" t="s">
        <v>164</v>
      </c>
      <c r="AL560" s="2" t="s">
        <v>164</v>
      </c>
      <c r="AM560" s="2" t="s">
        <v>164</v>
      </c>
      <c r="AN560" s="2" t="s">
        <v>164</v>
      </c>
      <c r="AO560" s="2" t="s">
        <v>164</v>
      </c>
      <c r="AP560">
        <v>61</v>
      </c>
      <c r="AQ560">
        <f t="shared" si="51"/>
        <v>57.25</v>
      </c>
      <c r="AR560">
        <v>53</v>
      </c>
      <c r="AS560">
        <v>62</v>
      </c>
      <c r="AT560">
        <v>43</v>
      </c>
      <c r="AU560">
        <v>58</v>
      </c>
      <c r="AV560">
        <v>47</v>
      </c>
      <c r="AW560">
        <v>63</v>
      </c>
      <c r="AX560">
        <v>53</v>
      </c>
      <c r="AY560">
        <v>53</v>
      </c>
      <c r="AZ560">
        <v>60</v>
      </c>
      <c r="BA560">
        <v>71</v>
      </c>
      <c r="BB560">
        <v>57</v>
      </c>
      <c r="BC560">
        <v>67</v>
      </c>
      <c r="BD560">
        <f t="shared" si="52"/>
        <v>55.428571428571431</v>
      </c>
      <c r="BE560">
        <f t="shared" si="53"/>
        <v>55.857142857142854</v>
      </c>
      <c r="BF560">
        <f t="shared" si="54"/>
        <v>55</v>
      </c>
      <c r="BG560">
        <v>45</v>
      </c>
      <c r="BH560">
        <v>42</v>
      </c>
      <c r="BI560">
        <v>57</v>
      </c>
      <c r="BJ560">
        <v>62</v>
      </c>
      <c r="BK560">
        <v>62</v>
      </c>
      <c r="BL560">
        <v>64</v>
      </c>
      <c r="BM560">
        <v>40</v>
      </c>
      <c r="BN560">
        <v>48</v>
      </c>
      <c r="BO560">
        <v>49</v>
      </c>
      <c r="BP560">
        <v>60</v>
      </c>
      <c r="BQ560">
        <v>55</v>
      </c>
      <c r="BR560">
        <v>78</v>
      </c>
      <c r="BS560">
        <v>61</v>
      </c>
      <c r="BT560">
        <v>53</v>
      </c>
      <c r="BU560">
        <v>1</v>
      </c>
      <c r="BV560" s="2" t="s">
        <v>164</v>
      </c>
      <c r="BW560">
        <v>1</v>
      </c>
      <c r="BX560" s="2" t="s">
        <v>164</v>
      </c>
      <c r="BY560" s="2" t="s">
        <v>205</v>
      </c>
      <c r="BZ560">
        <v>5</v>
      </c>
      <c r="CA560" s="2" t="s">
        <v>164</v>
      </c>
      <c r="CB560" s="2" t="s">
        <v>164</v>
      </c>
      <c r="CC560" s="2" t="s">
        <v>168</v>
      </c>
    </row>
    <row r="561" spans="1:81" ht="14.4" customHeight="1" x14ac:dyDescent="0.3">
      <c r="A561">
        <v>400</v>
      </c>
      <c r="B561" s="1">
        <v>44589.477870416667</v>
      </c>
      <c r="C561" s="2" t="s">
        <v>1437</v>
      </c>
      <c r="D561" s="2" t="s">
        <v>181</v>
      </c>
      <c r="E561" s="2" t="s">
        <v>120</v>
      </c>
      <c r="F561" s="12">
        <v>0</v>
      </c>
      <c r="G561" s="12">
        <v>1</v>
      </c>
      <c r="H561" s="12">
        <v>0</v>
      </c>
      <c r="I561" s="12">
        <v>0</v>
      </c>
      <c r="J561" s="12">
        <v>0</v>
      </c>
      <c r="K561" s="8">
        <f>AVERAGE(AI561:AO561)</f>
        <v>1</v>
      </c>
      <c r="L561">
        <v>2</v>
      </c>
      <c r="M561">
        <v>2</v>
      </c>
      <c r="N561" s="2"/>
      <c r="O561" s="2"/>
      <c r="P561" s="2"/>
      <c r="Q561" s="2"/>
      <c r="R561" s="6">
        <f t="shared" si="49"/>
        <v>0</v>
      </c>
      <c r="S561" s="6">
        <f t="shared" si="50"/>
        <v>83.4</v>
      </c>
      <c r="T561">
        <v>100</v>
      </c>
      <c r="U561">
        <v>50</v>
      </c>
      <c r="V561">
        <v>100</v>
      </c>
      <c r="W561">
        <v>100</v>
      </c>
      <c r="X561">
        <v>100</v>
      </c>
      <c r="Y561">
        <v>100</v>
      </c>
      <c r="Z561">
        <v>100</v>
      </c>
      <c r="AA561">
        <v>100</v>
      </c>
      <c r="AB561">
        <v>50</v>
      </c>
      <c r="AC561">
        <v>100</v>
      </c>
      <c r="AD561">
        <v>50</v>
      </c>
      <c r="AE561">
        <v>50</v>
      </c>
      <c r="AF561">
        <v>51</v>
      </c>
      <c r="AG561">
        <v>100</v>
      </c>
      <c r="AH561">
        <v>100</v>
      </c>
      <c r="AI561">
        <v>1</v>
      </c>
      <c r="AJ561" s="2" t="s">
        <v>164</v>
      </c>
      <c r="AK561" s="2" t="s">
        <v>164</v>
      </c>
      <c r="AL561" s="2" t="s">
        <v>164</v>
      </c>
      <c r="AM561" s="2" t="s">
        <v>164</v>
      </c>
      <c r="AN561" s="2" t="s">
        <v>164</v>
      </c>
      <c r="AO561" s="2" t="s">
        <v>164</v>
      </c>
      <c r="AP561">
        <v>95</v>
      </c>
      <c r="AQ561">
        <f t="shared" si="51"/>
        <v>30</v>
      </c>
      <c r="AR561">
        <v>5</v>
      </c>
      <c r="AS561">
        <v>100</v>
      </c>
      <c r="AT561">
        <v>60</v>
      </c>
      <c r="AU561">
        <v>5</v>
      </c>
      <c r="AV561">
        <v>10</v>
      </c>
      <c r="AW561">
        <v>0</v>
      </c>
      <c r="AX561">
        <v>0</v>
      </c>
      <c r="AY561">
        <v>100</v>
      </c>
      <c r="AZ561">
        <v>70</v>
      </c>
      <c r="BA561">
        <v>10</v>
      </c>
      <c r="BB561">
        <v>0</v>
      </c>
      <c r="BC561">
        <v>0</v>
      </c>
      <c r="BD561">
        <f t="shared" si="52"/>
        <v>73.928571428571431</v>
      </c>
      <c r="BE561">
        <f t="shared" si="53"/>
        <v>87.857142857142861</v>
      </c>
      <c r="BF561">
        <f t="shared" si="54"/>
        <v>60</v>
      </c>
      <c r="BG561">
        <v>95</v>
      </c>
      <c r="BH561">
        <v>80</v>
      </c>
      <c r="BI561">
        <v>60</v>
      </c>
      <c r="BJ561">
        <v>90</v>
      </c>
      <c r="BK561">
        <v>95</v>
      </c>
      <c r="BL561">
        <v>50</v>
      </c>
      <c r="BM561">
        <v>80</v>
      </c>
      <c r="BN561">
        <v>20</v>
      </c>
      <c r="BO561">
        <v>95</v>
      </c>
      <c r="BP561">
        <v>100</v>
      </c>
      <c r="BQ561">
        <v>70</v>
      </c>
      <c r="BR561">
        <v>90</v>
      </c>
      <c r="BS561">
        <v>50</v>
      </c>
      <c r="BT561">
        <v>60</v>
      </c>
      <c r="BU561">
        <v>1</v>
      </c>
      <c r="BV561" s="2" t="s">
        <v>164</v>
      </c>
      <c r="BW561">
        <v>1</v>
      </c>
      <c r="BX561" s="2" t="s">
        <v>164</v>
      </c>
      <c r="BY561" s="2" t="s">
        <v>377</v>
      </c>
      <c r="BZ561">
        <v>2</v>
      </c>
      <c r="CA561" s="2" t="s">
        <v>164</v>
      </c>
      <c r="CB561" s="2" t="s">
        <v>164</v>
      </c>
      <c r="CC561" s="2" t="s">
        <v>168</v>
      </c>
    </row>
    <row r="562" spans="1:81" ht="14.4" customHeight="1" x14ac:dyDescent="0.3">
      <c r="A562">
        <v>505</v>
      </c>
      <c r="B562" s="1">
        <v>44589.478226319443</v>
      </c>
      <c r="C562" s="2" t="s">
        <v>1439</v>
      </c>
      <c r="D562" s="2" t="s">
        <v>195</v>
      </c>
      <c r="E562" s="2" t="s">
        <v>1535</v>
      </c>
      <c r="F562" s="12">
        <v>0</v>
      </c>
      <c r="G562" s="12">
        <v>0</v>
      </c>
      <c r="H562" s="12">
        <v>0</v>
      </c>
      <c r="I562" s="12">
        <v>0</v>
      </c>
      <c r="J562" s="12">
        <v>0</v>
      </c>
      <c r="K562" s="8">
        <v>0</v>
      </c>
      <c r="L562">
        <v>2</v>
      </c>
      <c r="M562">
        <v>2</v>
      </c>
      <c r="N562" s="2"/>
      <c r="O562" s="2"/>
      <c r="P562" s="2"/>
      <c r="Q562" s="2"/>
      <c r="R562" s="6">
        <f t="shared" si="49"/>
        <v>0</v>
      </c>
      <c r="S562" s="6">
        <f t="shared" si="50"/>
        <v>24.133333333333333</v>
      </c>
      <c r="T562">
        <v>24</v>
      </c>
      <c r="U562">
        <v>35</v>
      </c>
      <c r="V562">
        <v>9</v>
      </c>
      <c r="W562">
        <v>50</v>
      </c>
      <c r="X562">
        <v>29</v>
      </c>
      <c r="Y562">
        <v>24</v>
      </c>
      <c r="Z562">
        <v>30</v>
      </c>
      <c r="AA562">
        <v>50</v>
      </c>
      <c r="AB562">
        <v>9</v>
      </c>
      <c r="AC562">
        <v>30</v>
      </c>
      <c r="AD562">
        <v>25</v>
      </c>
      <c r="AE562">
        <v>9</v>
      </c>
      <c r="AF562">
        <v>20</v>
      </c>
      <c r="AG562">
        <v>9</v>
      </c>
      <c r="AH562">
        <v>9</v>
      </c>
      <c r="AI562" s="2" t="s">
        <v>164</v>
      </c>
      <c r="AJ562" s="2" t="s">
        <v>164</v>
      </c>
      <c r="AK562" s="2" t="s">
        <v>164</v>
      </c>
      <c r="AL562" s="2" t="s">
        <v>164</v>
      </c>
      <c r="AM562" s="2" t="s">
        <v>164</v>
      </c>
      <c r="AN562" s="2" t="s">
        <v>164</v>
      </c>
      <c r="AO562" s="2" t="s">
        <v>164</v>
      </c>
      <c r="AP562">
        <v>9</v>
      </c>
      <c r="AQ562">
        <f t="shared" si="51"/>
        <v>19.666666666666668</v>
      </c>
      <c r="AR562">
        <v>4</v>
      </c>
      <c r="AS562">
        <v>5</v>
      </c>
      <c r="AT562">
        <v>13</v>
      </c>
      <c r="AU562">
        <v>5</v>
      </c>
      <c r="AV562">
        <v>29</v>
      </c>
      <c r="AW562">
        <v>51</v>
      </c>
      <c r="AX562">
        <v>25</v>
      </c>
      <c r="AY562">
        <v>75</v>
      </c>
      <c r="AZ562">
        <v>9</v>
      </c>
      <c r="BA562">
        <v>9</v>
      </c>
      <c r="BB562">
        <v>8</v>
      </c>
      <c r="BC562">
        <v>3</v>
      </c>
      <c r="BD562">
        <f t="shared" si="52"/>
        <v>52.785714285714285</v>
      </c>
      <c r="BE562">
        <f t="shared" si="53"/>
        <v>63.285714285714285</v>
      </c>
      <c r="BF562">
        <f t="shared" si="54"/>
        <v>42.285714285714285</v>
      </c>
      <c r="BG562">
        <v>19</v>
      </c>
      <c r="BH562">
        <v>50</v>
      </c>
      <c r="BI562">
        <v>76</v>
      </c>
      <c r="BJ562">
        <v>51</v>
      </c>
      <c r="BK562">
        <v>75</v>
      </c>
      <c r="BL562">
        <v>50</v>
      </c>
      <c r="BM562">
        <v>70</v>
      </c>
      <c r="BN562">
        <v>24</v>
      </c>
      <c r="BO562">
        <v>77</v>
      </c>
      <c r="BP562">
        <v>76</v>
      </c>
      <c r="BQ562">
        <v>51</v>
      </c>
      <c r="BR562">
        <v>50</v>
      </c>
      <c r="BS562">
        <v>20</v>
      </c>
      <c r="BT562">
        <v>50</v>
      </c>
      <c r="BU562">
        <v>-1</v>
      </c>
      <c r="BV562" s="2" t="s">
        <v>164</v>
      </c>
      <c r="BW562">
        <v>1</v>
      </c>
      <c r="BX562" s="2" t="s">
        <v>164</v>
      </c>
      <c r="BY562" s="2" t="s">
        <v>412</v>
      </c>
      <c r="BZ562">
        <v>2</v>
      </c>
      <c r="CA562" s="2" t="s">
        <v>164</v>
      </c>
      <c r="CB562" s="2" t="s">
        <v>164</v>
      </c>
      <c r="CC562" s="2" t="s">
        <v>168</v>
      </c>
    </row>
    <row r="563" spans="1:81" ht="14.4" customHeight="1" x14ac:dyDescent="0.3">
      <c r="A563">
        <v>249</v>
      </c>
      <c r="B563" s="1">
        <v>44589.489247453705</v>
      </c>
      <c r="C563" s="2" t="s">
        <v>1441</v>
      </c>
      <c r="D563" s="2" t="s">
        <v>233</v>
      </c>
      <c r="E563" s="2" t="s">
        <v>126</v>
      </c>
      <c r="F563" s="12">
        <v>0</v>
      </c>
      <c r="G563" s="12">
        <v>0</v>
      </c>
      <c r="H563" s="12">
        <v>0</v>
      </c>
      <c r="I563" s="12">
        <v>0</v>
      </c>
      <c r="J563" s="12">
        <v>0</v>
      </c>
      <c r="K563" s="8">
        <f>AVERAGE(AI563:AO563)</f>
        <v>1</v>
      </c>
      <c r="L563">
        <v>2</v>
      </c>
      <c r="M563">
        <v>2</v>
      </c>
      <c r="N563" s="2"/>
      <c r="O563" s="2"/>
      <c r="P563" s="2"/>
      <c r="Q563" s="2"/>
      <c r="R563" s="6">
        <f t="shared" si="49"/>
        <v>0</v>
      </c>
      <c r="S563" s="6">
        <f t="shared" si="50"/>
        <v>43.533333333333331</v>
      </c>
      <c r="T563">
        <v>50</v>
      </c>
      <c r="U563">
        <v>61</v>
      </c>
      <c r="V563">
        <v>50</v>
      </c>
      <c r="W563">
        <v>20</v>
      </c>
      <c r="X563">
        <v>30</v>
      </c>
      <c r="Y563">
        <v>52</v>
      </c>
      <c r="Z563">
        <v>50</v>
      </c>
      <c r="AA563">
        <v>40</v>
      </c>
      <c r="AB563">
        <v>50</v>
      </c>
      <c r="AC563">
        <v>40</v>
      </c>
      <c r="AD563">
        <v>50</v>
      </c>
      <c r="AE563">
        <v>60</v>
      </c>
      <c r="AF563">
        <v>50</v>
      </c>
      <c r="AG563">
        <v>10</v>
      </c>
      <c r="AH563">
        <v>40</v>
      </c>
      <c r="AI563" s="2" t="s">
        <v>164</v>
      </c>
      <c r="AJ563" s="2" t="s">
        <v>164</v>
      </c>
      <c r="AK563" s="2" t="s">
        <v>164</v>
      </c>
      <c r="AL563" s="2" t="s">
        <v>164</v>
      </c>
      <c r="AM563" s="2" t="s">
        <v>164</v>
      </c>
      <c r="AN563" s="2" t="s">
        <v>164</v>
      </c>
      <c r="AO563">
        <v>1</v>
      </c>
      <c r="AP563">
        <v>21</v>
      </c>
      <c r="AQ563">
        <f t="shared" si="51"/>
        <v>27.916666666666668</v>
      </c>
      <c r="AR563">
        <v>29</v>
      </c>
      <c r="AS563">
        <v>18</v>
      </c>
      <c r="AT563">
        <v>30</v>
      </c>
      <c r="AU563">
        <v>19</v>
      </c>
      <c r="AV563">
        <v>19</v>
      </c>
      <c r="AW563">
        <v>50</v>
      </c>
      <c r="AX563">
        <v>20</v>
      </c>
      <c r="AY563">
        <v>21</v>
      </c>
      <c r="AZ563">
        <v>45</v>
      </c>
      <c r="BA563">
        <v>19</v>
      </c>
      <c r="BB563">
        <v>50</v>
      </c>
      <c r="BC563">
        <v>15</v>
      </c>
      <c r="BD563">
        <f t="shared" si="52"/>
        <v>67.785714285714292</v>
      </c>
      <c r="BE563">
        <f t="shared" si="53"/>
        <v>68.142857142857139</v>
      </c>
      <c r="BF563">
        <f t="shared" si="54"/>
        <v>67.428571428571431</v>
      </c>
      <c r="BG563">
        <v>60</v>
      </c>
      <c r="BH563">
        <v>56</v>
      </c>
      <c r="BI563">
        <v>78</v>
      </c>
      <c r="BJ563">
        <v>72</v>
      </c>
      <c r="BK563">
        <v>67</v>
      </c>
      <c r="BL563">
        <v>74</v>
      </c>
      <c r="BM563">
        <v>51</v>
      </c>
      <c r="BN563">
        <v>61</v>
      </c>
      <c r="BO563">
        <v>78</v>
      </c>
      <c r="BP563">
        <v>77</v>
      </c>
      <c r="BQ563">
        <v>73</v>
      </c>
      <c r="BR563">
        <v>66</v>
      </c>
      <c r="BS563">
        <v>73</v>
      </c>
      <c r="BT563">
        <v>63</v>
      </c>
      <c r="BU563">
        <v>-1</v>
      </c>
      <c r="BV563" s="2" t="s">
        <v>164</v>
      </c>
      <c r="BW563">
        <v>1</v>
      </c>
      <c r="BX563" s="2" t="s">
        <v>164</v>
      </c>
      <c r="BY563" s="2" t="s">
        <v>314</v>
      </c>
      <c r="BZ563">
        <v>6</v>
      </c>
      <c r="CA563" s="2" t="s">
        <v>164</v>
      </c>
      <c r="CB563" s="2" t="s">
        <v>164</v>
      </c>
      <c r="CC563" s="2" t="s">
        <v>168</v>
      </c>
    </row>
    <row r="564" spans="1:81" ht="14.4" customHeight="1" x14ac:dyDescent="0.3">
      <c r="A564">
        <v>362</v>
      </c>
      <c r="B564" s="1">
        <v>44589.492706516205</v>
      </c>
      <c r="C564" s="2" t="s">
        <v>1443</v>
      </c>
      <c r="D564" s="2" t="s">
        <v>186</v>
      </c>
      <c r="E564" s="2" t="s">
        <v>1538</v>
      </c>
      <c r="F564" s="12">
        <v>0</v>
      </c>
      <c r="G564" s="12">
        <v>0</v>
      </c>
      <c r="H564" s="12">
        <v>1</v>
      </c>
      <c r="I564" s="12">
        <v>0</v>
      </c>
      <c r="J564" s="12">
        <v>0</v>
      </c>
      <c r="K564" s="8">
        <v>0</v>
      </c>
      <c r="L564">
        <v>2</v>
      </c>
      <c r="M564">
        <v>2</v>
      </c>
      <c r="N564" s="2"/>
      <c r="O564" s="2"/>
      <c r="P564" s="2"/>
      <c r="Q564" s="2"/>
      <c r="R564" s="6">
        <f t="shared" si="49"/>
        <v>0</v>
      </c>
      <c r="S564" s="6">
        <f t="shared" si="50"/>
        <v>32</v>
      </c>
      <c r="T564">
        <v>10</v>
      </c>
      <c r="U564">
        <v>50</v>
      </c>
      <c r="V564">
        <v>20</v>
      </c>
      <c r="W564">
        <v>50</v>
      </c>
      <c r="X564">
        <v>50</v>
      </c>
      <c r="Y564">
        <v>50</v>
      </c>
      <c r="Z564">
        <v>50</v>
      </c>
      <c r="AA564">
        <v>30</v>
      </c>
      <c r="AB564">
        <v>20</v>
      </c>
      <c r="AC564">
        <v>10</v>
      </c>
      <c r="AD564">
        <v>20</v>
      </c>
      <c r="AE564">
        <v>30</v>
      </c>
      <c r="AF564">
        <v>50</v>
      </c>
      <c r="AG564">
        <v>30</v>
      </c>
      <c r="AH564">
        <v>10</v>
      </c>
      <c r="AI564" s="2" t="s">
        <v>164</v>
      </c>
      <c r="AJ564" s="2" t="s">
        <v>164</v>
      </c>
      <c r="AK564" s="2" t="s">
        <v>164</v>
      </c>
      <c r="AL564" s="2" t="s">
        <v>164</v>
      </c>
      <c r="AM564" s="2" t="s">
        <v>164</v>
      </c>
      <c r="AN564" s="2" t="s">
        <v>164</v>
      </c>
      <c r="AO564" s="2" t="s">
        <v>164</v>
      </c>
      <c r="AP564">
        <v>80</v>
      </c>
      <c r="AQ564">
        <f t="shared" si="51"/>
        <v>20.833333333333332</v>
      </c>
      <c r="AR564">
        <v>20</v>
      </c>
      <c r="AS564">
        <v>20</v>
      </c>
      <c r="AT564">
        <v>20</v>
      </c>
      <c r="AU564">
        <v>20</v>
      </c>
      <c r="AV564">
        <v>10</v>
      </c>
      <c r="AW564">
        <v>20</v>
      </c>
      <c r="AX564">
        <v>30</v>
      </c>
      <c r="AY564">
        <v>40</v>
      </c>
      <c r="AZ564">
        <v>20</v>
      </c>
      <c r="BA564">
        <v>10</v>
      </c>
      <c r="BB564">
        <v>20</v>
      </c>
      <c r="BC564">
        <v>20</v>
      </c>
      <c r="BD564">
        <f t="shared" si="52"/>
        <v>37.142857142857146</v>
      </c>
      <c r="BE564">
        <f t="shared" si="53"/>
        <v>41.428571428571431</v>
      </c>
      <c r="BF564">
        <f t="shared" si="54"/>
        <v>32.857142857142854</v>
      </c>
      <c r="BG564">
        <v>30</v>
      </c>
      <c r="BH564">
        <v>40</v>
      </c>
      <c r="BI564">
        <v>50</v>
      </c>
      <c r="BJ564">
        <v>60</v>
      </c>
      <c r="BK564">
        <v>40</v>
      </c>
      <c r="BL564">
        <v>30</v>
      </c>
      <c r="BM564">
        <v>50</v>
      </c>
      <c r="BN564">
        <v>20</v>
      </c>
      <c r="BO564">
        <v>50</v>
      </c>
      <c r="BP564">
        <v>40</v>
      </c>
      <c r="BQ564">
        <v>40</v>
      </c>
      <c r="BR564">
        <v>30</v>
      </c>
      <c r="BS564">
        <v>20</v>
      </c>
      <c r="BT564">
        <v>20</v>
      </c>
      <c r="BU564">
        <v>-1</v>
      </c>
      <c r="BV564" s="2" t="s">
        <v>164</v>
      </c>
      <c r="BW564">
        <v>1</v>
      </c>
      <c r="BX564" s="2" t="s">
        <v>164</v>
      </c>
      <c r="BY564" s="2" t="s">
        <v>287</v>
      </c>
      <c r="BZ564">
        <v>5</v>
      </c>
      <c r="CA564" s="2" t="s">
        <v>164</v>
      </c>
      <c r="CB564" s="2" t="s">
        <v>164</v>
      </c>
      <c r="CC564" s="2" t="s">
        <v>168</v>
      </c>
    </row>
    <row r="565" spans="1:81" ht="14.4" customHeight="1" x14ac:dyDescent="0.3">
      <c r="A565">
        <v>467</v>
      </c>
      <c r="B565" s="1">
        <v>44589.493319305555</v>
      </c>
      <c r="C565" s="2" t="s">
        <v>1445</v>
      </c>
      <c r="D565" s="2" t="s">
        <v>213</v>
      </c>
      <c r="E565" s="2" t="s">
        <v>1536</v>
      </c>
      <c r="F565" s="12">
        <v>0</v>
      </c>
      <c r="G565" s="12">
        <v>0</v>
      </c>
      <c r="H565" s="12">
        <v>0</v>
      </c>
      <c r="I565" s="12">
        <v>0</v>
      </c>
      <c r="J565" s="12">
        <v>0</v>
      </c>
      <c r="K565" s="8">
        <v>0</v>
      </c>
      <c r="L565">
        <v>2</v>
      </c>
      <c r="M565">
        <v>2</v>
      </c>
      <c r="N565" s="2"/>
      <c r="O565" s="2"/>
      <c r="P565" s="2"/>
      <c r="Q565" s="2"/>
      <c r="R565" s="6">
        <f t="shared" si="49"/>
        <v>0</v>
      </c>
      <c r="S565" s="6">
        <f t="shared" si="50"/>
        <v>37</v>
      </c>
      <c r="T565">
        <v>25</v>
      </c>
      <c r="U565">
        <v>50</v>
      </c>
      <c r="V565">
        <v>50</v>
      </c>
      <c r="W565">
        <v>50</v>
      </c>
      <c r="X565">
        <v>50</v>
      </c>
      <c r="Y565">
        <v>50</v>
      </c>
      <c r="Z565">
        <v>50</v>
      </c>
      <c r="AA565">
        <v>25</v>
      </c>
      <c r="AB565">
        <v>40</v>
      </c>
      <c r="AC565">
        <v>10</v>
      </c>
      <c r="AD565">
        <v>40</v>
      </c>
      <c r="AE565">
        <v>25</v>
      </c>
      <c r="AF565">
        <v>30</v>
      </c>
      <c r="AG565">
        <v>35</v>
      </c>
      <c r="AH565">
        <v>25</v>
      </c>
      <c r="AI565" s="2" t="s">
        <v>164</v>
      </c>
      <c r="AJ565" s="2" t="s">
        <v>164</v>
      </c>
      <c r="AK565" s="2" t="s">
        <v>164</v>
      </c>
      <c r="AL565" s="2" t="s">
        <v>164</v>
      </c>
      <c r="AM565" s="2" t="s">
        <v>164</v>
      </c>
      <c r="AN565" s="2" t="s">
        <v>164</v>
      </c>
      <c r="AO565" s="2" t="s">
        <v>164</v>
      </c>
      <c r="AP565">
        <v>50</v>
      </c>
      <c r="AQ565">
        <f t="shared" si="51"/>
        <v>40.833333333333336</v>
      </c>
      <c r="AR565">
        <v>50</v>
      </c>
      <c r="AS565">
        <v>100</v>
      </c>
      <c r="AT565">
        <v>100</v>
      </c>
      <c r="AU565">
        <v>10</v>
      </c>
      <c r="AV565">
        <v>0</v>
      </c>
      <c r="AW565">
        <v>80</v>
      </c>
      <c r="AX565">
        <v>10</v>
      </c>
      <c r="AY565">
        <v>100</v>
      </c>
      <c r="AZ565">
        <v>25</v>
      </c>
      <c r="BA565">
        <v>0</v>
      </c>
      <c r="BB565">
        <v>5</v>
      </c>
      <c r="BC565">
        <v>10</v>
      </c>
      <c r="BD565">
        <f t="shared" si="52"/>
        <v>91.785714285714292</v>
      </c>
      <c r="BE565">
        <f t="shared" si="53"/>
        <v>98.571428571428569</v>
      </c>
      <c r="BF565">
        <f t="shared" si="54"/>
        <v>85</v>
      </c>
      <c r="BG565">
        <v>100</v>
      </c>
      <c r="BH565">
        <v>95</v>
      </c>
      <c r="BI565">
        <v>100</v>
      </c>
      <c r="BJ565">
        <v>100</v>
      </c>
      <c r="BK565">
        <v>90</v>
      </c>
      <c r="BL565">
        <v>100</v>
      </c>
      <c r="BM565">
        <v>100</v>
      </c>
      <c r="BN565">
        <v>50</v>
      </c>
      <c r="BO565">
        <v>100</v>
      </c>
      <c r="BP565">
        <v>100</v>
      </c>
      <c r="BQ565">
        <v>100</v>
      </c>
      <c r="BR565">
        <v>100</v>
      </c>
      <c r="BS565">
        <v>50</v>
      </c>
      <c r="BT565">
        <v>100</v>
      </c>
      <c r="BU565">
        <v>-1</v>
      </c>
      <c r="BV565" s="2" t="s">
        <v>164</v>
      </c>
      <c r="BW565">
        <v>1</v>
      </c>
      <c r="BX565" s="2" t="s">
        <v>164</v>
      </c>
      <c r="BY565" s="2" t="s">
        <v>278</v>
      </c>
      <c r="BZ565">
        <v>4</v>
      </c>
      <c r="CA565" s="2" t="s">
        <v>164</v>
      </c>
      <c r="CB565" s="2" t="s">
        <v>164</v>
      </c>
      <c r="CC565" s="2" t="s">
        <v>168</v>
      </c>
    </row>
    <row r="566" spans="1:81" ht="14.4" customHeight="1" x14ac:dyDescent="0.3">
      <c r="A566">
        <v>942</v>
      </c>
      <c r="B566" s="1">
        <v>44589.500104502316</v>
      </c>
      <c r="C566" s="2" t="s">
        <v>1447</v>
      </c>
      <c r="D566" s="2" t="s">
        <v>222</v>
      </c>
      <c r="E566" s="2" t="s">
        <v>1537</v>
      </c>
      <c r="F566" s="12">
        <v>1</v>
      </c>
      <c r="G566" s="12">
        <v>0</v>
      </c>
      <c r="H566" s="12">
        <v>0</v>
      </c>
      <c r="I566" s="12">
        <v>0</v>
      </c>
      <c r="J566" s="12">
        <v>0</v>
      </c>
      <c r="K566" s="8">
        <f>AVERAGE(AI566:AO566)</f>
        <v>1</v>
      </c>
      <c r="L566">
        <v>2</v>
      </c>
      <c r="M566">
        <v>2</v>
      </c>
      <c r="N566" s="2"/>
      <c r="O566" s="2"/>
      <c r="P566" s="2"/>
      <c r="Q566" s="2"/>
      <c r="R566" s="6">
        <f t="shared" si="49"/>
        <v>0</v>
      </c>
      <c r="S566" s="6">
        <f t="shared" si="50"/>
        <v>28</v>
      </c>
      <c r="T566">
        <v>20</v>
      </c>
      <c r="U566">
        <v>70</v>
      </c>
      <c r="V566">
        <v>20</v>
      </c>
      <c r="W566">
        <v>40</v>
      </c>
      <c r="X566">
        <v>10</v>
      </c>
      <c r="Y566">
        <v>30</v>
      </c>
      <c r="Z566">
        <v>20</v>
      </c>
      <c r="AA566">
        <v>20</v>
      </c>
      <c r="AB566">
        <v>20</v>
      </c>
      <c r="AC566">
        <v>60</v>
      </c>
      <c r="AD566">
        <v>20</v>
      </c>
      <c r="AE566">
        <v>20</v>
      </c>
      <c r="AF566">
        <v>40</v>
      </c>
      <c r="AG566">
        <v>20</v>
      </c>
      <c r="AH566">
        <v>10</v>
      </c>
      <c r="AI566" s="2" t="s">
        <v>164</v>
      </c>
      <c r="AJ566" s="2" t="s">
        <v>164</v>
      </c>
      <c r="AK566" s="2" t="s">
        <v>164</v>
      </c>
      <c r="AL566">
        <v>1</v>
      </c>
      <c r="AM566" s="2" t="s">
        <v>164</v>
      </c>
      <c r="AN566" s="2" t="s">
        <v>164</v>
      </c>
      <c r="AO566" s="2" t="s">
        <v>164</v>
      </c>
      <c r="AP566">
        <v>30</v>
      </c>
      <c r="AQ566">
        <f t="shared" si="51"/>
        <v>54.166666666666664</v>
      </c>
      <c r="AR566">
        <v>50</v>
      </c>
      <c r="AS566">
        <v>50</v>
      </c>
      <c r="AT566">
        <v>80</v>
      </c>
      <c r="AU566">
        <v>40</v>
      </c>
      <c r="AV566">
        <v>40</v>
      </c>
      <c r="AW566">
        <v>30</v>
      </c>
      <c r="AX566">
        <v>50</v>
      </c>
      <c r="AY566">
        <v>50</v>
      </c>
      <c r="AZ566">
        <v>70</v>
      </c>
      <c r="BA566">
        <v>100</v>
      </c>
      <c r="BB566">
        <v>30</v>
      </c>
      <c r="BC566">
        <v>60</v>
      </c>
      <c r="BD566">
        <f t="shared" si="52"/>
        <v>52.5</v>
      </c>
      <c r="BE566">
        <f t="shared" si="53"/>
        <v>57.857142857142854</v>
      </c>
      <c r="BF566">
        <f t="shared" si="54"/>
        <v>47.142857142857146</v>
      </c>
      <c r="BG566">
        <v>40</v>
      </c>
      <c r="BH566">
        <v>40</v>
      </c>
      <c r="BI566">
        <v>70</v>
      </c>
      <c r="BJ566">
        <v>60</v>
      </c>
      <c r="BK566">
        <v>40</v>
      </c>
      <c r="BL566">
        <v>70</v>
      </c>
      <c r="BM566">
        <v>65</v>
      </c>
      <c r="BN566">
        <v>20</v>
      </c>
      <c r="BO566">
        <v>80</v>
      </c>
      <c r="BP566">
        <v>70</v>
      </c>
      <c r="BQ566">
        <v>60</v>
      </c>
      <c r="BR566">
        <v>40</v>
      </c>
      <c r="BS566">
        <v>40</v>
      </c>
      <c r="BT566">
        <v>40</v>
      </c>
      <c r="BU566">
        <v>1</v>
      </c>
      <c r="BV566" s="2" t="s">
        <v>164</v>
      </c>
      <c r="BW566">
        <v>5</v>
      </c>
      <c r="BX566" s="2" t="s">
        <v>1448</v>
      </c>
      <c r="BY566" s="2" t="s">
        <v>284</v>
      </c>
      <c r="BZ566">
        <v>5</v>
      </c>
      <c r="CA566" s="2" t="s">
        <v>164</v>
      </c>
      <c r="CB566" s="2" t="s">
        <v>164</v>
      </c>
      <c r="CC566" s="2" t="s">
        <v>168</v>
      </c>
    </row>
    <row r="567" spans="1:81" ht="14.4" customHeight="1" x14ac:dyDescent="0.3">
      <c r="A567">
        <v>236</v>
      </c>
      <c r="B567" s="1">
        <v>44589.501754629629</v>
      </c>
      <c r="C567" s="2" t="s">
        <v>1450</v>
      </c>
      <c r="D567" s="2" t="s">
        <v>191</v>
      </c>
      <c r="E567" s="2" t="s">
        <v>1534</v>
      </c>
      <c r="F567" s="12">
        <v>0</v>
      </c>
      <c r="G567" s="12">
        <v>0</v>
      </c>
      <c r="H567" s="12">
        <v>0</v>
      </c>
      <c r="I567" s="12">
        <v>1</v>
      </c>
      <c r="J567" s="12">
        <v>0</v>
      </c>
      <c r="K567" s="8">
        <v>0</v>
      </c>
      <c r="L567">
        <v>2</v>
      </c>
      <c r="M567">
        <v>2</v>
      </c>
      <c r="N567" s="2"/>
      <c r="O567" s="2"/>
      <c r="P567" s="2"/>
      <c r="Q567" s="2"/>
      <c r="R567" s="6">
        <f t="shared" si="49"/>
        <v>0</v>
      </c>
      <c r="S567" s="6">
        <f t="shared" si="50"/>
        <v>88.666666666666671</v>
      </c>
      <c r="T567">
        <v>100</v>
      </c>
      <c r="U567">
        <v>100</v>
      </c>
      <c r="V567">
        <v>80</v>
      </c>
      <c r="W567">
        <v>100</v>
      </c>
      <c r="X567">
        <v>100</v>
      </c>
      <c r="Y567">
        <v>100</v>
      </c>
      <c r="Z567">
        <v>100</v>
      </c>
      <c r="AA567">
        <v>100</v>
      </c>
      <c r="AB567">
        <v>0</v>
      </c>
      <c r="AC567">
        <v>100</v>
      </c>
      <c r="AD567">
        <v>50</v>
      </c>
      <c r="AE567">
        <v>100</v>
      </c>
      <c r="AF567">
        <v>100</v>
      </c>
      <c r="AG567">
        <v>100</v>
      </c>
      <c r="AH567">
        <v>100</v>
      </c>
      <c r="AI567" s="2" t="s">
        <v>164</v>
      </c>
      <c r="AJ567" s="2" t="s">
        <v>164</v>
      </c>
      <c r="AK567" s="2" t="s">
        <v>164</v>
      </c>
      <c r="AL567" s="2" t="s">
        <v>164</v>
      </c>
      <c r="AM567" s="2" t="s">
        <v>164</v>
      </c>
      <c r="AN567" s="2" t="s">
        <v>164</v>
      </c>
      <c r="AO567" s="2" t="s">
        <v>164</v>
      </c>
      <c r="AP567">
        <v>0</v>
      </c>
      <c r="AQ567">
        <f t="shared" si="51"/>
        <v>18.583333333333332</v>
      </c>
      <c r="AR567">
        <v>0</v>
      </c>
      <c r="AS567">
        <v>0</v>
      </c>
      <c r="AT567">
        <v>0</v>
      </c>
      <c r="AU567">
        <v>0</v>
      </c>
      <c r="AV567">
        <v>0</v>
      </c>
      <c r="AW567">
        <v>0</v>
      </c>
      <c r="AX567">
        <v>0</v>
      </c>
      <c r="AY567">
        <v>39</v>
      </c>
      <c r="AZ567">
        <v>64</v>
      </c>
      <c r="BA567">
        <v>50</v>
      </c>
      <c r="BB567">
        <v>70</v>
      </c>
      <c r="BC567">
        <v>0</v>
      </c>
      <c r="BD567">
        <f t="shared" si="52"/>
        <v>51.071428571428569</v>
      </c>
      <c r="BE567">
        <f t="shared" si="53"/>
        <v>80.714285714285708</v>
      </c>
      <c r="BF567">
        <f t="shared" si="54"/>
        <v>21.428571428571427</v>
      </c>
      <c r="BG567">
        <v>100</v>
      </c>
      <c r="BH567">
        <v>62</v>
      </c>
      <c r="BI567">
        <v>40</v>
      </c>
      <c r="BJ567">
        <v>0</v>
      </c>
      <c r="BK567">
        <v>100</v>
      </c>
      <c r="BL567">
        <v>30</v>
      </c>
      <c r="BM567">
        <v>40</v>
      </c>
      <c r="BN567">
        <v>0</v>
      </c>
      <c r="BO567">
        <v>100</v>
      </c>
      <c r="BP567">
        <v>92</v>
      </c>
      <c r="BQ567">
        <v>0</v>
      </c>
      <c r="BR567">
        <v>93</v>
      </c>
      <c r="BS567">
        <v>0</v>
      </c>
      <c r="BT567">
        <v>58</v>
      </c>
      <c r="BU567">
        <v>1</v>
      </c>
      <c r="BV567" s="2" t="s">
        <v>164</v>
      </c>
      <c r="BW567">
        <v>1</v>
      </c>
      <c r="BX567" s="2" t="s">
        <v>164</v>
      </c>
      <c r="BY567" s="2" t="s">
        <v>278</v>
      </c>
      <c r="BZ567">
        <v>5</v>
      </c>
      <c r="CA567" s="2" t="s">
        <v>164</v>
      </c>
      <c r="CB567" s="2" t="s">
        <v>524</v>
      </c>
      <c r="CC567" s="2" t="s">
        <v>168</v>
      </c>
    </row>
    <row r="568" spans="1:81" ht="14.4" customHeight="1" x14ac:dyDescent="0.3">
      <c r="A568">
        <v>151</v>
      </c>
      <c r="B568" s="1">
        <v>44589.504157025462</v>
      </c>
      <c r="C568" s="2" t="s">
        <v>1452</v>
      </c>
      <c r="D568" s="2" t="s">
        <v>170</v>
      </c>
      <c r="E568" s="2" t="s">
        <v>124</v>
      </c>
      <c r="F568" s="12">
        <v>1</v>
      </c>
      <c r="G568" s="12">
        <v>0</v>
      </c>
      <c r="H568" s="12">
        <v>0</v>
      </c>
      <c r="I568" s="12">
        <v>0</v>
      </c>
      <c r="J568" s="12">
        <v>0</v>
      </c>
      <c r="K568" s="8">
        <f>AVERAGE(AI568:AO568)</f>
        <v>1</v>
      </c>
      <c r="L568">
        <v>2</v>
      </c>
      <c r="M568">
        <v>2</v>
      </c>
      <c r="N568" s="2"/>
      <c r="O568" s="2"/>
      <c r="P568" s="2"/>
      <c r="Q568" s="2"/>
      <c r="R568" s="6">
        <f t="shared" si="49"/>
        <v>0</v>
      </c>
      <c r="S568" s="6">
        <f t="shared" si="50"/>
        <v>11.333333333333334</v>
      </c>
      <c r="T568">
        <v>1</v>
      </c>
      <c r="U568">
        <v>43</v>
      </c>
      <c r="V568">
        <v>7</v>
      </c>
      <c r="W568">
        <v>47</v>
      </c>
      <c r="X568">
        <v>5</v>
      </c>
      <c r="Y568">
        <v>10</v>
      </c>
      <c r="Z568">
        <v>1</v>
      </c>
      <c r="AA568">
        <v>13</v>
      </c>
      <c r="AB568">
        <v>5</v>
      </c>
      <c r="AC568">
        <v>4</v>
      </c>
      <c r="AD568">
        <v>1</v>
      </c>
      <c r="AE568">
        <v>6</v>
      </c>
      <c r="AF568">
        <v>7</v>
      </c>
      <c r="AG568">
        <v>8</v>
      </c>
      <c r="AH568">
        <v>12</v>
      </c>
      <c r="AI568" s="2" t="s">
        <v>164</v>
      </c>
      <c r="AJ568" s="2" t="s">
        <v>164</v>
      </c>
      <c r="AK568" s="2" t="s">
        <v>164</v>
      </c>
      <c r="AL568" s="2" t="s">
        <v>164</v>
      </c>
      <c r="AM568">
        <v>1</v>
      </c>
      <c r="AN568" s="2" t="s">
        <v>164</v>
      </c>
      <c r="AO568" s="2" t="s">
        <v>164</v>
      </c>
      <c r="AP568">
        <v>3</v>
      </c>
      <c r="AQ568">
        <f t="shared" si="51"/>
        <v>22.416666666666668</v>
      </c>
      <c r="AR568">
        <v>1</v>
      </c>
      <c r="AS568">
        <v>29</v>
      </c>
      <c r="AT568">
        <v>1</v>
      </c>
      <c r="AU568">
        <v>1</v>
      </c>
      <c r="AV568">
        <v>1</v>
      </c>
      <c r="AW568">
        <v>1</v>
      </c>
      <c r="AX568">
        <v>66</v>
      </c>
      <c r="AY568">
        <v>99</v>
      </c>
      <c r="AZ568">
        <v>48</v>
      </c>
      <c r="BA568">
        <v>20</v>
      </c>
      <c r="BB568">
        <v>1</v>
      </c>
      <c r="BC568">
        <v>1</v>
      </c>
      <c r="BD568">
        <f t="shared" si="52"/>
        <v>68.785714285714292</v>
      </c>
      <c r="BE568">
        <f t="shared" si="53"/>
        <v>80.285714285714292</v>
      </c>
      <c r="BF568">
        <f t="shared" si="54"/>
        <v>57.285714285714285</v>
      </c>
      <c r="BG568">
        <v>88</v>
      </c>
      <c r="BH568">
        <v>30</v>
      </c>
      <c r="BI568">
        <v>94</v>
      </c>
      <c r="BJ568">
        <v>42</v>
      </c>
      <c r="BK568">
        <v>62</v>
      </c>
      <c r="BL568">
        <v>73</v>
      </c>
      <c r="BM568">
        <v>83</v>
      </c>
      <c r="BN568">
        <v>53</v>
      </c>
      <c r="BO568">
        <v>94</v>
      </c>
      <c r="BP568">
        <v>54</v>
      </c>
      <c r="BQ568">
        <v>68</v>
      </c>
      <c r="BR568">
        <v>87</v>
      </c>
      <c r="BS568">
        <v>69</v>
      </c>
      <c r="BT568">
        <v>66</v>
      </c>
      <c r="BU568">
        <v>1</v>
      </c>
      <c r="BV568" s="2" t="s">
        <v>164</v>
      </c>
      <c r="BW568">
        <v>1</v>
      </c>
      <c r="BX568" s="2" t="s">
        <v>164</v>
      </c>
      <c r="BY568" s="2" t="s">
        <v>297</v>
      </c>
      <c r="BZ568">
        <v>5</v>
      </c>
      <c r="CA568" s="2" t="s">
        <v>164</v>
      </c>
      <c r="CB568" s="2" t="s">
        <v>164</v>
      </c>
      <c r="CC568" s="2" t="s">
        <v>168</v>
      </c>
    </row>
    <row r="569" spans="1:81" ht="14.4" customHeight="1" x14ac:dyDescent="0.3">
      <c r="A569">
        <v>121</v>
      </c>
      <c r="B569" s="1">
        <v>44589.506520266201</v>
      </c>
      <c r="C569" s="2" t="s">
        <v>1454</v>
      </c>
      <c r="D569" s="2" t="s">
        <v>228</v>
      </c>
      <c r="E569" s="2" t="s">
        <v>121</v>
      </c>
      <c r="F569" s="12">
        <v>0</v>
      </c>
      <c r="G569" s="12">
        <v>1</v>
      </c>
      <c r="H569" s="12">
        <v>0</v>
      </c>
      <c r="I569" s="12">
        <v>0</v>
      </c>
      <c r="J569" s="12">
        <v>0</v>
      </c>
      <c r="K569" s="8">
        <f>AVERAGE(AI569:AO569)</f>
        <v>1</v>
      </c>
      <c r="L569">
        <v>2</v>
      </c>
      <c r="M569">
        <v>2</v>
      </c>
      <c r="N569" s="2"/>
      <c r="O569" s="2"/>
      <c r="P569" s="2"/>
      <c r="Q569" s="2"/>
      <c r="R569" s="6">
        <f t="shared" si="49"/>
        <v>0</v>
      </c>
      <c r="S569" s="6">
        <f t="shared" si="50"/>
        <v>94.4</v>
      </c>
      <c r="T569">
        <v>100</v>
      </c>
      <c r="U569">
        <v>100</v>
      </c>
      <c r="V569">
        <v>99</v>
      </c>
      <c r="W569">
        <v>100</v>
      </c>
      <c r="X569">
        <v>97</v>
      </c>
      <c r="Y569">
        <v>94</v>
      </c>
      <c r="Z569">
        <v>90</v>
      </c>
      <c r="AA569">
        <v>85</v>
      </c>
      <c r="AB569">
        <v>97</v>
      </c>
      <c r="AC569">
        <v>72</v>
      </c>
      <c r="AD569">
        <v>98</v>
      </c>
      <c r="AE569">
        <v>100</v>
      </c>
      <c r="AF569">
        <v>85</v>
      </c>
      <c r="AG569">
        <v>100</v>
      </c>
      <c r="AH569">
        <v>99</v>
      </c>
      <c r="AI569" s="2" t="s">
        <v>164</v>
      </c>
      <c r="AJ569">
        <v>1</v>
      </c>
      <c r="AK569" s="2" t="s">
        <v>164</v>
      </c>
      <c r="AL569" s="2" t="s">
        <v>164</v>
      </c>
      <c r="AM569" s="2" t="s">
        <v>164</v>
      </c>
      <c r="AN569" s="2" t="s">
        <v>164</v>
      </c>
      <c r="AO569" s="2" t="s">
        <v>164</v>
      </c>
      <c r="AP569">
        <v>0</v>
      </c>
      <c r="AQ569">
        <f t="shared" si="51"/>
        <v>13.25</v>
      </c>
      <c r="AR569">
        <v>1</v>
      </c>
      <c r="AS569">
        <v>66</v>
      </c>
      <c r="AT569">
        <v>3</v>
      </c>
      <c r="AU569">
        <v>1</v>
      </c>
      <c r="AV569">
        <v>2</v>
      </c>
      <c r="AW569">
        <v>1</v>
      </c>
      <c r="AX569">
        <v>1</v>
      </c>
      <c r="AY569">
        <v>68</v>
      </c>
      <c r="AZ569">
        <v>13</v>
      </c>
      <c r="BA569">
        <v>1</v>
      </c>
      <c r="BB569">
        <v>1</v>
      </c>
      <c r="BC569">
        <v>1</v>
      </c>
      <c r="BD569">
        <f t="shared" si="52"/>
        <v>77.285714285714292</v>
      </c>
      <c r="BE569">
        <f t="shared" si="53"/>
        <v>87.428571428571431</v>
      </c>
      <c r="BF569">
        <f t="shared" si="54"/>
        <v>67.142857142857139</v>
      </c>
      <c r="BG569">
        <v>83</v>
      </c>
      <c r="BH569">
        <v>76</v>
      </c>
      <c r="BI569">
        <v>99</v>
      </c>
      <c r="BJ569">
        <v>58</v>
      </c>
      <c r="BK569">
        <v>100</v>
      </c>
      <c r="BL569">
        <v>86</v>
      </c>
      <c r="BM569">
        <v>87</v>
      </c>
      <c r="BN569">
        <v>81</v>
      </c>
      <c r="BO569">
        <v>99</v>
      </c>
      <c r="BP569">
        <v>75</v>
      </c>
      <c r="BQ569">
        <v>27</v>
      </c>
      <c r="BR569">
        <v>69</v>
      </c>
      <c r="BS569">
        <v>54</v>
      </c>
      <c r="BT569">
        <v>88</v>
      </c>
      <c r="BU569">
        <v>-1</v>
      </c>
      <c r="BV569" s="2" t="s">
        <v>164</v>
      </c>
      <c r="BW569">
        <v>2</v>
      </c>
      <c r="BX569" s="2" t="s">
        <v>164</v>
      </c>
      <c r="BY569" s="2" t="s">
        <v>329</v>
      </c>
      <c r="BZ569">
        <v>6</v>
      </c>
      <c r="CA569" s="2" t="s">
        <v>164</v>
      </c>
      <c r="CB569" s="2" t="s">
        <v>164</v>
      </c>
      <c r="CC569" s="2" t="s">
        <v>168</v>
      </c>
    </row>
    <row r="570" spans="1:81" ht="14.4" customHeight="1" x14ac:dyDescent="0.3">
      <c r="A570">
        <v>276</v>
      </c>
      <c r="B570" s="1">
        <v>44589.508207268518</v>
      </c>
      <c r="C570" s="2" t="s">
        <v>1456</v>
      </c>
      <c r="D570" s="2" t="s">
        <v>268</v>
      </c>
      <c r="E570" s="2" t="s">
        <v>1539</v>
      </c>
      <c r="F570" s="12">
        <v>0</v>
      </c>
      <c r="G570" s="12">
        <v>0</v>
      </c>
      <c r="H570" s="12">
        <v>0</v>
      </c>
      <c r="I570" s="12">
        <v>0</v>
      </c>
      <c r="J570" s="12">
        <v>1</v>
      </c>
      <c r="K570" s="8">
        <v>0</v>
      </c>
      <c r="L570">
        <v>2</v>
      </c>
      <c r="M570">
        <v>2</v>
      </c>
      <c r="N570" s="2"/>
      <c r="O570" s="2"/>
      <c r="P570" s="2"/>
      <c r="Q570" s="2"/>
      <c r="R570" s="6">
        <f t="shared" si="49"/>
        <v>0</v>
      </c>
      <c r="S570" s="6">
        <f t="shared" si="50"/>
        <v>36.6</v>
      </c>
      <c r="T570">
        <v>54</v>
      </c>
      <c r="U570">
        <v>51</v>
      </c>
      <c r="V570">
        <v>4</v>
      </c>
      <c r="W570">
        <v>43</v>
      </c>
      <c r="X570">
        <v>32</v>
      </c>
      <c r="Y570">
        <v>43</v>
      </c>
      <c r="Z570">
        <v>54</v>
      </c>
      <c r="AA570">
        <v>36</v>
      </c>
      <c r="AB570">
        <v>19</v>
      </c>
      <c r="AC570">
        <v>25</v>
      </c>
      <c r="AD570">
        <v>62</v>
      </c>
      <c r="AE570">
        <v>23</v>
      </c>
      <c r="AF570">
        <v>37</v>
      </c>
      <c r="AG570">
        <v>25</v>
      </c>
      <c r="AH570">
        <v>41</v>
      </c>
      <c r="AI570" s="2" t="s">
        <v>164</v>
      </c>
      <c r="AJ570" s="2" t="s">
        <v>164</v>
      </c>
      <c r="AK570" s="2" t="s">
        <v>164</v>
      </c>
      <c r="AL570" s="2" t="s">
        <v>164</v>
      </c>
      <c r="AM570" s="2" t="s">
        <v>164</v>
      </c>
      <c r="AN570" s="2" t="s">
        <v>164</v>
      </c>
      <c r="AO570" s="2" t="s">
        <v>164</v>
      </c>
      <c r="AP570">
        <v>49</v>
      </c>
      <c r="AQ570">
        <f t="shared" si="51"/>
        <v>3.5</v>
      </c>
      <c r="AR570">
        <v>0</v>
      </c>
      <c r="AS570">
        <v>1</v>
      </c>
      <c r="AT570">
        <v>4</v>
      </c>
      <c r="AU570">
        <v>0</v>
      </c>
      <c r="AV570">
        <v>0</v>
      </c>
      <c r="AW570">
        <v>0</v>
      </c>
      <c r="AX570">
        <v>24</v>
      </c>
      <c r="AY570">
        <v>4</v>
      </c>
      <c r="AZ570">
        <v>0</v>
      </c>
      <c r="BA570">
        <v>9</v>
      </c>
      <c r="BB570">
        <v>0</v>
      </c>
      <c r="BC570">
        <v>0</v>
      </c>
      <c r="BD570">
        <f t="shared" si="52"/>
        <v>88.928571428571431</v>
      </c>
      <c r="BE570">
        <f t="shared" si="53"/>
        <v>99</v>
      </c>
      <c r="BF570">
        <f t="shared" si="54"/>
        <v>78.857142857142861</v>
      </c>
      <c r="BG570">
        <v>100</v>
      </c>
      <c r="BH570">
        <v>78</v>
      </c>
      <c r="BI570">
        <v>100</v>
      </c>
      <c r="BJ570">
        <v>72</v>
      </c>
      <c r="BK570">
        <v>96</v>
      </c>
      <c r="BL570">
        <v>72</v>
      </c>
      <c r="BM570">
        <v>100</v>
      </c>
      <c r="BN570">
        <v>95</v>
      </c>
      <c r="BO570">
        <v>100</v>
      </c>
      <c r="BP570">
        <v>100</v>
      </c>
      <c r="BQ570">
        <v>94</v>
      </c>
      <c r="BR570">
        <v>97</v>
      </c>
      <c r="BS570">
        <v>54</v>
      </c>
      <c r="BT570">
        <v>87</v>
      </c>
      <c r="BU570">
        <v>1</v>
      </c>
      <c r="BV570" s="2" t="s">
        <v>164</v>
      </c>
      <c r="BW570">
        <v>1</v>
      </c>
      <c r="BX570" s="2" t="s">
        <v>164</v>
      </c>
      <c r="BY570" s="2" t="s">
        <v>198</v>
      </c>
      <c r="BZ570">
        <v>4</v>
      </c>
      <c r="CA570" s="2" t="s">
        <v>164</v>
      </c>
      <c r="CB570" s="2" t="s">
        <v>164</v>
      </c>
      <c r="CC570" s="2" t="s">
        <v>168</v>
      </c>
    </row>
    <row r="571" spans="1:81" ht="14.4" customHeight="1" x14ac:dyDescent="0.3">
      <c r="A571">
        <v>381</v>
      </c>
      <c r="B571" s="1">
        <v>44589.508766053237</v>
      </c>
      <c r="C571" s="2" t="s">
        <v>1458</v>
      </c>
      <c r="D571" s="2" t="s">
        <v>202</v>
      </c>
      <c r="E571" s="2" t="s">
        <v>125</v>
      </c>
      <c r="F571" s="12">
        <v>1</v>
      </c>
      <c r="G571" s="12">
        <v>0</v>
      </c>
      <c r="H571" s="12">
        <v>0</v>
      </c>
      <c r="I571" s="12">
        <v>0</v>
      </c>
      <c r="J571" s="12">
        <v>0</v>
      </c>
      <c r="K571" s="8">
        <f>AVERAGE(AI571:AO571)</f>
        <v>1</v>
      </c>
      <c r="L571">
        <v>2</v>
      </c>
      <c r="M571">
        <v>2</v>
      </c>
      <c r="N571" s="2"/>
      <c r="O571" s="2"/>
      <c r="P571" s="2"/>
      <c r="Q571" s="2"/>
      <c r="R571" s="6">
        <f t="shared" si="49"/>
        <v>0</v>
      </c>
      <c r="S571" s="6">
        <f t="shared" si="50"/>
        <v>15.866666666666667</v>
      </c>
      <c r="T571">
        <v>11</v>
      </c>
      <c r="U571">
        <v>0</v>
      </c>
      <c r="V571">
        <v>19</v>
      </c>
      <c r="W571">
        <v>35</v>
      </c>
      <c r="X571">
        <v>23</v>
      </c>
      <c r="Y571">
        <v>15</v>
      </c>
      <c r="Z571">
        <v>5</v>
      </c>
      <c r="AA571">
        <v>18</v>
      </c>
      <c r="AB571">
        <v>27</v>
      </c>
      <c r="AC571">
        <v>0</v>
      </c>
      <c r="AD571">
        <v>27</v>
      </c>
      <c r="AE571">
        <v>14</v>
      </c>
      <c r="AF571">
        <v>4</v>
      </c>
      <c r="AG571">
        <v>22</v>
      </c>
      <c r="AH571">
        <v>18</v>
      </c>
      <c r="AI571" s="2" t="s">
        <v>164</v>
      </c>
      <c r="AJ571" s="2" t="s">
        <v>164</v>
      </c>
      <c r="AK571" s="2" t="s">
        <v>164</v>
      </c>
      <c r="AL571" s="2" t="s">
        <v>164</v>
      </c>
      <c r="AM571" s="2" t="s">
        <v>164</v>
      </c>
      <c r="AN571">
        <v>1</v>
      </c>
      <c r="AO571" s="2" t="s">
        <v>164</v>
      </c>
      <c r="AP571">
        <v>50</v>
      </c>
      <c r="AQ571">
        <f t="shared" si="51"/>
        <v>42.166666666666664</v>
      </c>
      <c r="AR571">
        <v>58</v>
      </c>
      <c r="AS571">
        <v>60</v>
      </c>
      <c r="AT571">
        <v>82</v>
      </c>
      <c r="AU571">
        <v>21</v>
      </c>
      <c r="AV571">
        <v>30</v>
      </c>
      <c r="AW571">
        <v>32</v>
      </c>
      <c r="AX571">
        <v>72</v>
      </c>
      <c r="AY571">
        <v>93</v>
      </c>
      <c r="AZ571">
        <v>0</v>
      </c>
      <c r="BA571">
        <v>42</v>
      </c>
      <c r="BB571">
        <v>0</v>
      </c>
      <c r="BC571">
        <v>16</v>
      </c>
      <c r="BD571">
        <f t="shared" si="52"/>
        <v>39.928571428571431</v>
      </c>
      <c r="BE571">
        <f t="shared" si="53"/>
        <v>33.571428571428569</v>
      </c>
      <c r="BF571">
        <f t="shared" si="54"/>
        <v>46.285714285714285</v>
      </c>
      <c r="BG571">
        <v>32</v>
      </c>
      <c r="BH571">
        <v>85</v>
      </c>
      <c r="BI571">
        <v>12</v>
      </c>
      <c r="BJ571">
        <v>51</v>
      </c>
      <c r="BK571">
        <v>80</v>
      </c>
      <c r="BL571">
        <v>40</v>
      </c>
      <c r="BM571">
        <v>18</v>
      </c>
      <c r="BN571">
        <v>29</v>
      </c>
      <c r="BO571">
        <v>44</v>
      </c>
      <c r="BP571">
        <v>37</v>
      </c>
      <c r="BQ571">
        <v>81</v>
      </c>
      <c r="BR571">
        <v>12</v>
      </c>
      <c r="BS571">
        <v>14</v>
      </c>
      <c r="BT571">
        <v>24</v>
      </c>
      <c r="BU571">
        <v>-1</v>
      </c>
      <c r="BV571" s="2" t="s">
        <v>164</v>
      </c>
      <c r="BW571">
        <v>1</v>
      </c>
      <c r="BX571" s="2" t="s">
        <v>164</v>
      </c>
      <c r="BY571" s="2" t="s">
        <v>189</v>
      </c>
      <c r="BZ571">
        <v>2</v>
      </c>
      <c r="CA571" s="2" t="s">
        <v>164</v>
      </c>
      <c r="CB571" s="2" t="s">
        <v>164</v>
      </c>
      <c r="CC571" s="2" t="s">
        <v>168</v>
      </c>
    </row>
    <row r="572" spans="1:81" ht="14.4" customHeight="1" x14ac:dyDescent="0.3">
      <c r="A572">
        <v>334</v>
      </c>
      <c r="B572" s="1">
        <v>44589.514296412039</v>
      </c>
      <c r="C572" s="2" t="s">
        <v>1460</v>
      </c>
      <c r="D572" s="2" t="s">
        <v>181</v>
      </c>
      <c r="E572" s="2" t="s">
        <v>120</v>
      </c>
      <c r="F572" s="12">
        <v>0</v>
      </c>
      <c r="G572" s="12">
        <v>1</v>
      </c>
      <c r="H572" s="12">
        <v>0</v>
      </c>
      <c r="I572" s="12">
        <v>0</v>
      </c>
      <c r="J572" s="12">
        <v>0</v>
      </c>
      <c r="K572" s="8">
        <f>AVERAGE(AI572:AO572)</f>
        <v>1</v>
      </c>
      <c r="L572">
        <v>2</v>
      </c>
      <c r="M572">
        <v>2</v>
      </c>
      <c r="N572" s="2"/>
      <c r="O572" s="2"/>
      <c r="P572" s="2"/>
      <c r="Q572" s="2"/>
      <c r="R572" s="6">
        <f t="shared" si="49"/>
        <v>0</v>
      </c>
      <c r="S572" s="6">
        <f t="shared" si="50"/>
        <v>84.733333333333334</v>
      </c>
      <c r="T572">
        <v>88</v>
      </c>
      <c r="U572">
        <v>0</v>
      </c>
      <c r="V572">
        <v>93</v>
      </c>
      <c r="W572">
        <v>98</v>
      </c>
      <c r="X572">
        <v>100</v>
      </c>
      <c r="Y572">
        <v>100</v>
      </c>
      <c r="Z572">
        <v>100</v>
      </c>
      <c r="AA572">
        <v>87</v>
      </c>
      <c r="AB572">
        <v>100</v>
      </c>
      <c r="AC572">
        <v>8</v>
      </c>
      <c r="AD572">
        <v>100</v>
      </c>
      <c r="AE572">
        <v>99</v>
      </c>
      <c r="AF572">
        <v>100</v>
      </c>
      <c r="AG572">
        <v>100</v>
      </c>
      <c r="AH572">
        <v>98</v>
      </c>
      <c r="AI572">
        <v>1</v>
      </c>
      <c r="AJ572" s="2" t="s">
        <v>164</v>
      </c>
      <c r="AK572" s="2" t="s">
        <v>164</v>
      </c>
      <c r="AL572" s="2" t="s">
        <v>164</v>
      </c>
      <c r="AM572" s="2" t="s">
        <v>164</v>
      </c>
      <c r="AN572" s="2" t="s">
        <v>164</v>
      </c>
      <c r="AO572" s="2" t="s">
        <v>164</v>
      </c>
      <c r="AP572">
        <v>62</v>
      </c>
      <c r="AQ572">
        <f t="shared" si="51"/>
        <v>43.833333333333336</v>
      </c>
      <c r="AR572">
        <v>16</v>
      </c>
      <c r="AS572">
        <v>52</v>
      </c>
      <c r="AT572">
        <v>71</v>
      </c>
      <c r="AU572">
        <v>11</v>
      </c>
      <c r="AV572">
        <v>15</v>
      </c>
      <c r="AW572">
        <v>9</v>
      </c>
      <c r="AX572">
        <v>14</v>
      </c>
      <c r="AY572">
        <v>36</v>
      </c>
      <c r="AZ572">
        <v>78</v>
      </c>
      <c r="BA572">
        <v>84</v>
      </c>
      <c r="BB572">
        <v>71</v>
      </c>
      <c r="BC572">
        <v>69</v>
      </c>
      <c r="BD572">
        <f t="shared" si="52"/>
        <v>83.857142857142861</v>
      </c>
      <c r="BE572">
        <f t="shared" si="53"/>
        <v>82.714285714285708</v>
      </c>
      <c r="BF572">
        <f t="shared" si="54"/>
        <v>85</v>
      </c>
      <c r="BG572">
        <v>72</v>
      </c>
      <c r="BH572">
        <v>89</v>
      </c>
      <c r="BI572">
        <v>93</v>
      </c>
      <c r="BJ572">
        <v>90</v>
      </c>
      <c r="BK572">
        <v>71</v>
      </c>
      <c r="BL572">
        <v>80</v>
      </c>
      <c r="BM572">
        <v>92</v>
      </c>
      <c r="BN572">
        <v>78</v>
      </c>
      <c r="BO572">
        <v>87</v>
      </c>
      <c r="BP572">
        <v>77</v>
      </c>
      <c r="BQ572">
        <v>95</v>
      </c>
      <c r="BR572">
        <v>87</v>
      </c>
      <c r="BS572">
        <v>80</v>
      </c>
      <c r="BT572">
        <v>83</v>
      </c>
      <c r="BU572">
        <v>-1</v>
      </c>
      <c r="BV572" s="2" t="s">
        <v>164</v>
      </c>
      <c r="BW572">
        <v>1</v>
      </c>
      <c r="BX572" s="2" t="s">
        <v>164</v>
      </c>
      <c r="BY572" s="2" t="s">
        <v>355</v>
      </c>
      <c r="BZ572">
        <v>5</v>
      </c>
      <c r="CA572" s="2" t="s">
        <v>164</v>
      </c>
      <c r="CB572" s="2" t="s">
        <v>164</v>
      </c>
      <c r="CC572" s="2" t="s">
        <v>168</v>
      </c>
    </row>
    <row r="573" spans="1:81" ht="14.4" customHeight="1" x14ac:dyDescent="0.3">
      <c r="A573">
        <v>129</v>
      </c>
      <c r="B573" s="1">
        <v>44589.514767337962</v>
      </c>
      <c r="C573" s="2" t="s">
        <v>1462</v>
      </c>
      <c r="D573" s="2" t="s">
        <v>195</v>
      </c>
      <c r="E573" s="2" t="s">
        <v>1535</v>
      </c>
      <c r="F573" s="12">
        <v>0</v>
      </c>
      <c r="G573" s="12">
        <v>0</v>
      </c>
      <c r="H573" s="12">
        <v>0</v>
      </c>
      <c r="I573" s="12">
        <v>0</v>
      </c>
      <c r="J573" s="12">
        <v>0</v>
      </c>
      <c r="K573" s="8">
        <v>0</v>
      </c>
      <c r="L573">
        <v>2</v>
      </c>
      <c r="M573">
        <v>2</v>
      </c>
      <c r="N573" s="2"/>
      <c r="O573" s="2"/>
      <c r="P573" s="2"/>
      <c r="Q573" s="2"/>
      <c r="R573" s="6">
        <f t="shared" si="49"/>
        <v>0</v>
      </c>
      <c r="S573" s="6">
        <f t="shared" si="50"/>
        <v>3.3333333333333335</v>
      </c>
      <c r="T573">
        <v>1</v>
      </c>
      <c r="U573">
        <v>14</v>
      </c>
      <c r="V573">
        <v>2</v>
      </c>
      <c r="W573">
        <v>1</v>
      </c>
      <c r="X573">
        <v>1</v>
      </c>
      <c r="Y573">
        <v>1</v>
      </c>
      <c r="Z573">
        <v>1</v>
      </c>
      <c r="AA573">
        <v>1</v>
      </c>
      <c r="AB573">
        <v>22</v>
      </c>
      <c r="AC573">
        <v>1</v>
      </c>
      <c r="AD573">
        <v>1</v>
      </c>
      <c r="AE573">
        <v>1</v>
      </c>
      <c r="AF573">
        <v>1</v>
      </c>
      <c r="AG573">
        <v>1</v>
      </c>
      <c r="AH573">
        <v>1</v>
      </c>
      <c r="AI573" s="2" t="s">
        <v>164</v>
      </c>
      <c r="AJ573" s="2" t="s">
        <v>164</v>
      </c>
      <c r="AK573" s="2" t="s">
        <v>164</v>
      </c>
      <c r="AL573" s="2" t="s">
        <v>164</v>
      </c>
      <c r="AM573" s="2" t="s">
        <v>164</v>
      </c>
      <c r="AN573" s="2" t="s">
        <v>164</v>
      </c>
      <c r="AO573" s="2" t="s">
        <v>164</v>
      </c>
      <c r="AP573">
        <v>52</v>
      </c>
      <c r="AQ573">
        <f t="shared" si="51"/>
        <v>13.166666666666666</v>
      </c>
      <c r="AR573">
        <v>4</v>
      </c>
      <c r="AS573">
        <v>0</v>
      </c>
      <c r="AT573">
        <v>80</v>
      </c>
      <c r="AU573">
        <v>1</v>
      </c>
      <c r="AV573">
        <v>0</v>
      </c>
      <c r="AW573">
        <v>1</v>
      </c>
      <c r="AX573">
        <v>1</v>
      </c>
      <c r="AY573">
        <v>55</v>
      </c>
      <c r="AZ573">
        <v>11</v>
      </c>
      <c r="BA573">
        <v>0</v>
      </c>
      <c r="BB573">
        <v>1</v>
      </c>
      <c r="BC573">
        <v>4</v>
      </c>
      <c r="BD573">
        <f t="shared" si="52"/>
        <v>61.428571428571431</v>
      </c>
      <c r="BE573">
        <f t="shared" si="53"/>
        <v>94.714285714285708</v>
      </c>
      <c r="BF573">
        <f t="shared" si="54"/>
        <v>28.142857142857142</v>
      </c>
      <c r="BG573">
        <v>96</v>
      </c>
      <c r="BH573">
        <v>20</v>
      </c>
      <c r="BI573">
        <v>100</v>
      </c>
      <c r="BJ573">
        <v>11</v>
      </c>
      <c r="BK573">
        <v>99</v>
      </c>
      <c r="BL573">
        <v>22</v>
      </c>
      <c r="BM573">
        <v>100</v>
      </c>
      <c r="BN573">
        <v>55</v>
      </c>
      <c r="BO573">
        <v>100</v>
      </c>
      <c r="BP573">
        <v>95</v>
      </c>
      <c r="BQ573">
        <v>41</v>
      </c>
      <c r="BR573">
        <v>73</v>
      </c>
      <c r="BS573">
        <v>25</v>
      </c>
      <c r="BT573">
        <v>23</v>
      </c>
      <c r="BU573">
        <v>1</v>
      </c>
      <c r="BV573" s="2" t="s">
        <v>164</v>
      </c>
      <c r="BW573">
        <v>1</v>
      </c>
      <c r="BX573" s="2" t="s">
        <v>164</v>
      </c>
      <c r="BY573" s="2" t="s">
        <v>278</v>
      </c>
      <c r="BZ573">
        <v>6</v>
      </c>
      <c r="CA573" s="2" t="s">
        <v>164</v>
      </c>
      <c r="CB573" s="2" t="s">
        <v>164</v>
      </c>
      <c r="CC573" s="2" t="s">
        <v>168</v>
      </c>
    </row>
    <row r="574" spans="1:81" ht="14.4" customHeight="1" x14ac:dyDescent="0.3">
      <c r="A574">
        <v>521</v>
      </c>
      <c r="B574" s="1">
        <v>44589.518444467591</v>
      </c>
      <c r="C574" s="2" t="s">
        <v>1464</v>
      </c>
      <c r="D574" s="2" t="s">
        <v>202</v>
      </c>
      <c r="E574" s="2" t="s">
        <v>125</v>
      </c>
      <c r="F574" s="12">
        <v>1</v>
      </c>
      <c r="G574" s="12">
        <v>0</v>
      </c>
      <c r="H574" s="12">
        <v>0</v>
      </c>
      <c r="I574" s="12">
        <v>0</v>
      </c>
      <c r="J574" s="12">
        <v>0</v>
      </c>
      <c r="K574" s="8">
        <f>AVERAGE(AI574:AO574)</f>
        <v>1</v>
      </c>
      <c r="L574">
        <v>2</v>
      </c>
      <c r="M574">
        <v>2</v>
      </c>
      <c r="N574" s="2"/>
      <c r="O574" s="2"/>
      <c r="P574" s="2"/>
      <c r="Q574" s="2"/>
      <c r="R574" s="6">
        <f t="shared" si="49"/>
        <v>0</v>
      </c>
      <c r="S574" s="6">
        <f t="shared" si="50"/>
        <v>3.3333333333333335</v>
      </c>
      <c r="T574">
        <v>32</v>
      </c>
      <c r="U574">
        <v>3</v>
      </c>
      <c r="V574">
        <v>1</v>
      </c>
      <c r="W574">
        <v>2</v>
      </c>
      <c r="X574">
        <v>2</v>
      </c>
      <c r="Y574">
        <v>1</v>
      </c>
      <c r="Z574">
        <v>0</v>
      </c>
      <c r="AA574">
        <v>1</v>
      </c>
      <c r="AB574">
        <v>0</v>
      </c>
      <c r="AC574">
        <v>2</v>
      </c>
      <c r="AD574">
        <v>3</v>
      </c>
      <c r="AE574">
        <v>1</v>
      </c>
      <c r="AF574">
        <v>2</v>
      </c>
      <c r="AG574">
        <v>0</v>
      </c>
      <c r="AH574">
        <v>0</v>
      </c>
      <c r="AI574" s="2" t="s">
        <v>164</v>
      </c>
      <c r="AJ574" s="2" t="s">
        <v>164</v>
      </c>
      <c r="AK574" s="2" t="s">
        <v>164</v>
      </c>
      <c r="AL574" s="2" t="s">
        <v>164</v>
      </c>
      <c r="AM574" s="2" t="s">
        <v>164</v>
      </c>
      <c r="AN574">
        <v>1</v>
      </c>
      <c r="AO574" s="2" t="s">
        <v>164</v>
      </c>
      <c r="AP574">
        <v>80</v>
      </c>
      <c r="AQ574">
        <f t="shared" si="51"/>
        <v>3.3333333333333335</v>
      </c>
      <c r="AR574">
        <v>0</v>
      </c>
      <c r="AS574">
        <v>0</v>
      </c>
      <c r="AT574">
        <v>2</v>
      </c>
      <c r="AU574">
        <v>0</v>
      </c>
      <c r="AV574">
        <v>8</v>
      </c>
      <c r="AW574">
        <v>10</v>
      </c>
      <c r="AX574">
        <v>11</v>
      </c>
      <c r="AY574">
        <v>0</v>
      </c>
      <c r="AZ574">
        <v>2</v>
      </c>
      <c r="BA574">
        <v>6</v>
      </c>
      <c r="BB574">
        <v>0</v>
      </c>
      <c r="BC574">
        <v>1</v>
      </c>
      <c r="BD574">
        <f t="shared" si="52"/>
        <v>83.857142857142861</v>
      </c>
      <c r="BE574">
        <f t="shared" si="53"/>
        <v>85</v>
      </c>
      <c r="BF574">
        <f t="shared" si="54"/>
        <v>82.714285714285708</v>
      </c>
      <c r="BG574">
        <v>84</v>
      </c>
      <c r="BH574">
        <v>47</v>
      </c>
      <c r="BI574">
        <v>87</v>
      </c>
      <c r="BJ574">
        <v>86</v>
      </c>
      <c r="BK574">
        <v>85</v>
      </c>
      <c r="BL574">
        <v>94</v>
      </c>
      <c r="BM574">
        <v>91</v>
      </c>
      <c r="BN574">
        <v>87</v>
      </c>
      <c r="BO574">
        <v>94</v>
      </c>
      <c r="BP574">
        <v>70</v>
      </c>
      <c r="BQ574">
        <v>75</v>
      </c>
      <c r="BR574">
        <v>84</v>
      </c>
      <c r="BS574">
        <v>95</v>
      </c>
      <c r="BT574">
        <v>95</v>
      </c>
      <c r="BU574">
        <v>1</v>
      </c>
      <c r="BV574" s="2" t="s">
        <v>164</v>
      </c>
      <c r="BW574">
        <v>1</v>
      </c>
      <c r="BX574" s="2" t="s">
        <v>164</v>
      </c>
      <c r="BY574" s="2" t="s">
        <v>275</v>
      </c>
      <c r="BZ574">
        <v>4</v>
      </c>
      <c r="CA574" s="2" t="s">
        <v>164</v>
      </c>
      <c r="CB574" s="2" t="s">
        <v>1465</v>
      </c>
      <c r="CC574" s="2" t="s">
        <v>168</v>
      </c>
    </row>
    <row r="575" spans="1:81" ht="14.4" customHeight="1" x14ac:dyDescent="0.3">
      <c r="A575">
        <v>292</v>
      </c>
      <c r="B575" s="1">
        <v>44589.519650960647</v>
      </c>
      <c r="C575" s="2" t="s">
        <v>1467</v>
      </c>
      <c r="D575" s="2" t="s">
        <v>213</v>
      </c>
      <c r="E575" s="2" t="s">
        <v>1536</v>
      </c>
      <c r="F575" s="12">
        <v>0</v>
      </c>
      <c r="G575" s="12">
        <v>0</v>
      </c>
      <c r="H575" s="12">
        <v>0</v>
      </c>
      <c r="I575" s="12">
        <v>0</v>
      </c>
      <c r="J575" s="12">
        <v>0</v>
      </c>
      <c r="K575" s="8">
        <v>0</v>
      </c>
      <c r="L575">
        <v>2</v>
      </c>
      <c r="M575">
        <v>2</v>
      </c>
      <c r="N575" s="2"/>
      <c r="O575" s="2"/>
      <c r="P575" s="2"/>
      <c r="Q575" s="2"/>
      <c r="R575" s="6">
        <f t="shared" si="49"/>
        <v>0</v>
      </c>
      <c r="S575" s="6">
        <f t="shared" si="50"/>
        <v>5</v>
      </c>
      <c r="T575">
        <v>5</v>
      </c>
      <c r="U575">
        <v>30</v>
      </c>
      <c r="V575">
        <v>4</v>
      </c>
      <c r="W575">
        <v>4</v>
      </c>
      <c r="X575">
        <v>3</v>
      </c>
      <c r="Y575">
        <v>4</v>
      </c>
      <c r="Z575">
        <v>0</v>
      </c>
      <c r="AA575">
        <v>1</v>
      </c>
      <c r="AB575">
        <v>3</v>
      </c>
      <c r="AC575">
        <v>5</v>
      </c>
      <c r="AD575">
        <v>3</v>
      </c>
      <c r="AE575">
        <v>4</v>
      </c>
      <c r="AF575">
        <v>5</v>
      </c>
      <c r="AG575">
        <v>2</v>
      </c>
      <c r="AH575">
        <v>2</v>
      </c>
      <c r="AI575" s="2" t="s">
        <v>164</v>
      </c>
      <c r="AJ575" s="2" t="s">
        <v>164</v>
      </c>
      <c r="AK575" s="2" t="s">
        <v>164</v>
      </c>
      <c r="AL575" s="2" t="s">
        <v>164</v>
      </c>
      <c r="AM575" s="2" t="s">
        <v>164</v>
      </c>
      <c r="AN575" s="2" t="s">
        <v>164</v>
      </c>
      <c r="AO575" s="2" t="s">
        <v>164</v>
      </c>
      <c r="AP575">
        <v>10</v>
      </c>
      <c r="AQ575">
        <f t="shared" si="51"/>
        <v>35.666666666666664</v>
      </c>
      <c r="AR575">
        <v>2</v>
      </c>
      <c r="AS575">
        <v>19</v>
      </c>
      <c r="AT575">
        <v>59</v>
      </c>
      <c r="AU575">
        <v>2</v>
      </c>
      <c r="AV575">
        <v>3</v>
      </c>
      <c r="AW575">
        <v>2</v>
      </c>
      <c r="AX575">
        <v>28</v>
      </c>
      <c r="AY575">
        <v>81</v>
      </c>
      <c r="AZ575">
        <v>56</v>
      </c>
      <c r="BA575">
        <v>71</v>
      </c>
      <c r="BB575">
        <v>50</v>
      </c>
      <c r="BC575">
        <v>55</v>
      </c>
      <c r="BD575">
        <f t="shared" si="52"/>
        <v>86.571428571428569</v>
      </c>
      <c r="BE575">
        <f t="shared" si="53"/>
        <v>82.714285714285708</v>
      </c>
      <c r="BF575">
        <f t="shared" si="54"/>
        <v>90.428571428571431</v>
      </c>
      <c r="BG575">
        <v>100</v>
      </c>
      <c r="BH575">
        <v>98</v>
      </c>
      <c r="BI575">
        <v>0</v>
      </c>
      <c r="BJ575">
        <v>78</v>
      </c>
      <c r="BK575">
        <v>100</v>
      </c>
      <c r="BL575">
        <v>100</v>
      </c>
      <c r="BM575">
        <v>98</v>
      </c>
      <c r="BN575">
        <v>72</v>
      </c>
      <c r="BO575">
        <v>96</v>
      </c>
      <c r="BP575">
        <v>100</v>
      </c>
      <c r="BQ575">
        <v>85</v>
      </c>
      <c r="BR575">
        <v>85</v>
      </c>
      <c r="BS575">
        <v>100</v>
      </c>
      <c r="BT575">
        <v>100</v>
      </c>
      <c r="BU575">
        <v>1</v>
      </c>
      <c r="BV575" s="2" t="s">
        <v>164</v>
      </c>
      <c r="BW575">
        <v>3</v>
      </c>
      <c r="BX575" s="2" t="s">
        <v>164</v>
      </c>
      <c r="BY575" s="2" t="s">
        <v>329</v>
      </c>
      <c r="BZ575">
        <v>6</v>
      </c>
      <c r="CA575" s="2" t="s">
        <v>164</v>
      </c>
      <c r="CB575" s="2" t="s">
        <v>343</v>
      </c>
      <c r="CC575" s="2" t="s">
        <v>168</v>
      </c>
    </row>
    <row r="576" spans="1:81" ht="14.4" customHeight="1" x14ac:dyDescent="0.3">
      <c r="A576">
        <v>287</v>
      </c>
      <c r="B576" s="1">
        <v>44589.52260556713</v>
      </c>
      <c r="C576" s="2" t="s">
        <v>1469</v>
      </c>
      <c r="D576" s="2" t="s">
        <v>222</v>
      </c>
      <c r="E576" s="2" t="s">
        <v>1537</v>
      </c>
      <c r="F576" s="12">
        <v>1</v>
      </c>
      <c r="G576" s="12">
        <v>0</v>
      </c>
      <c r="H576" s="12">
        <v>0</v>
      </c>
      <c r="I576" s="12">
        <v>0</v>
      </c>
      <c r="J576" s="12">
        <v>0</v>
      </c>
      <c r="K576" s="8">
        <f>AVERAGE(AI576:AO576)</f>
        <v>1</v>
      </c>
      <c r="L576">
        <v>2</v>
      </c>
      <c r="M576">
        <v>2</v>
      </c>
      <c r="N576" s="2"/>
      <c r="O576" s="2"/>
      <c r="P576" s="2"/>
      <c r="Q576" s="2"/>
      <c r="R576" s="6">
        <f t="shared" si="49"/>
        <v>0</v>
      </c>
      <c r="S576" s="6">
        <f t="shared" si="50"/>
        <v>19</v>
      </c>
      <c r="T576">
        <v>30</v>
      </c>
      <c r="U576">
        <v>70</v>
      </c>
      <c r="V576">
        <v>10</v>
      </c>
      <c r="W576">
        <v>35</v>
      </c>
      <c r="X576">
        <v>15</v>
      </c>
      <c r="Y576">
        <v>10</v>
      </c>
      <c r="Z576">
        <v>10</v>
      </c>
      <c r="AA576">
        <v>30</v>
      </c>
      <c r="AB576">
        <v>10</v>
      </c>
      <c r="AC576">
        <v>10</v>
      </c>
      <c r="AD576">
        <v>10</v>
      </c>
      <c r="AE576">
        <v>10</v>
      </c>
      <c r="AF576">
        <v>15</v>
      </c>
      <c r="AG576">
        <v>10</v>
      </c>
      <c r="AH576">
        <v>10</v>
      </c>
      <c r="AI576" s="2" t="s">
        <v>164</v>
      </c>
      <c r="AJ576" s="2" t="s">
        <v>164</v>
      </c>
      <c r="AK576" s="2" t="s">
        <v>164</v>
      </c>
      <c r="AL576">
        <v>1</v>
      </c>
      <c r="AM576" s="2" t="s">
        <v>164</v>
      </c>
      <c r="AN576" s="2" t="s">
        <v>164</v>
      </c>
      <c r="AO576" s="2" t="s">
        <v>164</v>
      </c>
      <c r="AP576">
        <v>50</v>
      </c>
      <c r="AQ576">
        <f t="shared" si="51"/>
        <v>40.25</v>
      </c>
      <c r="AR576">
        <v>55</v>
      </c>
      <c r="AS576">
        <v>55</v>
      </c>
      <c r="AT576">
        <v>60</v>
      </c>
      <c r="AU576">
        <v>29</v>
      </c>
      <c r="AV576">
        <v>9</v>
      </c>
      <c r="AW576">
        <v>20</v>
      </c>
      <c r="AX576">
        <v>3</v>
      </c>
      <c r="AY576">
        <v>40</v>
      </c>
      <c r="AZ576">
        <v>73</v>
      </c>
      <c r="BA576">
        <v>60</v>
      </c>
      <c r="BB576">
        <v>70</v>
      </c>
      <c r="BC576">
        <v>9</v>
      </c>
      <c r="BD576">
        <f t="shared" si="52"/>
        <v>76.357142857142861</v>
      </c>
      <c r="BE576">
        <f t="shared" si="53"/>
        <v>77.285714285714292</v>
      </c>
      <c r="BF576">
        <f t="shared" si="54"/>
        <v>75.428571428571431</v>
      </c>
      <c r="BG576">
        <v>61</v>
      </c>
      <c r="BH576">
        <v>92</v>
      </c>
      <c r="BI576">
        <v>59</v>
      </c>
      <c r="BJ576">
        <v>72</v>
      </c>
      <c r="BK576">
        <v>79</v>
      </c>
      <c r="BL576">
        <v>82</v>
      </c>
      <c r="BM576">
        <v>92</v>
      </c>
      <c r="BN576">
        <v>81</v>
      </c>
      <c r="BO576">
        <v>96</v>
      </c>
      <c r="BP576">
        <v>62</v>
      </c>
      <c r="BQ576">
        <v>81</v>
      </c>
      <c r="BR576">
        <v>92</v>
      </c>
      <c r="BS576">
        <v>65</v>
      </c>
      <c r="BT576">
        <v>55</v>
      </c>
      <c r="BU576">
        <v>1</v>
      </c>
      <c r="BV576" s="2" t="s">
        <v>164</v>
      </c>
      <c r="BW576">
        <v>1</v>
      </c>
      <c r="BX576" s="2" t="s">
        <v>164</v>
      </c>
      <c r="BY576" s="2" t="s">
        <v>220</v>
      </c>
      <c r="BZ576">
        <v>5</v>
      </c>
      <c r="CA576" s="2" t="s">
        <v>164</v>
      </c>
      <c r="CB576" s="2" t="s">
        <v>1470</v>
      </c>
      <c r="CC576" s="2" t="s">
        <v>168</v>
      </c>
    </row>
    <row r="577" spans="1:81" ht="14.4" customHeight="1" x14ac:dyDescent="0.3">
      <c r="A577">
        <v>273</v>
      </c>
      <c r="B577" s="1">
        <v>44589.523720902776</v>
      </c>
      <c r="C577" s="2" t="s">
        <v>1472</v>
      </c>
      <c r="D577" s="2" t="s">
        <v>176</v>
      </c>
      <c r="E577" s="2" t="s">
        <v>122</v>
      </c>
      <c r="F577" s="12">
        <v>0</v>
      </c>
      <c r="G577" s="12">
        <v>1</v>
      </c>
      <c r="H577" s="12">
        <v>0</v>
      </c>
      <c r="I577" s="12">
        <v>0</v>
      </c>
      <c r="J577" s="12">
        <v>0</v>
      </c>
      <c r="K577" s="8">
        <f>AVERAGE(AI577:AO577)</f>
        <v>2</v>
      </c>
      <c r="L577">
        <v>2</v>
      </c>
      <c r="M577">
        <v>2</v>
      </c>
      <c r="N577" s="2"/>
      <c r="O577" s="2"/>
      <c r="P577" s="2"/>
      <c r="Q577" s="2"/>
      <c r="R577" s="6">
        <f t="shared" si="49"/>
        <v>0</v>
      </c>
      <c r="S577" s="6">
        <f t="shared" si="50"/>
        <v>50</v>
      </c>
      <c r="T577">
        <v>50</v>
      </c>
      <c r="U577">
        <v>50</v>
      </c>
      <c r="V577">
        <v>50</v>
      </c>
      <c r="W577">
        <v>50</v>
      </c>
      <c r="X577">
        <v>50</v>
      </c>
      <c r="Y577">
        <v>50</v>
      </c>
      <c r="Z577">
        <v>50</v>
      </c>
      <c r="AA577">
        <v>50</v>
      </c>
      <c r="AB577">
        <v>50</v>
      </c>
      <c r="AC577">
        <v>50</v>
      </c>
      <c r="AD577">
        <v>50</v>
      </c>
      <c r="AE577">
        <v>50</v>
      </c>
      <c r="AF577">
        <v>50</v>
      </c>
      <c r="AG577">
        <v>50</v>
      </c>
      <c r="AH577">
        <v>50</v>
      </c>
      <c r="AI577" s="2" t="s">
        <v>164</v>
      </c>
      <c r="AJ577" s="2" t="s">
        <v>164</v>
      </c>
      <c r="AK577">
        <v>2</v>
      </c>
      <c r="AL577" s="2" t="s">
        <v>164</v>
      </c>
      <c r="AM577" s="2" t="s">
        <v>164</v>
      </c>
      <c r="AN577" s="2" t="s">
        <v>164</v>
      </c>
      <c r="AO577" s="2" t="s">
        <v>164</v>
      </c>
      <c r="AP577">
        <v>60</v>
      </c>
      <c r="AQ577">
        <f t="shared" si="51"/>
        <v>32.916666666666664</v>
      </c>
      <c r="AR577">
        <v>0</v>
      </c>
      <c r="AS577">
        <v>0</v>
      </c>
      <c r="AT577">
        <v>0</v>
      </c>
      <c r="AU577">
        <v>0</v>
      </c>
      <c r="AV577">
        <v>50</v>
      </c>
      <c r="AW577">
        <v>70</v>
      </c>
      <c r="AX577">
        <v>50</v>
      </c>
      <c r="AY577">
        <v>75</v>
      </c>
      <c r="AZ577">
        <v>0</v>
      </c>
      <c r="BA577">
        <v>50</v>
      </c>
      <c r="BB577">
        <v>50</v>
      </c>
      <c r="BC577">
        <v>50</v>
      </c>
      <c r="BD577">
        <f t="shared" si="52"/>
        <v>50.357142857142854</v>
      </c>
      <c r="BE577">
        <f t="shared" si="53"/>
        <v>44</v>
      </c>
      <c r="BF577">
        <f t="shared" si="54"/>
        <v>56.714285714285715</v>
      </c>
      <c r="BG577">
        <v>48</v>
      </c>
      <c r="BH577">
        <v>81</v>
      </c>
      <c r="BI577">
        <v>50</v>
      </c>
      <c r="BJ577">
        <v>78</v>
      </c>
      <c r="BK577">
        <v>40</v>
      </c>
      <c r="BL577">
        <v>51</v>
      </c>
      <c r="BM577">
        <v>55</v>
      </c>
      <c r="BN577">
        <v>11</v>
      </c>
      <c r="BO577">
        <v>61</v>
      </c>
      <c r="BP577">
        <v>54</v>
      </c>
      <c r="BQ577">
        <v>79</v>
      </c>
      <c r="BR577">
        <v>0</v>
      </c>
      <c r="BS577">
        <v>48</v>
      </c>
      <c r="BT577">
        <v>49</v>
      </c>
      <c r="BU577">
        <v>-1</v>
      </c>
      <c r="BV577" s="2" t="s">
        <v>164</v>
      </c>
      <c r="BW577">
        <v>1</v>
      </c>
      <c r="BX577" s="2" t="s">
        <v>164</v>
      </c>
      <c r="BY577" s="2" t="s">
        <v>377</v>
      </c>
      <c r="BZ577">
        <v>5</v>
      </c>
      <c r="CA577" s="2" t="s">
        <v>164</v>
      </c>
      <c r="CB577" s="2" t="s">
        <v>164</v>
      </c>
      <c r="CC577" s="2" t="s">
        <v>168</v>
      </c>
    </row>
    <row r="578" spans="1:81" ht="14.4" customHeight="1" x14ac:dyDescent="0.3">
      <c r="A578">
        <v>865</v>
      </c>
      <c r="B578" s="1">
        <v>44589.526589305555</v>
      </c>
      <c r="C578" s="2" t="s">
        <v>1474</v>
      </c>
      <c r="D578" s="2" t="s">
        <v>233</v>
      </c>
      <c r="E578" s="2" t="s">
        <v>126</v>
      </c>
      <c r="F578" s="12">
        <v>0</v>
      </c>
      <c r="G578" s="12">
        <v>0</v>
      </c>
      <c r="H578" s="12">
        <v>0</v>
      </c>
      <c r="I578" s="12">
        <v>0</v>
      </c>
      <c r="J578" s="12">
        <v>0</v>
      </c>
      <c r="K578" s="8">
        <f>AVERAGE(AI578:AO578)</f>
        <v>1</v>
      </c>
      <c r="L578">
        <v>2</v>
      </c>
      <c r="M578">
        <v>2</v>
      </c>
      <c r="N578" s="2"/>
      <c r="O578" s="2"/>
      <c r="P578" s="2"/>
      <c r="Q578" s="2"/>
      <c r="R578" s="6">
        <f t="shared" si="49"/>
        <v>0</v>
      </c>
      <c r="S578" s="6">
        <f t="shared" si="50"/>
        <v>59.266666666666666</v>
      </c>
      <c r="T578">
        <v>61</v>
      </c>
      <c r="U578">
        <v>75</v>
      </c>
      <c r="V578">
        <v>61</v>
      </c>
      <c r="W578">
        <v>47</v>
      </c>
      <c r="X578">
        <v>51</v>
      </c>
      <c r="Y578">
        <v>72</v>
      </c>
      <c r="Z578">
        <v>57</v>
      </c>
      <c r="AA578">
        <v>62</v>
      </c>
      <c r="AB578">
        <v>55</v>
      </c>
      <c r="AC578">
        <v>79</v>
      </c>
      <c r="AD578">
        <v>53</v>
      </c>
      <c r="AE578">
        <v>50</v>
      </c>
      <c r="AF578">
        <v>62</v>
      </c>
      <c r="AG578">
        <v>53</v>
      </c>
      <c r="AH578">
        <v>51</v>
      </c>
      <c r="AI578" s="2" t="s">
        <v>164</v>
      </c>
      <c r="AJ578" s="2" t="s">
        <v>164</v>
      </c>
      <c r="AK578" s="2" t="s">
        <v>164</v>
      </c>
      <c r="AL578" s="2" t="s">
        <v>164</v>
      </c>
      <c r="AM578" s="2" t="s">
        <v>164</v>
      </c>
      <c r="AN578" s="2" t="s">
        <v>164</v>
      </c>
      <c r="AO578">
        <v>1</v>
      </c>
      <c r="AP578">
        <v>93</v>
      </c>
      <c r="AQ578">
        <f t="shared" si="51"/>
        <v>47.5</v>
      </c>
      <c r="AR578">
        <v>24</v>
      </c>
      <c r="AS578">
        <v>39</v>
      </c>
      <c r="AT578">
        <v>50</v>
      </c>
      <c r="AU578">
        <v>50</v>
      </c>
      <c r="AV578">
        <v>47</v>
      </c>
      <c r="AW578">
        <v>58</v>
      </c>
      <c r="AX578">
        <v>60</v>
      </c>
      <c r="AY578">
        <v>53</v>
      </c>
      <c r="AZ578">
        <v>49</v>
      </c>
      <c r="BA578">
        <v>34</v>
      </c>
      <c r="BB578">
        <v>45</v>
      </c>
      <c r="BC578">
        <v>61</v>
      </c>
      <c r="BD578">
        <f t="shared" si="52"/>
        <v>47.214285714285715</v>
      </c>
      <c r="BE578">
        <f t="shared" si="53"/>
        <v>46.142857142857146</v>
      </c>
      <c r="BF578">
        <f t="shared" si="54"/>
        <v>48.285714285714285</v>
      </c>
      <c r="BG578">
        <v>31</v>
      </c>
      <c r="BH578">
        <v>31</v>
      </c>
      <c r="BI578">
        <v>45</v>
      </c>
      <c r="BJ578">
        <v>46</v>
      </c>
      <c r="BK578">
        <v>48</v>
      </c>
      <c r="BL578">
        <v>48</v>
      </c>
      <c r="BM578">
        <v>47</v>
      </c>
      <c r="BN578">
        <v>50</v>
      </c>
      <c r="BO578">
        <v>41</v>
      </c>
      <c r="BP578">
        <v>64</v>
      </c>
      <c r="BQ578">
        <v>51</v>
      </c>
      <c r="BR578">
        <v>47</v>
      </c>
      <c r="BS578">
        <v>81</v>
      </c>
      <c r="BT578">
        <v>31</v>
      </c>
      <c r="BU578">
        <v>-1</v>
      </c>
      <c r="BV578" s="2" t="s">
        <v>164</v>
      </c>
      <c r="BW578">
        <v>1</v>
      </c>
      <c r="BX578" s="2" t="s">
        <v>164</v>
      </c>
      <c r="BY578" s="2" t="s">
        <v>278</v>
      </c>
      <c r="BZ578">
        <v>8</v>
      </c>
      <c r="CA578" s="2" t="s">
        <v>164</v>
      </c>
      <c r="CB578" s="2" t="s">
        <v>164</v>
      </c>
      <c r="CC578" s="2" t="s">
        <v>168</v>
      </c>
    </row>
    <row r="579" spans="1:81" ht="14.4" customHeight="1" x14ac:dyDescent="0.3">
      <c r="A579">
        <v>178</v>
      </c>
      <c r="B579" s="1">
        <v>44589.53682966435</v>
      </c>
      <c r="C579" s="2" t="s">
        <v>1476</v>
      </c>
      <c r="D579" s="2" t="s">
        <v>228</v>
      </c>
      <c r="E579" s="2" t="s">
        <v>121</v>
      </c>
      <c r="F579" s="12">
        <v>0</v>
      </c>
      <c r="G579" s="12">
        <v>1</v>
      </c>
      <c r="H579" s="12">
        <v>0</v>
      </c>
      <c r="I579" s="12">
        <v>0</v>
      </c>
      <c r="J579" s="12">
        <v>0</v>
      </c>
      <c r="K579" s="8">
        <f>AVERAGE(AI579:AO579)</f>
        <v>1</v>
      </c>
      <c r="L579">
        <v>2</v>
      </c>
      <c r="M579">
        <v>2</v>
      </c>
      <c r="N579" s="2"/>
      <c r="O579" s="2"/>
      <c r="P579" s="2"/>
      <c r="Q579" s="2"/>
      <c r="R579" s="6">
        <f t="shared" ref="R579:R603" si="55">IF(IF(N579=15,0,1)+IF(O579&gt;N579,0,1)+IF(P579&gt;O579,0,1)+IF(MOD(O579,10),0,1)+IF(Q579=1,0,1),0,1)</f>
        <v>0</v>
      </c>
      <c r="S579" s="6">
        <f t="shared" si="50"/>
        <v>59.93333333333333</v>
      </c>
      <c r="T579">
        <v>66</v>
      </c>
      <c r="U579">
        <v>55</v>
      </c>
      <c r="V579">
        <v>60</v>
      </c>
      <c r="W579">
        <v>76</v>
      </c>
      <c r="X579">
        <v>65</v>
      </c>
      <c r="Y579">
        <v>61</v>
      </c>
      <c r="Z579">
        <v>62</v>
      </c>
      <c r="AA579">
        <v>75</v>
      </c>
      <c r="AB579">
        <v>61</v>
      </c>
      <c r="AC579">
        <v>34</v>
      </c>
      <c r="AD579">
        <v>60</v>
      </c>
      <c r="AE579">
        <v>59</v>
      </c>
      <c r="AF579">
        <v>33</v>
      </c>
      <c r="AG579">
        <v>68</v>
      </c>
      <c r="AH579">
        <v>64</v>
      </c>
      <c r="AI579" s="2" t="s">
        <v>164</v>
      </c>
      <c r="AJ579">
        <v>1</v>
      </c>
      <c r="AK579" s="2" t="s">
        <v>164</v>
      </c>
      <c r="AL579" s="2" t="s">
        <v>164</v>
      </c>
      <c r="AM579" s="2" t="s">
        <v>164</v>
      </c>
      <c r="AN579" s="2" t="s">
        <v>164</v>
      </c>
      <c r="AO579" s="2" t="s">
        <v>164</v>
      </c>
      <c r="AP579">
        <v>50</v>
      </c>
      <c r="AQ579">
        <f t="shared" si="51"/>
        <v>49.25</v>
      </c>
      <c r="AR579">
        <v>29</v>
      </c>
      <c r="AS579">
        <v>27</v>
      </c>
      <c r="AT579">
        <v>55</v>
      </c>
      <c r="AU579">
        <v>32</v>
      </c>
      <c r="AV579">
        <v>30</v>
      </c>
      <c r="AW579">
        <v>44</v>
      </c>
      <c r="AX579">
        <v>47</v>
      </c>
      <c r="AY579">
        <v>42</v>
      </c>
      <c r="AZ579">
        <v>70</v>
      </c>
      <c r="BA579">
        <v>70</v>
      </c>
      <c r="BB579">
        <v>75</v>
      </c>
      <c r="BC579">
        <v>70</v>
      </c>
      <c r="BD579">
        <f t="shared" si="52"/>
        <v>48.642857142857146</v>
      </c>
      <c r="BE579">
        <f t="shared" si="53"/>
        <v>51.857142857142854</v>
      </c>
      <c r="BF579">
        <f t="shared" si="54"/>
        <v>45.428571428571431</v>
      </c>
      <c r="BG579">
        <v>59</v>
      </c>
      <c r="BH579">
        <v>55</v>
      </c>
      <c r="BI579">
        <v>45</v>
      </c>
      <c r="BJ579">
        <v>48</v>
      </c>
      <c r="BK579">
        <v>48</v>
      </c>
      <c r="BL579">
        <v>37</v>
      </c>
      <c r="BM579">
        <v>43</v>
      </c>
      <c r="BN579">
        <v>37</v>
      </c>
      <c r="BO579">
        <v>40</v>
      </c>
      <c r="BP579">
        <v>69</v>
      </c>
      <c r="BQ579">
        <v>56</v>
      </c>
      <c r="BR579">
        <v>59</v>
      </c>
      <c r="BS579">
        <v>36</v>
      </c>
      <c r="BT579">
        <v>49</v>
      </c>
      <c r="BU579">
        <v>1</v>
      </c>
      <c r="BV579" s="2" t="s">
        <v>164</v>
      </c>
      <c r="BW579">
        <v>1</v>
      </c>
      <c r="BX579" s="2" t="s">
        <v>164</v>
      </c>
      <c r="BY579" s="2" t="s">
        <v>167</v>
      </c>
      <c r="BZ579">
        <v>5</v>
      </c>
      <c r="CA579" s="2" t="s">
        <v>164</v>
      </c>
      <c r="CB579" s="2" t="s">
        <v>164</v>
      </c>
      <c r="CC579" s="2" t="s">
        <v>168</v>
      </c>
    </row>
    <row r="580" spans="1:81" ht="14.4" customHeight="1" x14ac:dyDescent="0.3">
      <c r="A580">
        <v>349</v>
      </c>
      <c r="B580" s="1">
        <v>44589.541678263886</v>
      </c>
      <c r="C580" s="2" t="s">
        <v>1478</v>
      </c>
      <c r="D580" s="2" t="s">
        <v>191</v>
      </c>
      <c r="E580" s="2" t="s">
        <v>1534</v>
      </c>
      <c r="F580" s="12">
        <v>0</v>
      </c>
      <c r="G580" s="12">
        <v>0</v>
      </c>
      <c r="H580" s="12">
        <v>0</v>
      </c>
      <c r="I580" s="12">
        <v>1</v>
      </c>
      <c r="J580" s="12">
        <v>0</v>
      </c>
      <c r="K580" s="8">
        <v>0</v>
      </c>
      <c r="L580">
        <v>2</v>
      </c>
      <c r="M580">
        <v>2</v>
      </c>
      <c r="N580" s="2"/>
      <c r="O580" s="2"/>
      <c r="P580" s="2"/>
      <c r="Q580" s="2"/>
      <c r="R580" s="6">
        <f t="shared" si="55"/>
        <v>0</v>
      </c>
      <c r="S580" s="6">
        <f t="shared" ref="S580:S603" si="56">AVERAGE(T580:AH580)</f>
        <v>63.733333333333334</v>
      </c>
      <c r="T580">
        <v>63</v>
      </c>
      <c r="U580">
        <v>47</v>
      </c>
      <c r="V580">
        <v>49</v>
      </c>
      <c r="W580">
        <v>68</v>
      </c>
      <c r="X580">
        <v>68</v>
      </c>
      <c r="Y580">
        <v>52</v>
      </c>
      <c r="Z580">
        <v>75</v>
      </c>
      <c r="AA580">
        <v>70</v>
      </c>
      <c r="AB580">
        <v>55</v>
      </c>
      <c r="AC580">
        <v>57</v>
      </c>
      <c r="AD580">
        <v>68</v>
      </c>
      <c r="AE580">
        <v>58</v>
      </c>
      <c r="AF580">
        <v>84</v>
      </c>
      <c r="AG580">
        <v>72</v>
      </c>
      <c r="AH580">
        <v>70</v>
      </c>
      <c r="AI580" s="2" t="s">
        <v>164</v>
      </c>
      <c r="AJ580" s="2" t="s">
        <v>164</v>
      </c>
      <c r="AK580" s="2" t="s">
        <v>164</v>
      </c>
      <c r="AL580" s="2" t="s">
        <v>164</v>
      </c>
      <c r="AM580" s="2" t="s">
        <v>164</v>
      </c>
      <c r="AN580" s="2" t="s">
        <v>164</v>
      </c>
      <c r="AO580" s="2" t="s">
        <v>164</v>
      </c>
      <c r="AP580">
        <v>100</v>
      </c>
      <c r="AQ580">
        <f t="shared" ref="AQ580:AQ603" si="57">AVERAGE(AR580:BC580)</f>
        <v>16.083333333333332</v>
      </c>
      <c r="AR580">
        <v>4</v>
      </c>
      <c r="AS580">
        <v>7</v>
      </c>
      <c r="AT580">
        <v>6</v>
      </c>
      <c r="AU580">
        <v>5</v>
      </c>
      <c r="AV580">
        <v>5</v>
      </c>
      <c r="AW580">
        <v>2</v>
      </c>
      <c r="AX580">
        <v>1</v>
      </c>
      <c r="AY580">
        <v>7</v>
      </c>
      <c r="AZ580">
        <v>86</v>
      </c>
      <c r="BA580">
        <v>34</v>
      </c>
      <c r="BB580">
        <v>3</v>
      </c>
      <c r="BC580">
        <v>33</v>
      </c>
      <c r="BD580">
        <f t="shared" ref="BD580:BD603" si="58">AVERAGE(BG580:BT580)</f>
        <v>59</v>
      </c>
      <c r="BE580">
        <f t="shared" ref="BE580:BE603" si="59">AVERAGE(BG580,BI580,BK580,BM580,BO580,BP580,BR580)</f>
        <v>62.428571428571431</v>
      </c>
      <c r="BF580">
        <f t="shared" ref="BF580:BF603" si="60">AVERAGE(BH580,BJ580,BL580,BN580,BQ580,BS580,BT580)</f>
        <v>55.571428571428569</v>
      </c>
      <c r="BG580">
        <v>76</v>
      </c>
      <c r="BH580">
        <v>25</v>
      </c>
      <c r="BI580">
        <v>83</v>
      </c>
      <c r="BJ580">
        <v>70</v>
      </c>
      <c r="BK580">
        <v>64</v>
      </c>
      <c r="BL580">
        <v>62</v>
      </c>
      <c r="BM580">
        <v>28</v>
      </c>
      <c r="BN580">
        <v>27</v>
      </c>
      <c r="BO580">
        <v>38</v>
      </c>
      <c r="BP580">
        <v>54</v>
      </c>
      <c r="BQ580">
        <v>59</v>
      </c>
      <c r="BR580">
        <v>94</v>
      </c>
      <c r="BS580">
        <v>67</v>
      </c>
      <c r="BT580">
        <v>79</v>
      </c>
      <c r="BU580">
        <v>1</v>
      </c>
      <c r="BV580" s="2" t="s">
        <v>164</v>
      </c>
      <c r="BW580">
        <v>1</v>
      </c>
      <c r="BX580" s="2" t="s">
        <v>164</v>
      </c>
      <c r="BY580" s="2" t="s">
        <v>294</v>
      </c>
      <c r="BZ580">
        <v>3</v>
      </c>
      <c r="CA580" s="2" t="s">
        <v>164</v>
      </c>
      <c r="CB580" s="2" t="s">
        <v>164</v>
      </c>
      <c r="CC580" s="2" t="s">
        <v>168</v>
      </c>
    </row>
    <row r="581" spans="1:81" ht="14.4" customHeight="1" x14ac:dyDescent="0.3">
      <c r="A581">
        <v>406</v>
      </c>
      <c r="B581" s="1">
        <v>44589.543835509263</v>
      </c>
      <c r="C581" s="2" t="s">
        <v>1480</v>
      </c>
      <c r="D581" s="2" t="s">
        <v>170</v>
      </c>
      <c r="E581" s="2" t="s">
        <v>124</v>
      </c>
      <c r="F581" s="12">
        <v>1</v>
      </c>
      <c r="G581" s="12">
        <v>0</v>
      </c>
      <c r="H581" s="12">
        <v>0</v>
      </c>
      <c r="I581" s="12">
        <v>0</v>
      </c>
      <c r="J581" s="12">
        <v>0</v>
      </c>
      <c r="K581" s="8">
        <f>AVERAGE(AI581:AO581)</f>
        <v>1</v>
      </c>
      <c r="L581">
        <v>2</v>
      </c>
      <c r="M581">
        <v>2</v>
      </c>
      <c r="N581" s="2"/>
      <c r="O581" s="2"/>
      <c r="P581" s="2"/>
      <c r="Q581" s="2"/>
      <c r="R581" s="6">
        <f t="shared" si="55"/>
        <v>0</v>
      </c>
      <c r="S581" s="6">
        <f t="shared" si="56"/>
        <v>0.13333333333333333</v>
      </c>
      <c r="T581">
        <v>2</v>
      </c>
      <c r="U581">
        <v>0</v>
      </c>
      <c r="V581">
        <v>0</v>
      </c>
      <c r="W581">
        <v>0</v>
      </c>
      <c r="X581">
        <v>0</v>
      </c>
      <c r="Y581">
        <v>0</v>
      </c>
      <c r="Z581">
        <v>0</v>
      </c>
      <c r="AA581">
        <v>0</v>
      </c>
      <c r="AB581">
        <v>0</v>
      </c>
      <c r="AC581">
        <v>0</v>
      </c>
      <c r="AD581">
        <v>0</v>
      </c>
      <c r="AE581">
        <v>0</v>
      </c>
      <c r="AF581">
        <v>0</v>
      </c>
      <c r="AG581">
        <v>0</v>
      </c>
      <c r="AH581">
        <v>0</v>
      </c>
      <c r="AI581" s="2" t="s">
        <v>164</v>
      </c>
      <c r="AJ581" s="2" t="s">
        <v>164</v>
      </c>
      <c r="AK581" s="2" t="s">
        <v>164</v>
      </c>
      <c r="AL581" s="2" t="s">
        <v>164</v>
      </c>
      <c r="AM581">
        <v>1</v>
      </c>
      <c r="AN581" s="2" t="s">
        <v>164</v>
      </c>
      <c r="AO581" s="2" t="s">
        <v>164</v>
      </c>
      <c r="AP581">
        <v>100</v>
      </c>
      <c r="AQ581">
        <f t="shared" si="57"/>
        <v>11.666666666666666</v>
      </c>
      <c r="AR581">
        <v>0</v>
      </c>
      <c r="AS581">
        <v>0</v>
      </c>
      <c r="AT581">
        <v>40</v>
      </c>
      <c r="AU581">
        <v>0</v>
      </c>
      <c r="AV581">
        <v>0</v>
      </c>
      <c r="AW581">
        <v>0</v>
      </c>
      <c r="AX581">
        <v>0</v>
      </c>
      <c r="AY581">
        <v>50</v>
      </c>
      <c r="AZ581">
        <v>50</v>
      </c>
      <c r="BA581">
        <v>0</v>
      </c>
      <c r="BB581">
        <v>0</v>
      </c>
      <c r="BC581">
        <v>0</v>
      </c>
      <c r="BD581">
        <f t="shared" si="58"/>
        <v>70.357142857142861</v>
      </c>
      <c r="BE581">
        <f t="shared" si="59"/>
        <v>100</v>
      </c>
      <c r="BF581">
        <f t="shared" si="60"/>
        <v>40.714285714285715</v>
      </c>
      <c r="BG581">
        <v>100</v>
      </c>
      <c r="BH581">
        <v>61</v>
      </c>
      <c r="BI581">
        <v>100</v>
      </c>
      <c r="BJ581">
        <v>60</v>
      </c>
      <c r="BK581">
        <v>100</v>
      </c>
      <c r="BL581">
        <v>50</v>
      </c>
      <c r="BM581">
        <v>100</v>
      </c>
      <c r="BN581">
        <v>15</v>
      </c>
      <c r="BO581">
        <v>100</v>
      </c>
      <c r="BP581">
        <v>100</v>
      </c>
      <c r="BQ581">
        <v>81</v>
      </c>
      <c r="BR581">
        <v>100</v>
      </c>
      <c r="BS581">
        <v>18</v>
      </c>
      <c r="BT581">
        <v>0</v>
      </c>
      <c r="BU581">
        <v>1</v>
      </c>
      <c r="BV581" s="2" t="s">
        <v>164</v>
      </c>
      <c r="BW581">
        <v>1</v>
      </c>
      <c r="BX581" s="2" t="s">
        <v>164</v>
      </c>
      <c r="BY581" s="2" t="s">
        <v>377</v>
      </c>
      <c r="BZ581">
        <v>3</v>
      </c>
      <c r="CA581" s="2" t="s">
        <v>164</v>
      </c>
      <c r="CB581" s="2" t="s">
        <v>164</v>
      </c>
      <c r="CC581" s="2" t="s">
        <v>168</v>
      </c>
    </row>
    <row r="582" spans="1:81" ht="14.4" customHeight="1" x14ac:dyDescent="0.3">
      <c r="A582">
        <v>558</v>
      </c>
      <c r="B582" s="1">
        <v>44589.546989571762</v>
      </c>
      <c r="C582" s="2" t="s">
        <v>1482</v>
      </c>
      <c r="D582" s="2" t="s">
        <v>186</v>
      </c>
      <c r="E582" s="2" t="s">
        <v>1538</v>
      </c>
      <c r="F582" s="12">
        <v>0</v>
      </c>
      <c r="G582" s="12">
        <v>0</v>
      </c>
      <c r="H582" s="12">
        <v>1</v>
      </c>
      <c r="I582" s="12">
        <v>0</v>
      </c>
      <c r="J582" s="12">
        <v>0</v>
      </c>
      <c r="K582" s="8">
        <v>0</v>
      </c>
      <c r="L582">
        <v>2</v>
      </c>
      <c r="M582">
        <v>2</v>
      </c>
      <c r="N582" s="2"/>
      <c r="O582" s="2"/>
      <c r="P582" s="2"/>
      <c r="Q582" s="2"/>
      <c r="R582" s="6">
        <f t="shared" si="55"/>
        <v>0</v>
      </c>
      <c r="S582" s="6">
        <f t="shared" si="56"/>
        <v>41.133333333333333</v>
      </c>
      <c r="T582">
        <v>37</v>
      </c>
      <c r="U582">
        <v>50</v>
      </c>
      <c r="V582">
        <v>19</v>
      </c>
      <c r="W582">
        <v>40</v>
      </c>
      <c r="X582">
        <v>71</v>
      </c>
      <c r="Y582">
        <v>91</v>
      </c>
      <c r="Z582">
        <v>71</v>
      </c>
      <c r="AA582">
        <v>20</v>
      </c>
      <c r="AB582">
        <v>50</v>
      </c>
      <c r="AC582">
        <v>0</v>
      </c>
      <c r="AD582">
        <v>10</v>
      </c>
      <c r="AE582">
        <v>39</v>
      </c>
      <c r="AF582">
        <v>40</v>
      </c>
      <c r="AG582">
        <v>29</v>
      </c>
      <c r="AH582">
        <v>50</v>
      </c>
      <c r="AI582" s="2" t="s">
        <v>164</v>
      </c>
      <c r="AJ582" s="2" t="s">
        <v>164</v>
      </c>
      <c r="AK582" s="2" t="s">
        <v>164</v>
      </c>
      <c r="AL582" s="2" t="s">
        <v>164</v>
      </c>
      <c r="AM582" s="2" t="s">
        <v>164</v>
      </c>
      <c r="AN582" s="2" t="s">
        <v>164</v>
      </c>
      <c r="AO582" s="2" t="s">
        <v>164</v>
      </c>
      <c r="AP582">
        <v>53</v>
      </c>
      <c r="AQ582">
        <f t="shared" si="57"/>
        <v>22.083333333333332</v>
      </c>
      <c r="AR582">
        <v>8</v>
      </c>
      <c r="AS582">
        <v>50</v>
      </c>
      <c r="AT582">
        <v>4</v>
      </c>
      <c r="AU582">
        <v>8</v>
      </c>
      <c r="AV582">
        <v>39</v>
      </c>
      <c r="AW582">
        <v>9</v>
      </c>
      <c r="AX582">
        <v>19</v>
      </c>
      <c r="AY582">
        <v>70</v>
      </c>
      <c r="AZ582">
        <v>6</v>
      </c>
      <c r="BA582">
        <v>8</v>
      </c>
      <c r="BB582">
        <v>5</v>
      </c>
      <c r="BC582">
        <v>39</v>
      </c>
      <c r="BD582">
        <f t="shared" si="58"/>
        <v>54.571428571428569</v>
      </c>
      <c r="BE582">
        <f t="shared" si="59"/>
        <v>45.285714285714285</v>
      </c>
      <c r="BF582">
        <f t="shared" si="60"/>
        <v>63.857142857142854</v>
      </c>
      <c r="BG582">
        <v>35</v>
      </c>
      <c r="BH582">
        <v>9</v>
      </c>
      <c r="BI582">
        <v>60</v>
      </c>
      <c r="BJ582">
        <v>80</v>
      </c>
      <c r="BK582">
        <v>40</v>
      </c>
      <c r="BL582">
        <v>88</v>
      </c>
      <c r="BM582">
        <v>33</v>
      </c>
      <c r="BN582">
        <v>62</v>
      </c>
      <c r="BO582">
        <v>61</v>
      </c>
      <c r="BP582">
        <v>61</v>
      </c>
      <c r="BQ582">
        <v>89</v>
      </c>
      <c r="BR582">
        <v>27</v>
      </c>
      <c r="BS582">
        <v>38</v>
      </c>
      <c r="BT582">
        <v>81</v>
      </c>
      <c r="BU582">
        <v>1</v>
      </c>
      <c r="BV582" s="2" t="s">
        <v>164</v>
      </c>
      <c r="BW582">
        <v>1</v>
      </c>
      <c r="BX582" s="2" t="s">
        <v>164</v>
      </c>
      <c r="BY582" s="2" t="s">
        <v>319</v>
      </c>
      <c r="BZ582">
        <v>5</v>
      </c>
      <c r="CA582" s="2" t="s">
        <v>164</v>
      </c>
      <c r="CB582" s="2" t="s">
        <v>164</v>
      </c>
      <c r="CC582" s="2" t="s">
        <v>168</v>
      </c>
    </row>
    <row r="583" spans="1:81" ht="14.4" customHeight="1" x14ac:dyDescent="0.3">
      <c r="A583">
        <v>254</v>
      </c>
      <c r="B583" s="1">
        <v>44589.547662557874</v>
      </c>
      <c r="C583" s="2" t="s">
        <v>1484</v>
      </c>
      <c r="D583" s="2" t="s">
        <v>195</v>
      </c>
      <c r="E583" s="2" t="s">
        <v>1535</v>
      </c>
      <c r="F583" s="12">
        <v>0</v>
      </c>
      <c r="G583" s="12">
        <v>0</v>
      </c>
      <c r="H583" s="12">
        <v>0</v>
      </c>
      <c r="I583" s="12">
        <v>0</v>
      </c>
      <c r="J583" s="12">
        <v>0</v>
      </c>
      <c r="K583" s="8">
        <v>0</v>
      </c>
      <c r="L583">
        <v>2</v>
      </c>
      <c r="M583">
        <v>2</v>
      </c>
      <c r="N583" s="2"/>
      <c r="O583" s="2"/>
      <c r="P583" s="2"/>
      <c r="Q583" s="2"/>
      <c r="R583" s="6">
        <f t="shared" si="55"/>
        <v>0</v>
      </c>
      <c r="S583" s="6">
        <f t="shared" si="56"/>
        <v>8.8666666666666671</v>
      </c>
      <c r="T583">
        <v>18</v>
      </c>
      <c r="U583">
        <v>18</v>
      </c>
      <c r="V583">
        <v>0</v>
      </c>
      <c r="W583">
        <v>17</v>
      </c>
      <c r="X583">
        <v>9</v>
      </c>
      <c r="Y583">
        <v>30</v>
      </c>
      <c r="Z583">
        <v>2</v>
      </c>
      <c r="AA583">
        <v>0</v>
      </c>
      <c r="AB583">
        <v>20</v>
      </c>
      <c r="AC583">
        <v>9</v>
      </c>
      <c r="AD583">
        <v>3</v>
      </c>
      <c r="AE583">
        <v>5</v>
      </c>
      <c r="AF583">
        <v>0</v>
      </c>
      <c r="AG583">
        <v>0</v>
      </c>
      <c r="AH583">
        <v>2</v>
      </c>
      <c r="AI583" s="2" t="s">
        <v>164</v>
      </c>
      <c r="AJ583" s="2" t="s">
        <v>164</v>
      </c>
      <c r="AK583" s="2" t="s">
        <v>164</v>
      </c>
      <c r="AL583" s="2" t="s">
        <v>164</v>
      </c>
      <c r="AM583" s="2" t="s">
        <v>164</v>
      </c>
      <c r="AN583" s="2" t="s">
        <v>164</v>
      </c>
      <c r="AO583" s="2" t="s">
        <v>164</v>
      </c>
      <c r="AP583">
        <v>0</v>
      </c>
      <c r="AQ583">
        <f t="shared" si="57"/>
        <v>33.083333333333336</v>
      </c>
      <c r="AR583">
        <v>11</v>
      </c>
      <c r="AS583">
        <v>73</v>
      </c>
      <c r="AT583">
        <v>48</v>
      </c>
      <c r="AU583">
        <v>12</v>
      </c>
      <c r="AV583">
        <v>8</v>
      </c>
      <c r="AW583">
        <v>10</v>
      </c>
      <c r="AX583">
        <v>9</v>
      </c>
      <c r="AY583">
        <v>71</v>
      </c>
      <c r="AZ583">
        <v>74</v>
      </c>
      <c r="BA583">
        <v>66</v>
      </c>
      <c r="BB583">
        <v>9</v>
      </c>
      <c r="BC583">
        <v>6</v>
      </c>
      <c r="BD583">
        <f t="shared" si="58"/>
        <v>87.428571428571431</v>
      </c>
      <c r="BE583">
        <f t="shared" si="59"/>
        <v>89.142857142857139</v>
      </c>
      <c r="BF583">
        <f t="shared" si="60"/>
        <v>85.714285714285708</v>
      </c>
      <c r="BG583">
        <v>92</v>
      </c>
      <c r="BH583">
        <v>94</v>
      </c>
      <c r="BI583">
        <v>90</v>
      </c>
      <c r="BJ583">
        <v>82</v>
      </c>
      <c r="BK583">
        <v>82</v>
      </c>
      <c r="BL583">
        <v>81</v>
      </c>
      <c r="BM583">
        <v>91</v>
      </c>
      <c r="BN583">
        <v>95</v>
      </c>
      <c r="BO583">
        <v>94</v>
      </c>
      <c r="BP583">
        <v>91</v>
      </c>
      <c r="BQ583">
        <v>86</v>
      </c>
      <c r="BR583">
        <v>84</v>
      </c>
      <c r="BS583">
        <v>77</v>
      </c>
      <c r="BT583">
        <v>85</v>
      </c>
      <c r="BU583">
        <v>-1</v>
      </c>
      <c r="BV583" s="2" t="s">
        <v>164</v>
      </c>
      <c r="BW583">
        <v>1</v>
      </c>
      <c r="BX583" s="2" t="s">
        <v>164</v>
      </c>
      <c r="BY583" s="2" t="s">
        <v>544</v>
      </c>
      <c r="BZ583">
        <v>5</v>
      </c>
      <c r="CA583" s="2" t="s">
        <v>164</v>
      </c>
      <c r="CB583" s="2" t="s">
        <v>164</v>
      </c>
      <c r="CC583" s="2" t="s">
        <v>168</v>
      </c>
    </row>
    <row r="584" spans="1:81" ht="14.4" customHeight="1" x14ac:dyDescent="0.3">
      <c r="A584">
        <v>761</v>
      </c>
      <c r="B584" s="1">
        <v>44589.553140995369</v>
      </c>
      <c r="C584" s="2" t="s">
        <v>1486</v>
      </c>
      <c r="D584" s="2" t="s">
        <v>170</v>
      </c>
      <c r="E584" s="2" t="s">
        <v>124</v>
      </c>
      <c r="F584" s="12">
        <v>1</v>
      </c>
      <c r="G584" s="12">
        <v>0</v>
      </c>
      <c r="H584" s="12">
        <v>0</v>
      </c>
      <c r="I584" s="12">
        <v>0</v>
      </c>
      <c r="J584" s="12">
        <v>0</v>
      </c>
      <c r="K584" s="8">
        <f>AVERAGE(AI584:AO584)</f>
        <v>1</v>
      </c>
      <c r="L584">
        <v>2</v>
      </c>
      <c r="M584">
        <v>2</v>
      </c>
      <c r="N584" s="2"/>
      <c r="O584" s="2"/>
      <c r="P584" s="2"/>
      <c r="Q584" s="2"/>
      <c r="R584" s="6">
        <f t="shared" si="55"/>
        <v>0</v>
      </c>
      <c r="S584" s="6">
        <f t="shared" si="56"/>
        <v>15.8</v>
      </c>
      <c r="T584">
        <v>4</v>
      </c>
      <c r="U584">
        <v>84</v>
      </c>
      <c r="V584">
        <v>4</v>
      </c>
      <c r="W584">
        <v>4</v>
      </c>
      <c r="X584">
        <v>51</v>
      </c>
      <c r="Y584">
        <v>3</v>
      </c>
      <c r="Z584">
        <v>2</v>
      </c>
      <c r="AA584">
        <v>3</v>
      </c>
      <c r="AB584">
        <v>3</v>
      </c>
      <c r="AC584">
        <v>9</v>
      </c>
      <c r="AD584">
        <v>3</v>
      </c>
      <c r="AE584">
        <v>51</v>
      </c>
      <c r="AF584">
        <v>4</v>
      </c>
      <c r="AG584">
        <v>9</v>
      </c>
      <c r="AH584">
        <v>3</v>
      </c>
      <c r="AI584" s="2" t="s">
        <v>164</v>
      </c>
      <c r="AJ584" s="2" t="s">
        <v>164</v>
      </c>
      <c r="AK584" s="2" t="s">
        <v>164</v>
      </c>
      <c r="AL584" s="2" t="s">
        <v>164</v>
      </c>
      <c r="AM584">
        <v>1</v>
      </c>
      <c r="AN584" s="2" t="s">
        <v>164</v>
      </c>
      <c r="AO584" s="2" t="s">
        <v>164</v>
      </c>
      <c r="AP584">
        <v>61</v>
      </c>
      <c r="AQ584">
        <f t="shared" si="57"/>
        <v>6.5</v>
      </c>
      <c r="AR584">
        <v>3</v>
      </c>
      <c r="AS584">
        <v>3</v>
      </c>
      <c r="AT584">
        <v>49</v>
      </c>
      <c r="AU584">
        <v>3</v>
      </c>
      <c r="AV584">
        <v>3</v>
      </c>
      <c r="AW584">
        <v>1</v>
      </c>
      <c r="AX584">
        <v>3</v>
      </c>
      <c r="AY584">
        <v>4</v>
      </c>
      <c r="AZ584">
        <v>3</v>
      </c>
      <c r="BA584">
        <v>2</v>
      </c>
      <c r="BB584">
        <v>1</v>
      </c>
      <c r="BC584">
        <v>3</v>
      </c>
      <c r="BD584">
        <f t="shared" si="58"/>
        <v>70.214285714285708</v>
      </c>
      <c r="BE584">
        <f t="shared" si="59"/>
        <v>64.571428571428569</v>
      </c>
      <c r="BF584">
        <f t="shared" si="60"/>
        <v>75.857142857142861</v>
      </c>
      <c r="BG584">
        <v>96</v>
      </c>
      <c r="BH584">
        <v>95</v>
      </c>
      <c r="BI584">
        <v>52</v>
      </c>
      <c r="BJ584">
        <v>53</v>
      </c>
      <c r="BK584">
        <v>52</v>
      </c>
      <c r="BL584">
        <v>50</v>
      </c>
      <c r="BM584">
        <v>94</v>
      </c>
      <c r="BN584">
        <v>45</v>
      </c>
      <c r="BO584">
        <v>48</v>
      </c>
      <c r="BP584">
        <v>99</v>
      </c>
      <c r="BQ584">
        <v>98</v>
      </c>
      <c r="BR584">
        <v>11</v>
      </c>
      <c r="BS584">
        <v>93</v>
      </c>
      <c r="BT584">
        <v>97</v>
      </c>
      <c r="BU584">
        <v>1</v>
      </c>
      <c r="BV584" s="2" t="s">
        <v>164</v>
      </c>
      <c r="BW584">
        <v>2</v>
      </c>
      <c r="BX584" s="2" t="s">
        <v>164</v>
      </c>
      <c r="BY584" s="2" t="s">
        <v>253</v>
      </c>
      <c r="BZ584">
        <v>6</v>
      </c>
      <c r="CA584" s="2" t="s">
        <v>164</v>
      </c>
      <c r="CB584" s="2" t="s">
        <v>164</v>
      </c>
      <c r="CC584" s="2" t="s">
        <v>168</v>
      </c>
    </row>
    <row r="585" spans="1:81" ht="14.4" customHeight="1" x14ac:dyDescent="0.3">
      <c r="A585">
        <v>586</v>
      </c>
      <c r="B585" s="1">
        <v>44589.559259918984</v>
      </c>
      <c r="C585" s="2" t="s">
        <v>1488</v>
      </c>
      <c r="D585" s="2" t="s">
        <v>191</v>
      </c>
      <c r="E585" s="2" t="s">
        <v>1534</v>
      </c>
      <c r="F585" s="12">
        <v>0</v>
      </c>
      <c r="G585" s="12">
        <v>0</v>
      </c>
      <c r="H585" s="12">
        <v>0</v>
      </c>
      <c r="I585" s="12">
        <v>1</v>
      </c>
      <c r="J585" s="12">
        <v>0</v>
      </c>
      <c r="K585" s="8">
        <v>0</v>
      </c>
      <c r="L585">
        <v>2</v>
      </c>
      <c r="M585">
        <v>2</v>
      </c>
      <c r="N585" s="2"/>
      <c r="O585" s="2"/>
      <c r="P585" s="2"/>
      <c r="Q585" s="2"/>
      <c r="R585" s="6">
        <f t="shared" si="55"/>
        <v>0</v>
      </c>
      <c r="S585" s="6">
        <f t="shared" si="56"/>
        <v>71.333333333333329</v>
      </c>
      <c r="T585">
        <v>100</v>
      </c>
      <c r="U585">
        <v>50</v>
      </c>
      <c r="V585">
        <v>80</v>
      </c>
      <c r="W585">
        <v>90</v>
      </c>
      <c r="X585">
        <v>80</v>
      </c>
      <c r="Y585">
        <v>100</v>
      </c>
      <c r="Z585">
        <v>100</v>
      </c>
      <c r="AA585">
        <v>100</v>
      </c>
      <c r="AB585">
        <v>75</v>
      </c>
      <c r="AC585">
        <v>0</v>
      </c>
      <c r="AD585">
        <v>0</v>
      </c>
      <c r="AE585">
        <v>75</v>
      </c>
      <c r="AF585">
        <v>60</v>
      </c>
      <c r="AG585">
        <v>70</v>
      </c>
      <c r="AH585">
        <v>90</v>
      </c>
      <c r="AI585" s="2" t="s">
        <v>164</v>
      </c>
      <c r="AJ585" s="2" t="s">
        <v>164</v>
      </c>
      <c r="AK585" s="2" t="s">
        <v>164</v>
      </c>
      <c r="AL585" s="2" t="s">
        <v>164</v>
      </c>
      <c r="AM585" s="2" t="s">
        <v>164</v>
      </c>
      <c r="AN585" s="2" t="s">
        <v>164</v>
      </c>
      <c r="AO585" s="2" t="s">
        <v>164</v>
      </c>
      <c r="AP585">
        <v>45</v>
      </c>
      <c r="AQ585">
        <f t="shared" si="57"/>
        <v>13.75</v>
      </c>
      <c r="AR585">
        <v>0</v>
      </c>
      <c r="AS585">
        <v>10</v>
      </c>
      <c r="AT585">
        <v>35</v>
      </c>
      <c r="AU585">
        <v>0</v>
      </c>
      <c r="AV585">
        <v>0</v>
      </c>
      <c r="AW585">
        <v>10</v>
      </c>
      <c r="AX585">
        <v>50</v>
      </c>
      <c r="AY585">
        <v>60</v>
      </c>
      <c r="AZ585">
        <v>0</v>
      </c>
      <c r="BA585">
        <v>0</v>
      </c>
      <c r="BB585">
        <v>0</v>
      </c>
      <c r="BC585">
        <v>0</v>
      </c>
      <c r="BD585">
        <f t="shared" si="58"/>
        <v>83.214285714285708</v>
      </c>
      <c r="BE585">
        <f t="shared" si="59"/>
        <v>87.857142857142861</v>
      </c>
      <c r="BF585">
        <f t="shared" si="60"/>
        <v>78.571428571428569</v>
      </c>
      <c r="BG585">
        <v>85</v>
      </c>
      <c r="BH585">
        <v>75</v>
      </c>
      <c r="BI585">
        <v>100</v>
      </c>
      <c r="BJ585">
        <v>85</v>
      </c>
      <c r="BK585">
        <v>100</v>
      </c>
      <c r="BL585">
        <v>80</v>
      </c>
      <c r="BM585">
        <v>100</v>
      </c>
      <c r="BN585">
        <v>70</v>
      </c>
      <c r="BO585">
        <v>100</v>
      </c>
      <c r="BP585">
        <v>70</v>
      </c>
      <c r="BQ585">
        <v>95</v>
      </c>
      <c r="BR585">
        <v>60</v>
      </c>
      <c r="BS585">
        <v>70</v>
      </c>
      <c r="BT585">
        <v>75</v>
      </c>
      <c r="BU585">
        <v>-1</v>
      </c>
      <c r="BV585" s="2" t="s">
        <v>164</v>
      </c>
      <c r="BW585">
        <v>1</v>
      </c>
      <c r="BX585" s="2" t="s">
        <v>164</v>
      </c>
      <c r="BY585" s="2" t="s">
        <v>245</v>
      </c>
      <c r="BZ585">
        <v>4</v>
      </c>
      <c r="CA585" s="2" t="s">
        <v>164</v>
      </c>
      <c r="CB585" s="2" t="s">
        <v>1489</v>
      </c>
      <c r="CC585" s="2" t="s">
        <v>168</v>
      </c>
    </row>
    <row r="586" spans="1:81" ht="14.4" customHeight="1" x14ac:dyDescent="0.3">
      <c r="A586">
        <v>243</v>
      </c>
      <c r="B586" s="1">
        <v>44589.565775636576</v>
      </c>
      <c r="C586" s="2" t="s">
        <v>1491</v>
      </c>
      <c r="D586" s="2" t="s">
        <v>176</v>
      </c>
      <c r="E586" s="2" t="s">
        <v>122</v>
      </c>
      <c r="F586" s="12">
        <v>0</v>
      </c>
      <c r="G586" s="12">
        <v>1</v>
      </c>
      <c r="H586" s="12">
        <v>0</v>
      </c>
      <c r="I586" s="12">
        <v>0</v>
      </c>
      <c r="J586" s="12">
        <v>0</v>
      </c>
      <c r="K586" s="8">
        <f>AVERAGE(AI586:AO586)</f>
        <v>1</v>
      </c>
      <c r="L586">
        <v>2</v>
      </c>
      <c r="M586">
        <v>2</v>
      </c>
      <c r="N586" s="2"/>
      <c r="O586" s="2"/>
      <c r="P586" s="2"/>
      <c r="Q586" s="2"/>
      <c r="R586" s="6">
        <f t="shared" si="55"/>
        <v>0</v>
      </c>
      <c r="S586" s="6">
        <f t="shared" si="56"/>
        <v>72.066666666666663</v>
      </c>
      <c r="T586">
        <v>86</v>
      </c>
      <c r="U586">
        <v>85</v>
      </c>
      <c r="V586">
        <v>70</v>
      </c>
      <c r="W586">
        <v>78</v>
      </c>
      <c r="X586">
        <v>74</v>
      </c>
      <c r="Y586">
        <v>53</v>
      </c>
      <c r="Z586">
        <v>82</v>
      </c>
      <c r="AA586">
        <v>64</v>
      </c>
      <c r="AB586">
        <v>66</v>
      </c>
      <c r="AC586">
        <v>22</v>
      </c>
      <c r="AD586">
        <v>97</v>
      </c>
      <c r="AE586">
        <v>83</v>
      </c>
      <c r="AF586">
        <v>62</v>
      </c>
      <c r="AG586">
        <v>78</v>
      </c>
      <c r="AH586">
        <v>81</v>
      </c>
      <c r="AI586" s="2" t="s">
        <v>164</v>
      </c>
      <c r="AJ586" s="2" t="s">
        <v>164</v>
      </c>
      <c r="AK586">
        <v>1</v>
      </c>
      <c r="AL586" s="2" t="s">
        <v>164</v>
      </c>
      <c r="AM586" s="2" t="s">
        <v>164</v>
      </c>
      <c r="AN586" s="2" t="s">
        <v>164</v>
      </c>
      <c r="AO586" s="2" t="s">
        <v>164</v>
      </c>
      <c r="AP586">
        <v>18</v>
      </c>
      <c r="AQ586">
        <f t="shared" si="57"/>
        <v>20.083333333333332</v>
      </c>
      <c r="AR586">
        <v>8</v>
      </c>
      <c r="AS586">
        <v>23</v>
      </c>
      <c r="AT586">
        <v>18</v>
      </c>
      <c r="AU586">
        <v>10</v>
      </c>
      <c r="AV586">
        <v>19</v>
      </c>
      <c r="AW586">
        <v>16</v>
      </c>
      <c r="AX586">
        <v>10</v>
      </c>
      <c r="AY586">
        <v>51</v>
      </c>
      <c r="AZ586">
        <v>18</v>
      </c>
      <c r="BA586">
        <v>32</v>
      </c>
      <c r="BB586">
        <v>20</v>
      </c>
      <c r="BC586">
        <v>16</v>
      </c>
      <c r="BD586">
        <f t="shared" si="58"/>
        <v>73.785714285714292</v>
      </c>
      <c r="BE586">
        <f t="shared" si="59"/>
        <v>76.285714285714292</v>
      </c>
      <c r="BF586">
        <f t="shared" si="60"/>
        <v>71.285714285714292</v>
      </c>
      <c r="BG586">
        <v>71</v>
      </c>
      <c r="BH586">
        <v>84</v>
      </c>
      <c r="BI586">
        <v>89</v>
      </c>
      <c r="BJ586">
        <v>61</v>
      </c>
      <c r="BK586">
        <v>60</v>
      </c>
      <c r="BL586">
        <v>65</v>
      </c>
      <c r="BM586">
        <v>86</v>
      </c>
      <c r="BN586">
        <v>86</v>
      </c>
      <c r="BO586">
        <v>82</v>
      </c>
      <c r="BP586">
        <v>63</v>
      </c>
      <c r="BQ586">
        <v>81</v>
      </c>
      <c r="BR586">
        <v>83</v>
      </c>
      <c r="BS586">
        <v>62</v>
      </c>
      <c r="BT586">
        <v>60</v>
      </c>
      <c r="BU586">
        <v>1</v>
      </c>
      <c r="BV586" s="2" t="s">
        <v>164</v>
      </c>
      <c r="BW586">
        <v>1</v>
      </c>
      <c r="BX586" s="2" t="s">
        <v>164</v>
      </c>
      <c r="BY586" s="2" t="s">
        <v>355</v>
      </c>
      <c r="BZ586">
        <v>6</v>
      </c>
      <c r="CA586" s="2" t="s">
        <v>164</v>
      </c>
      <c r="CB586" s="2" t="s">
        <v>164</v>
      </c>
      <c r="CC586" s="2" t="s">
        <v>168</v>
      </c>
    </row>
    <row r="587" spans="1:81" ht="14.4" customHeight="1" x14ac:dyDescent="0.3">
      <c r="A587">
        <v>379</v>
      </c>
      <c r="B587" s="1">
        <v>44589.569281666663</v>
      </c>
      <c r="C587" s="2" t="s">
        <v>1493</v>
      </c>
      <c r="D587" s="2" t="s">
        <v>186</v>
      </c>
      <c r="E587" s="2" t="s">
        <v>1538</v>
      </c>
      <c r="F587" s="12">
        <v>0</v>
      </c>
      <c r="G587" s="12">
        <v>0</v>
      </c>
      <c r="H587" s="12">
        <v>1</v>
      </c>
      <c r="I587" s="12">
        <v>0</v>
      </c>
      <c r="J587" s="12">
        <v>0</v>
      </c>
      <c r="K587" s="8">
        <v>0</v>
      </c>
      <c r="L587">
        <v>2</v>
      </c>
      <c r="M587">
        <v>2</v>
      </c>
      <c r="N587" s="2"/>
      <c r="O587" s="2"/>
      <c r="P587" s="2"/>
      <c r="Q587" s="2"/>
      <c r="R587" s="6">
        <f t="shared" si="55"/>
        <v>0</v>
      </c>
      <c r="S587" s="6">
        <f t="shared" si="56"/>
        <v>87.2</v>
      </c>
      <c r="T587">
        <v>99</v>
      </c>
      <c r="U587">
        <v>100</v>
      </c>
      <c r="V587">
        <v>97</v>
      </c>
      <c r="W587">
        <v>95</v>
      </c>
      <c r="X587">
        <v>97</v>
      </c>
      <c r="Y587">
        <v>100</v>
      </c>
      <c r="Z587">
        <v>95</v>
      </c>
      <c r="AA587">
        <v>100</v>
      </c>
      <c r="AB587">
        <v>79</v>
      </c>
      <c r="AC587">
        <v>3</v>
      </c>
      <c r="AD587">
        <v>97</v>
      </c>
      <c r="AE587">
        <v>66</v>
      </c>
      <c r="AF587">
        <v>91</v>
      </c>
      <c r="AG587">
        <v>94</v>
      </c>
      <c r="AH587">
        <v>95</v>
      </c>
      <c r="AI587" s="2" t="s">
        <v>164</v>
      </c>
      <c r="AJ587" s="2" t="s">
        <v>164</v>
      </c>
      <c r="AK587" s="2" t="s">
        <v>164</v>
      </c>
      <c r="AL587" s="2" t="s">
        <v>164</v>
      </c>
      <c r="AM587" s="2" t="s">
        <v>164</v>
      </c>
      <c r="AN587" s="2" t="s">
        <v>164</v>
      </c>
      <c r="AO587" s="2" t="s">
        <v>164</v>
      </c>
      <c r="AP587">
        <v>95</v>
      </c>
      <c r="AQ587">
        <f t="shared" si="57"/>
        <v>54.083333333333336</v>
      </c>
      <c r="AR587">
        <v>19</v>
      </c>
      <c r="AS587">
        <v>9</v>
      </c>
      <c r="AT587">
        <v>70</v>
      </c>
      <c r="AU587">
        <v>5</v>
      </c>
      <c r="AV587">
        <v>76</v>
      </c>
      <c r="AW587">
        <v>27</v>
      </c>
      <c r="AX587">
        <v>81</v>
      </c>
      <c r="AY587">
        <v>82</v>
      </c>
      <c r="AZ587">
        <v>70</v>
      </c>
      <c r="BA587">
        <v>81</v>
      </c>
      <c r="BB587">
        <v>61</v>
      </c>
      <c r="BC587">
        <v>68</v>
      </c>
      <c r="BD587">
        <f t="shared" si="58"/>
        <v>12.428571428571429</v>
      </c>
      <c r="BE587">
        <f t="shared" si="59"/>
        <v>14.142857142857142</v>
      </c>
      <c r="BF587">
        <f t="shared" si="60"/>
        <v>10.714285714285714</v>
      </c>
      <c r="BG587">
        <v>16</v>
      </c>
      <c r="BH587">
        <v>8</v>
      </c>
      <c r="BI587">
        <v>7</v>
      </c>
      <c r="BJ587">
        <v>42</v>
      </c>
      <c r="BK587">
        <v>19</v>
      </c>
      <c r="BL587">
        <v>8</v>
      </c>
      <c r="BM587">
        <v>9</v>
      </c>
      <c r="BN587">
        <v>0</v>
      </c>
      <c r="BO587">
        <v>14</v>
      </c>
      <c r="BP587">
        <v>19</v>
      </c>
      <c r="BQ587">
        <v>2</v>
      </c>
      <c r="BR587">
        <v>15</v>
      </c>
      <c r="BS587">
        <v>7</v>
      </c>
      <c r="BT587">
        <v>8</v>
      </c>
      <c r="BU587">
        <v>-1</v>
      </c>
      <c r="BV587" s="2" t="s">
        <v>164</v>
      </c>
      <c r="BW587">
        <v>1</v>
      </c>
      <c r="BX587" s="2" t="s">
        <v>164</v>
      </c>
      <c r="BY587" s="2" t="s">
        <v>239</v>
      </c>
      <c r="BZ587">
        <v>4</v>
      </c>
      <c r="CA587" s="2" t="s">
        <v>164</v>
      </c>
      <c r="CB587" s="2" t="s">
        <v>1494</v>
      </c>
      <c r="CC587" s="2" t="s">
        <v>168</v>
      </c>
    </row>
    <row r="588" spans="1:81" ht="14.4" customHeight="1" x14ac:dyDescent="0.3">
      <c r="A588">
        <v>468</v>
      </c>
      <c r="B588" s="1">
        <v>44589.578724212966</v>
      </c>
      <c r="C588" s="2" t="s">
        <v>1496</v>
      </c>
      <c r="D588" s="2" t="s">
        <v>228</v>
      </c>
      <c r="E588" s="2" t="s">
        <v>121</v>
      </c>
      <c r="F588" s="12">
        <v>0</v>
      </c>
      <c r="G588" s="12">
        <v>1</v>
      </c>
      <c r="H588" s="12">
        <v>0</v>
      </c>
      <c r="I588" s="12">
        <v>0</v>
      </c>
      <c r="J588" s="12">
        <v>0</v>
      </c>
      <c r="K588" s="8">
        <f>AVERAGE(AI588:AO588)</f>
        <v>1</v>
      </c>
      <c r="L588">
        <v>2</v>
      </c>
      <c r="M588">
        <v>2</v>
      </c>
      <c r="N588" s="2"/>
      <c r="O588" s="2"/>
      <c r="P588" s="2"/>
      <c r="Q588" s="2"/>
      <c r="R588" s="6">
        <f t="shared" si="55"/>
        <v>0</v>
      </c>
      <c r="S588" s="6">
        <f t="shared" si="56"/>
        <v>82.333333333333329</v>
      </c>
      <c r="T588">
        <v>55</v>
      </c>
      <c r="U588">
        <v>50</v>
      </c>
      <c r="V588">
        <v>90</v>
      </c>
      <c r="W588">
        <v>100</v>
      </c>
      <c r="X588">
        <v>100</v>
      </c>
      <c r="Y588">
        <v>95</v>
      </c>
      <c r="Z588">
        <v>100</v>
      </c>
      <c r="AA588">
        <v>100</v>
      </c>
      <c r="AB588">
        <v>100</v>
      </c>
      <c r="AC588">
        <v>100</v>
      </c>
      <c r="AD588">
        <v>45</v>
      </c>
      <c r="AE588">
        <v>100</v>
      </c>
      <c r="AF588">
        <v>0</v>
      </c>
      <c r="AG588">
        <v>100</v>
      </c>
      <c r="AH588">
        <v>100</v>
      </c>
      <c r="AI588" s="2" t="s">
        <v>164</v>
      </c>
      <c r="AJ588">
        <v>1</v>
      </c>
      <c r="AK588" s="2" t="s">
        <v>164</v>
      </c>
      <c r="AL588" s="2" t="s">
        <v>164</v>
      </c>
      <c r="AM588" s="2" t="s">
        <v>164</v>
      </c>
      <c r="AN588" s="2" t="s">
        <v>164</v>
      </c>
      <c r="AO588" s="2" t="s">
        <v>164</v>
      </c>
      <c r="AP588">
        <v>15</v>
      </c>
      <c r="AQ588">
        <f t="shared" si="57"/>
        <v>25.833333333333332</v>
      </c>
      <c r="AR588">
        <v>0</v>
      </c>
      <c r="AS588">
        <v>0</v>
      </c>
      <c r="AT588">
        <v>60</v>
      </c>
      <c r="AU588">
        <v>0</v>
      </c>
      <c r="AV588">
        <v>0</v>
      </c>
      <c r="AW588">
        <v>0</v>
      </c>
      <c r="AX588">
        <v>0</v>
      </c>
      <c r="AY588">
        <v>70</v>
      </c>
      <c r="AZ588">
        <v>65</v>
      </c>
      <c r="BA588">
        <v>65</v>
      </c>
      <c r="BB588">
        <v>50</v>
      </c>
      <c r="BC588">
        <v>0</v>
      </c>
      <c r="BD588">
        <f t="shared" si="58"/>
        <v>80</v>
      </c>
      <c r="BE588">
        <f t="shared" si="59"/>
        <v>86.428571428571431</v>
      </c>
      <c r="BF588">
        <f t="shared" si="60"/>
        <v>73.571428571428569</v>
      </c>
      <c r="BG588">
        <v>85</v>
      </c>
      <c r="BH588">
        <v>100</v>
      </c>
      <c r="BI588">
        <v>100</v>
      </c>
      <c r="BJ588">
        <v>75</v>
      </c>
      <c r="BK588">
        <v>50</v>
      </c>
      <c r="BL588">
        <v>75</v>
      </c>
      <c r="BM588">
        <v>100</v>
      </c>
      <c r="BN588">
        <v>85</v>
      </c>
      <c r="BO588">
        <v>100</v>
      </c>
      <c r="BP588">
        <v>85</v>
      </c>
      <c r="BQ588">
        <v>65</v>
      </c>
      <c r="BR588">
        <v>85</v>
      </c>
      <c r="BS588">
        <v>60</v>
      </c>
      <c r="BT588">
        <v>55</v>
      </c>
      <c r="BU588">
        <v>1</v>
      </c>
      <c r="BV588" s="2" t="s">
        <v>164</v>
      </c>
      <c r="BW588">
        <v>1</v>
      </c>
      <c r="BX588" s="2" t="s">
        <v>164</v>
      </c>
      <c r="BY588" s="2" t="s">
        <v>245</v>
      </c>
      <c r="BZ588">
        <v>4</v>
      </c>
      <c r="CA588" s="2" t="s">
        <v>164</v>
      </c>
      <c r="CB588" s="2" t="s">
        <v>164</v>
      </c>
      <c r="CC588" s="2" t="s">
        <v>168</v>
      </c>
    </row>
    <row r="589" spans="1:81" ht="14.4" customHeight="1" x14ac:dyDescent="0.3">
      <c r="A589">
        <v>1869</v>
      </c>
      <c r="B589" s="1">
        <v>44589.600350567132</v>
      </c>
      <c r="C589" s="2" t="s">
        <v>1498</v>
      </c>
      <c r="D589" s="2" t="s">
        <v>222</v>
      </c>
      <c r="E589" s="2" t="s">
        <v>1537</v>
      </c>
      <c r="F589" s="12">
        <v>1</v>
      </c>
      <c r="G589" s="12">
        <v>0</v>
      </c>
      <c r="H589" s="12">
        <v>0</v>
      </c>
      <c r="I589" s="12">
        <v>0</v>
      </c>
      <c r="J589" s="12">
        <v>0</v>
      </c>
      <c r="K589" s="8">
        <f>AVERAGE(AI589:AO589)</f>
        <v>1</v>
      </c>
      <c r="L589">
        <v>2</v>
      </c>
      <c r="M589">
        <v>2</v>
      </c>
      <c r="N589" s="2"/>
      <c r="O589" s="2"/>
      <c r="P589" s="2"/>
      <c r="Q589" s="2"/>
      <c r="R589" s="6">
        <f t="shared" si="55"/>
        <v>0</v>
      </c>
      <c r="S589" s="6">
        <f t="shared" si="56"/>
        <v>8.6666666666666661</v>
      </c>
      <c r="T589">
        <v>5</v>
      </c>
      <c r="U589">
        <v>5</v>
      </c>
      <c r="V589">
        <v>5</v>
      </c>
      <c r="W589">
        <v>5</v>
      </c>
      <c r="X589">
        <v>50</v>
      </c>
      <c r="Y589">
        <v>10</v>
      </c>
      <c r="Z589">
        <v>5</v>
      </c>
      <c r="AA589">
        <v>5</v>
      </c>
      <c r="AB589">
        <v>5</v>
      </c>
      <c r="AC589">
        <v>25</v>
      </c>
      <c r="AD589">
        <v>0</v>
      </c>
      <c r="AE589">
        <v>5</v>
      </c>
      <c r="AF589">
        <v>5</v>
      </c>
      <c r="AG589">
        <v>0</v>
      </c>
      <c r="AH589">
        <v>0</v>
      </c>
      <c r="AI589" s="2" t="s">
        <v>164</v>
      </c>
      <c r="AJ589" s="2" t="s">
        <v>164</v>
      </c>
      <c r="AK589" s="2" t="s">
        <v>164</v>
      </c>
      <c r="AL589">
        <v>1</v>
      </c>
      <c r="AM589" s="2" t="s">
        <v>164</v>
      </c>
      <c r="AN589" s="2" t="s">
        <v>164</v>
      </c>
      <c r="AO589" s="2" t="s">
        <v>164</v>
      </c>
      <c r="AP589">
        <v>20</v>
      </c>
      <c r="AQ589">
        <f t="shared" si="57"/>
        <v>20.833333333333332</v>
      </c>
      <c r="AR589">
        <v>10</v>
      </c>
      <c r="AS589">
        <v>15</v>
      </c>
      <c r="AT589">
        <v>10</v>
      </c>
      <c r="AU589">
        <v>10</v>
      </c>
      <c r="AV589">
        <v>50</v>
      </c>
      <c r="AW589">
        <v>50</v>
      </c>
      <c r="AX589">
        <v>5</v>
      </c>
      <c r="AY589">
        <v>75</v>
      </c>
      <c r="AZ589">
        <v>10</v>
      </c>
      <c r="BA589">
        <v>5</v>
      </c>
      <c r="BB589">
        <v>5</v>
      </c>
      <c r="BC589">
        <v>5</v>
      </c>
      <c r="BD589">
        <f t="shared" si="58"/>
        <v>61.428571428571431</v>
      </c>
      <c r="BE589">
        <f t="shared" si="59"/>
        <v>74.285714285714292</v>
      </c>
      <c r="BF589">
        <f t="shared" si="60"/>
        <v>48.571428571428569</v>
      </c>
      <c r="BG589">
        <v>85</v>
      </c>
      <c r="BH589">
        <v>60</v>
      </c>
      <c r="BI589">
        <v>70</v>
      </c>
      <c r="BJ589">
        <v>95</v>
      </c>
      <c r="BK589">
        <v>75</v>
      </c>
      <c r="BL589">
        <v>70</v>
      </c>
      <c r="BM589">
        <v>65</v>
      </c>
      <c r="BN589">
        <v>35</v>
      </c>
      <c r="BO589">
        <v>75</v>
      </c>
      <c r="BP589">
        <v>85</v>
      </c>
      <c r="BQ589">
        <v>15</v>
      </c>
      <c r="BR589">
        <v>65</v>
      </c>
      <c r="BS589">
        <v>25</v>
      </c>
      <c r="BT589">
        <v>40</v>
      </c>
      <c r="BU589">
        <v>-1</v>
      </c>
      <c r="BV589" s="2" t="s">
        <v>164</v>
      </c>
      <c r="BW589">
        <v>1</v>
      </c>
      <c r="BX589" s="2" t="s">
        <v>164</v>
      </c>
      <c r="BY589" s="2" t="s">
        <v>1499</v>
      </c>
      <c r="BZ589">
        <v>6</v>
      </c>
      <c r="CA589" s="2" t="s">
        <v>164</v>
      </c>
      <c r="CB589" s="2" t="s">
        <v>1500</v>
      </c>
      <c r="CC589" s="2" t="s">
        <v>168</v>
      </c>
    </row>
    <row r="590" spans="1:81" ht="14.4" customHeight="1" x14ac:dyDescent="0.3">
      <c r="A590">
        <v>185</v>
      </c>
      <c r="B590" s="1">
        <v>44589.604483414354</v>
      </c>
      <c r="C590" s="2" t="s">
        <v>1502</v>
      </c>
      <c r="D590" s="2" t="s">
        <v>213</v>
      </c>
      <c r="E590" s="2" t="s">
        <v>1536</v>
      </c>
      <c r="F590" s="12">
        <v>0</v>
      </c>
      <c r="G590" s="12">
        <v>0</v>
      </c>
      <c r="H590" s="12">
        <v>0</v>
      </c>
      <c r="I590" s="12">
        <v>0</v>
      </c>
      <c r="J590" s="12">
        <v>0</v>
      </c>
      <c r="K590" s="8">
        <v>0</v>
      </c>
      <c r="L590">
        <v>2</v>
      </c>
      <c r="M590">
        <v>2</v>
      </c>
      <c r="N590" s="2"/>
      <c r="O590" s="2"/>
      <c r="P590" s="2"/>
      <c r="Q590" s="2"/>
      <c r="R590" s="6">
        <f t="shared" si="55"/>
        <v>0</v>
      </c>
      <c r="S590" s="6">
        <f t="shared" si="56"/>
        <v>17.866666666666667</v>
      </c>
      <c r="T590">
        <v>25</v>
      </c>
      <c r="U590">
        <v>40</v>
      </c>
      <c r="V590">
        <v>5</v>
      </c>
      <c r="W590">
        <v>20</v>
      </c>
      <c r="X590">
        <v>20</v>
      </c>
      <c r="Y590">
        <v>10</v>
      </c>
      <c r="Z590">
        <v>20</v>
      </c>
      <c r="AA590">
        <v>10</v>
      </c>
      <c r="AB590">
        <v>18</v>
      </c>
      <c r="AC590">
        <v>10</v>
      </c>
      <c r="AD590">
        <v>30</v>
      </c>
      <c r="AE590">
        <v>20</v>
      </c>
      <c r="AF590">
        <v>20</v>
      </c>
      <c r="AG590">
        <v>10</v>
      </c>
      <c r="AH590">
        <v>10</v>
      </c>
      <c r="AI590" s="2" t="s">
        <v>164</v>
      </c>
      <c r="AJ590" s="2" t="s">
        <v>164</v>
      </c>
      <c r="AK590" s="2" t="s">
        <v>164</v>
      </c>
      <c r="AL590" s="2" t="s">
        <v>164</v>
      </c>
      <c r="AM590" s="2" t="s">
        <v>164</v>
      </c>
      <c r="AN590" s="2" t="s">
        <v>164</v>
      </c>
      <c r="AO590" s="2" t="s">
        <v>164</v>
      </c>
      <c r="AP590">
        <v>60</v>
      </c>
      <c r="AQ590">
        <f t="shared" si="57"/>
        <v>47.083333333333336</v>
      </c>
      <c r="AR590">
        <v>40</v>
      </c>
      <c r="AS590">
        <v>40</v>
      </c>
      <c r="AT590">
        <v>40</v>
      </c>
      <c r="AU590">
        <v>20</v>
      </c>
      <c r="AV590">
        <v>30</v>
      </c>
      <c r="AW590">
        <v>50</v>
      </c>
      <c r="AX590">
        <v>40</v>
      </c>
      <c r="AY590">
        <v>80</v>
      </c>
      <c r="AZ590">
        <v>55</v>
      </c>
      <c r="BA590">
        <v>60</v>
      </c>
      <c r="BB590">
        <v>70</v>
      </c>
      <c r="BC590">
        <v>40</v>
      </c>
      <c r="BD590">
        <f t="shared" si="58"/>
        <v>54.214285714285715</v>
      </c>
      <c r="BE590">
        <f t="shared" si="59"/>
        <v>61</v>
      </c>
      <c r="BF590">
        <f t="shared" si="60"/>
        <v>47.428571428571431</v>
      </c>
      <c r="BG590">
        <v>60</v>
      </c>
      <c r="BH590">
        <v>59</v>
      </c>
      <c r="BI590">
        <v>60</v>
      </c>
      <c r="BJ590">
        <v>40</v>
      </c>
      <c r="BK590">
        <v>60</v>
      </c>
      <c r="BL590">
        <v>50</v>
      </c>
      <c r="BM590">
        <v>70</v>
      </c>
      <c r="BN590">
        <v>50</v>
      </c>
      <c r="BO590">
        <v>55</v>
      </c>
      <c r="BP590">
        <v>62</v>
      </c>
      <c r="BQ590">
        <v>51</v>
      </c>
      <c r="BR590">
        <v>60</v>
      </c>
      <c r="BS590">
        <v>30</v>
      </c>
      <c r="BT590">
        <v>52</v>
      </c>
      <c r="BU590">
        <v>-1</v>
      </c>
      <c r="BV590" s="2" t="s">
        <v>164</v>
      </c>
      <c r="BW590">
        <v>1</v>
      </c>
      <c r="BX590" s="2" t="s">
        <v>164</v>
      </c>
      <c r="BY590" s="2" t="s">
        <v>284</v>
      </c>
      <c r="BZ590">
        <v>5</v>
      </c>
      <c r="CA590" s="2" t="s">
        <v>164</v>
      </c>
      <c r="CB590" s="2" t="s">
        <v>164</v>
      </c>
      <c r="CC590" s="2" t="s">
        <v>168</v>
      </c>
    </row>
    <row r="591" spans="1:81" ht="14.4" customHeight="1" x14ac:dyDescent="0.3">
      <c r="A591">
        <v>174</v>
      </c>
      <c r="B591" s="1">
        <v>44589.604848078707</v>
      </c>
      <c r="C591" s="2" t="s">
        <v>1504</v>
      </c>
      <c r="D591" s="2" t="s">
        <v>202</v>
      </c>
      <c r="E591" s="2" t="s">
        <v>125</v>
      </c>
      <c r="F591" s="12">
        <v>1</v>
      </c>
      <c r="G591" s="12">
        <v>0</v>
      </c>
      <c r="H591" s="12">
        <v>0</v>
      </c>
      <c r="I591" s="12">
        <v>0</v>
      </c>
      <c r="J591" s="12">
        <v>0</v>
      </c>
      <c r="K591" s="8">
        <f>AVERAGE(AI591:AO591)</f>
        <v>1</v>
      </c>
      <c r="L591">
        <v>2</v>
      </c>
      <c r="M591">
        <v>2</v>
      </c>
      <c r="N591" s="2"/>
      <c r="O591" s="2"/>
      <c r="P591" s="2"/>
      <c r="Q591" s="2"/>
      <c r="R591" s="6">
        <f t="shared" si="55"/>
        <v>0</v>
      </c>
      <c r="S591" s="6">
        <f t="shared" si="56"/>
        <v>1.1333333333333333</v>
      </c>
      <c r="T591">
        <v>0</v>
      </c>
      <c r="U591">
        <v>0</v>
      </c>
      <c r="V591">
        <v>0</v>
      </c>
      <c r="W591">
        <v>1</v>
      </c>
      <c r="X591">
        <v>1</v>
      </c>
      <c r="Y591">
        <v>1</v>
      </c>
      <c r="Z591">
        <v>1</v>
      </c>
      <c r="AA591">
        <v>1</v>
      </c>
      <c r="AB591">
        <v>1</v>
      </c>
      <c r="AC591">
        <v>8</v>
      </c>
      <c r="AD591">
        <v>1</v>
      </c>
      <c r="AE591">
        <v>0</v>
      </c>
      <c r="AF591">
        <v>2</v>
      </c>
      <c r="AG591">
        <v>0</v>
      </c>
      <c r="AH591">
        <v>0</v>
      </c>
      <c r="AI591" s="2" t="s">
        <v>164</v>
      </c>
      <c r="AJ591" s="2" t="s">
        <v>164</v>
      </c>
      <c r="AK591" s="2" t="s">
        <v>164</v>
      </c>
      <c r="AL591" s="2" t="s">
        <v>164</v>
      </c>
      <c r="AM591" s="2" t="s">
        <v>164</v>
      </c>
      <c r="AN591">
        <v>1</v>
      </c>
      <c r="AO591" s="2" t="s">
        <v>164</v>
      </c>
      <c r="AP591">
        <v>82</v>
      </c>
      <c r="AQ591">
        <f t="shared" si="57"/>
        <v>7.416666666666667</v>
      </c>
      <c r="AR591">
        <v>1</v>
      </c>
      <c r="AS591">
        <v>8</v>
      </c>
      <c r="AT591">
        <v>1</v>
      </c>
      <c r="AU591">
        <v>1</v>
      </c>
      <c r="AV591">
        <v>1</v>
      </c>
      <c r="AW591">
        <v>1</v>
      </c>
      <c r="AX591">
        <v>1</v>
      </c>
      <c r="AY591">
        <v>71</v>
      </c>
      <c r="AZ591">
        <v>1</v>
      </c>
      <c r="BA591">
        <v>1</v>
      </c>
      <c r="BB591">
        <v>1</v>
      </c>
      <c r="BC591">
        <v>1</v>
      </c>
      <c r="BD591">
        <f t="shared" si="58"/>
        <v>87.785714285714292</v>
      </c>
      <c r="BE591">
        <f t="shared" si="59"/>
        <v>87.142857142857139</v>
      </c>
      <c r="BF591">
        <f t="shared" si="60"/>
        <v>88.428571428571431</v>
      </c>
      <c r="BG591">
        <v>93</v>
      </c>
      <c r="BH591">
        <v>99</v>
      </c>
      <c r="BI591">
        <v>99</v>
      </c>
      <c r="BJ591">
        <v>100</v>
      </c>
      <c r="BK591">
        <v>61</v>
      </c>
      <c r="BL591">
        <v>100</v>
      </c>
      <c r="BM591">
        <v>100</v>
      </c>
      <c r="BN591">
        <v>90</v>
      </c>
      <c r="BO591">
        <v>99</v>
      </c>
      <c r="BP591">
        <v>78</v>
      </c>
      <c r="BQ591">
        <v>100</v>
      </c>
      <c r="BR591">
        <v>80</v>
      </c>
      <c r="BS591">
        <v>81</v>
      </c>
      <c r="BT591">
        <v>49</v>
      </c>
      <c r="BU591">
        <v>1</v>
      </c>
      <c r="BV591" s="2" t="s">
        <v>164</v>
      </c>
      <c r="BW591">
        <v>1</v>
      </c>
      <c r="BX591" s="2" t="s">
        <v>164</v>
      </c>
      <c r="BY591" s="2" t="s">
        <v>428</v>
      </c>
      <c r="BZ591">
        <v>6</v>
      </c>
      <c r="CA591" s="2" t="s">
        <v>164</v>
      </c>
      <c r="CB591" s="2" t="s">
        <v>164</v>
      </c>
      <c r="CC591" s="2" t="s">
        <v>168</v>
      </c>
    </row>
    <row r="592" spans="1:81" ht="14.4" customHeight="1" x14ac:dyDescent="0.3">
      <c r="A592">
        <v>322</v>
      </c>
      <c r="B592" s="1">
        <v>44589.609298148149</v>
      </c>
      <c r="C592" s="2" t="s">
        <v>1506</v>
      </c>
      <c r="D592" s="2" t="s">
        <v>268</v>
      </c>
      <c r="E592" s="2" t="s">
        <v>1539</v>
      </c>
      <c r="F592" s="12">
        <v>0</v>
      </c>
      <c r="G592" s="12">
        <v>0</v>
      </c>
      <c r="H592" s="12">
        <v>0</v>
      </c>
      <c r="I592" s="12">
        <v>0</v>
      </c>
      <c r="J592" s="12">
        <v>1</v>
      </c>
      <c r="K592" s="8">
        <v>0</v>
      </c>
      <c r="L592">
        <v>2</v>
      </c>
      <c r="M592">
        <v>2</v>
      </c>
      <c r="N592" s="2"/>
      <c r="O592" s="2"/>
      <c r="P592" s="2"/>
      <c r="Q592" s="2"/>
      <c r="R592" s="6">
        <f t="shared" si="55"/>
        <v>0</v>
      </c>
      <c r="S592" s="6">
        <f t="shared" si="56"/>
        <v>43</v>
      </c>
      <c r="T592">
        <v>80</v>
      </c>
      <c r="U592">
        <v>51</v>
      </c>
      <c r="V592">
        <v>3</v>
      </c>
      <c r="W592">
        <v>22</v>
      </c>
      <c r="X592">
        <v>42</v>
      </c>
      <c r="Y592">
        <v>22</v>
      </c>
      <c r="Z592">
        <v>83</v>
      </c>
      <c r="AA592">
        <v>84</v>
      </c>
      <c r="AB592">
        <v>48</v>
      </c>
      <c r="AC592">
        <v>42</v>
      </c>
      <c r="AD592">
        <v>52</v>
      </c>
      <c r="AE592">
        <v>14</v>
      </c>
      <c r="AF592">
        <v>25</v>
      </c>
      <c r="AG592">
        <v>74</v>
      </c>
      <c r="AH592">
        <v>3</v>
      </c>
      <c r="AI592" s="2" t="s">
        <v>164</v>
      </c>
      <c r="AJ592" s="2" t="s">
        <v>164</v>
      </c>
      <c r="AK592" s="2" t="s">
        <v>164</v>
      </c>
      <c r="AL592" s="2" t="s">
        <v>164</v>
      </c>
      <c r="AM592" s="2" t="s">
        <v>164</v>
      </c>
      <c r="AN592" s="2" t="s">
        <v>164</v>
      </c>
      <c r="AO592" s="2" t="s">
        <v>164</v>
      </c>
      <c r="AP592">
        <v>0</v>
      </c>
      <c r="AQ592">
        <f t="shared" si="57"/>
        <v>33.25</v>
      </c>
      <c r="AR592">
        <v>38</v>
      </c>
      <c r="AS592">
        <v>34</v>
      </c>
      <c r="AT592">
        <v>32</v>
      </c>
      <c r="AU592">
        <v>0</v>
      </c>
      <c r="AV592">
        <v>15</v>
      </c>
      <c r="AW592">
        <v>49</v>
      </c>
      <c r="AX592">
        <v>55</v>
      </c>
      <c r="AY592">
        <v>100</v>
      </c>
      <c r="AZ592">
        <v>53</v>
      </c>
      <c r="BA592">
        <v>23</v>
      </c>
      <c r="BB592">
        <v>0</v>
      </c>
      <c r="BC592">
        <v>0</v>
      </c>
      <c r="BD592">
        <f t="shared" si="58"/>
        <v>58.285714285714285</v>
      </c>
      <c r="BE592">
        <f t="shared" si="59"/>
        <v>52</v>
      </c>
      <c r="BF592">
        <f t="shared" si="60"/>
        <v>64.571428571428569</v>
      </c>
      <c r="BG592">
        <v>49</v>
      </c>
      <c r="BH592">
        <v>62</v>
      </c>
      <c r="BI592">
        <v>36</v>
      </c>
      <c r="BJ592">
        <v>73</v>
      </c>
      <c r="BK592">
        <v>80</v>
      </c>
      <c r="BL592">
        <v>70</v>
      </c>
      <c r="BM592">
        <v>53</v>
      </c>
      <c r="BN592">
        <v>38</v>
      </c>
      <c r="BO592">
        <v>81</v>
      </c>
      <c r="BP592">
        <v>41</v>
      </c>
      <c r="BQ592">
        <v>58</v>
      </c>
      <c r="BR592">
        <v>24</v>
      </c>
      <c r="BS592">
        <v>81</v>
      </c>
      <c r="BT592">
        <v>70</v>
      </c>
      <c r="BU592">
        <v>-1</v>
      </c>
      <c r="BV592" s="2" t="s">
        <v>164</v>
      </c>
      <c r="BW592">
        <v>1</v>
      </c>
      <c r="BX592" s="2" t="s">
        <v>164</v>
      </c>
      <c r="BY592" s="2" t="s">
        <v>300</v>
      </c>
      <c r="BZ592">
        <v>4</v>
      </c>
      <c r="CA592" s="2" t="s">
        <v>164</v>
      </c>
      <c r="CB592" s="2" t="s">
        <v>1010</v>
      </c>
      <c r="CC592" s="2" t="s">
        <v>168</v>
      </c>
    </row>
    <row r="593" spans="1:81" ht="14.4" customHeight="1" x14ac:dyDescent="0.3">
      <c r="A593">
        <v>138</v>
      </c>
      <c r="B593" s="1">
        <v>44589.611064236109</v>
      </c>
      <c r="C593" s="2" t="s">
        <v>1508</v>
      </c>
      <c r="D593" s="2" t="s">
        <v>176</v>
      </c>
      <c r="E593" s="2" t="s">
        <v>122</v>
      </c>
      <c r="F593" s="12">
        <v>0</v>
      </c>
      <c r="G593" s="12">
        <v>1</v>
      </c>
      <c r="H593" s="12">
        <v>0</v>
      </c>
      <c r="I593" s="12">
        <v>0</v>
      </c>
      <c r="J593" s="12">
        <v>0</v>
      </c>
      <c r="K593" s="8">
        <f>AVERAGE(AI593:AO593)</f>
        <v>1</v>
      </c>
      <c r="L593">
        <v>2</v>
      </c>
      <c r="M593">
        <v>2</v>
      </c>
      <c r="N593" s="2"/>
      <c r="O593" s="2"/>
      <c r="P593" s="2"/>
      <c r="Q593" s="2"/>
      <c r="R593" s="6">
        <f t="shared" si="55"/>
        <v>0</v>
      </c>
      <c r="S593" s="6">
        <f t="shared" si="56"/>
        <v>87.13333333333334</v>
      </c>
      <c r="T593">
        <v>50</v>
      </c>
      <c r="U593">
        <v>100</v>
      </c>
      <c r="V593">
        <v>100</v>
      </c>
      <c r="W593">
        <v>100</v>
      </c>
      <c r="X593">
        <v>100</v>
      </c>
      <c r="Y593">
        <v>64</v>
      </c>
      <c r="Z593">
        <v>51</v>
      </c>
      <c r="AA593">
        <v>100</v>
      </c>
      <c r="AB593">
        <v>100</v>
      </c>
      <c r="AC593">
        <v>78</v>
      </c>
      <c r="AD593">
        <v>100</v>
      </c>
      <c r="AE593">
        <v>64</v>
      </c>
      <c r="AF593">
        <v>100</v>
      </c>
      <c r="AG593">
        <v>100</v>
      </c>
      <c r="AH593">
        <v>100</v>
      </c>
      <c r="AI593" s="2" t="s">
        <v>164</v>
      </c>
      <c r="AJ593" s="2" t="s">
        <v>164</v>
      </c>
      <c r="AK593">
        <v>1</v>
      </c>
      <c r="AL593" s="2" t="s">
        <v>164</v>
      </c>
      <c r="AM593" s="2" t="s">
        <v>164</v>
      </c>
      <c r="AN593" s="2" t="s">
        <v>164</v>
      </c>
      <c r="AO593" s="2" t="s">
        <v>164</v>
      </c>
      <c r="AP593">
        <v>100</v>
      </c>
      <c r="AQ593">
        <f t="shared" si="57"/>
        <v>0</v>
      </c>
      <c r="AR593">
        <v>0</v>
      </c>
      <c r="AS593">
        <v>0</v>
      </c>
      <c r="AT593">
        <v>0</v>
      </c>
      <c r="AU593">
        <v>0</v>
      </c>
      <c r="AV593">
        <v>0</v>
      </c>
      <c r="AW593">
        <v>0</v>
      </c>
      <c r="AX593">
        <v>0</v>
      </c>
      <c r="AY593">
        <v>0</v>
      </c>
      <c r="AZ593">
        <v>0</v>
      </c>
      <c r="BA593">
        <v>0</v>
      </c>
      <c r="BB593">
        <v>0</v>
      </c>
      <c r="BC593">
        <v>0</v>
      </c>
      <c r="BD593">
        <f t="shared" si="58"/>
        <v>47.928571428571431</v>
      </c>
      <c r="BE593">
        <f t="shared" si="59"/>
        <v>93.714285714285708</v>
      </c>
      <c r="BF593">
        <f t="shared" si="60"/>
        <v>2.1428571428571428</v>
      </c>
      <c r="BG593">
        <v>100</v>
      </c>
      <c r="BH593">
        <v>15</v>
      </c>
      <c r="BI593">
        <v>100</v>
      </c>
      <c r="BJ593">
        <v>0</v>
      </c>
      <c r="BK593">
        <v>100</v>
      </c>
      <c r="BL593">
        <v>0</v>
      </c>
      <c r="BM593">
        <v>100</v>
      </c>
      <c r="BN593">
        <v>0</v>
      </c>
      <c r="BO593">
        <v>100</v>
      </c>
      <c r="BP593">
        <v>56</v>
      </c>
      <c r="BQ593">
        <v>0</v>
      </c>
      <c r="BR593">
        <v>100</v>
      </c>
      <c r="BS593">
        <v>0</v>
      </c>
      <c r="BT593">
        <v>0</v>
      </c>
      <c r="BU593">
        <v>1</v>
      </c>
      <c r="BV593" s="2" t="s">
        <v>164</v>
      </c>
      <c r="BW593">
        <v>1</v>
      </c>
      <c r="BX593" s="2" t="s">
        <v>164</v>
      </c>
      <c r="BY593" s="2" t="s">
        <v>278</v>
      </c>
      <c r="BZ593">
        <v>6</v>
      </c>
      <c r="CA593" s="2" t="s">
        <v>164</v>
      </c>
      <c r="CB593" s="2" t="s">
        <v>164</v>
      </c>
      <c r="CC593" s="2" t="s">
        <v>168</v>
      </c>
    </row>
    <row r="594" spans="1:81" ht="14.4" customHeight="1" x14ac:dyDescent="0.3">
      <c r="A594">
        <v>527</v>
      </c>
      <c r="B594" s="1">
        <v>44589.611125752315</v>
      </c>
      <c r="C594" s="2" t="s">
        <v>1510</v>
      </c>
      <c r="D594" s="2" t="s">
        <v>228</v>
      </c>
      <c r="E594" s="2" t="s">
        <v>121</v>
      </c>
      <c r="F594" s="12">
        <v>0</v>
      </c>
      <c r="G594" s="12">
        <v>1</v>
      </c>
      <c r="H594" s="12">
        <v>0</v>
      </c>
      <c r="I594" s="12">
        <v>0</v>
      </c>
      <c r="J594" s="12">
        <v>0</v>
      </c>
      <c r="K594" s="8">
        <f>AVERAGE(AI594:AO594)</f>
        <v>1</v>
      </c>
      <c r="L594">
        <v>2</v>
      </c>
      <c r="M594">
        <v>2</v>
      </c>
      <c r="N594" s="2"/>
      <c r="O594" s="2"/>
      <c r="P594" s="2"/>
      <c r="Q594" s="2"/>
      <c r="R594" s="6">
        <f t="shared" si="55"/>
        <v>0</v>
      </c>
      <c r="S594" s="6">
        <f t="shared" si="56"/>
        <v>76.733333333333334</v>
      </c>
      <c r="T594">
        <v>20</v>
      </c>
      <c r="U594">
        <v>94</v>
      </c>
      <c r="V594">
        <v>51</v>
      </c>
      <c r="W594">
        <v>87</v>
      </c>
      <c r="X594">
        <v>100</v>
      </c>
      <c r="Y594">
        <v>94</v>
      </c>
      <c r="Z594">
        <v>100</v>
      </c>
      <c r="AA594">
        <v>61</v>
      </c>
      <c r="AB594">
        <v>100</v>
      </c>
      <c r="AC594">
        <v>88</v>
      </c>
      <c r="AD594">
        <v>73</v>
      </c>
      <c r="AE594">
        <v>78</v>
      </c>
      <c r="AF594">
        <v>41</v>
      </c>
      <c r="AG594">
        <v>82</v>
      </c>
      <c r="AH594">
        <v>82</v>
      </c>
      <c r="AI594" s="2" t="s">
        <v>164</v>
      </c>
      <c r="AJ594">
        <v>1</v>
      </c>
      <c r="AK594" s="2" t="s">
        <v>164</v>
      </c>
      <c r="AL594" s="2" t="s">
        <v>164</v>
      </c>
      <c r="AM594" s="2" t="s">
        <v>164</v>
      </c>
      <c r="AN594" s="2" t="s">
        <v>164</v>
      </c>
      <c r="AO594" s="2" t="s">
        <v>164</v>
      </c>
      <c r="AP594">
        <v>14</v>
      </c>
      <c r="AQ594">
        <f t="shared" si="57"/>
        <v>37.583333333333336</v>
      </c>
      <c r="AR594">
        <v>28</v>
      </c>
      <c r="AS594">
        <v>13</v>
      </c>
      <c r="AT594">
        <v>51</v>
      </c>
      <c r="AU594">
        <v>31</v>
      </c>
      <c r="AV594">
        <v>12</v>
      </c>
      <c r="AW594">
        <v>16</v>
      </c>
      <c r="AX594">
        <v>5</v>
      </c>
      <c r="AY594">
        <v>27</v>
      </c>
      <c r="AZ594">
        <v>66</v>
      </c>
      <c r="BA594">
        <v>82</v>
      </c>
      <c r="BB594">
        <v>38</v>
      </c>
      <c r="BC594">
        <v>82</v>
      </c>
      <c r="BD594">
        <f t="shared" si="58"/>
        <v>68.5</v>
      </c>
      <c r="BE594">
        <f t="shared" si="59"/>
        <v>60.571428571428569</v>
      </c>
      <c r="BF594">
        <f t="shared" si="60"/>
        <v>76.428571428571431</v>
      </c>
      <c r="BG594">
        <v>37</v>
      </c>
      <c r="BH594">
        <v>76</v>
      </c>
      <c r="BI594">
        <v>75</v>
      </c>
      <c r="BJ594">
        <v>70</v>
      </c>
      <c r="BK594">
        <v>74</v>
      </c>
      <c r="BL594">
        <v>79</v>
      </c>
      <c r="BM594">
        <v>65</v>
      </c>
      <c r="BN594">
        <v>80</v>
      </c>
      <c r="BO594">
        <v>91</v>
      </c>
      <c r="BP594">
        <v>60</v>
      </c>
      <c r="BQ594">
        <v>77</v>
      </c>
      <c r="BR594">
        <v>22</v>
      </c>
      <c r="BS594">
        <v>64</v>
      </c>
      <c r="BT594">
        <v>89</v>
      </c>
      <c r="BU594">
        <v>1</v>
      </c>
      <c r="BV594" s="2" t="s">
        <v>164</v>
      </c>
      <c r="BW594">
        <v>2</v>
      </c>
      <c r="BX594" s="2" t="s">
        <v>164</v>
      </c>
      <c r="BY594" s="2" t="s">
        <v>297</v>
      </c>
      <c r="BZ594">
        <v>4</v>
      </c>
      <c r="CA594" s="2" t="s">
        <v>164</v>
      </c>
      <c r="CB594" s="2" t="s">
        <v>164</v>
      </c>
      <c r="CC594" s="2" t="s">
        <v>168</v>
      </c>
    </row>
    <row r="595" spans="1:81" ht="14.4" customHeight="1" x14ac:dyDescent="0.3">
      <c r="A595">
        <v>229</v>
      </c>
      <c r="B595" s="1">
        <v>44589.615637060182</v>
      </c>
      <c r="C595" s="2" t="s">
        <v>1512</v>
      </c>
      <c r="D595" s="2" t="s">
        <v>202</v>
      </c>
      <c r="E595" s="2" t="s">
        <v>125</v>
      </c>
      <c r="F595" s="12">
        <v>1</v>
      </c>
      <c r="G595" s="12">
        <v>0</v>
      </c>
      <c r="H595" s="12">
        <v>0</v>
      </c>
      <c r="I595" s="12">
        <v>0</v>
      </c>
      <c r="J595" s="12">
        <v>0</v>
      </c>
      <c r="K595" s="8">
        <f>AVERAGE(AI595:AO595)</f>
        <v>1</v>
      </c>
      <c r="L595">
        <v>2</v>
      </c>
      <c r="M595">
        <v>2</v>
      </c>
      <c r="N595" s="2"/>
      <c r="O595" s="2"/>
      <c r="P595" s="2"/>
      <c r="Q595" s="2"/>
      <c r="R595" s="6">
        <f t="shared" si="55"/>
        <v>0</v>
      </c>
      <c r="S595" s="6">
        <f t="shared" si="56"/>
        <v>2.6</v>
      </c>
      <c r="T595">
        <v>2</v>
      </c>
      <c r="U595">
        <v>5</v>
      </c>
      <c r="V595">
        <v>3</v>
      </c>
      <c r="W595">
        <v>3</v>
      </c>
      <c r="X595">
        <v>2</v>
      </c>
      <c r="Y595">
        <v>2</v>
      </c>
      <c r="Z595">
        <v>2</v>
      </c>
      <c r="AA595">
        <v>3</v>
      </c>
      <c r="AB595">
        <v>1</v>
      </c>
      <c r="AC595">
        <v>3</v>
      </c>
      <c r="AD595">
        <v>3</v>
      </c>
      <c r="AE595">
        <v>2</v>
      </c>
      <c r="AF595">
        <v>2</v>
      </c>
      <c r="AG595">
        <v>3</v>
      </c>
      <c r="AH595">
        <v>3</v>
      </c>
      <c r="AI595" s="2" t="s">
        <v>164</v>
      </c>
      <c r="AJ595" s="2" t="s">
        <v>164</v>
      </c>
      <c r="AK595" s="2" t="s">
        <v>164</v>
      </c>
      <c r="AL595" s="2" t="s">
        <v>164</v>
      </c>
      <c r="AM595" s="2" t="s">
        <v>164</v>
      </c>
      <c r="AN595">
        <v>1</v>
      </c>
      <c r="AO595" s="2" t="s">
        <v>164</v>
      </c>
      <c r="AP595">
        <v>40</v>
      </c>
      <c r="AQ595">
        <f t="shared" si="57"/>
        <v>12.5</v>
      </c>
      <c r="AR595">
        <v>2</v>
      </c>
      <c r="AS595">
        <v>7</v>
      </c>
      <c r="AT595">
        <v>30</v>
      </c>
      <c r="AU595">
        <v>3</v>
      </c>
      <c r="AV595">
        <v>2</v>
      </c>
      <c r="AW595">
        <v>2</v>
      </c>
      <c r="AX595">
        <v>2</v>
      </c>
      <c r="AY595">
        <v>19</v>
      </c>
      <c r="AZ595">
        <v>41</v>
      </c>
      <c r="BA595">
        <v>31</v>
      </c>
      <c r="BB595">
        <v>9</v>
      </c>
      <c r="BC595">
        <v>2</v>
      </c>
      <c r="BD595">
        <f t="shared" si="58"/>
        <v>82.857142857142861</v>
      </c>
      <c r="BE595">
        <f t="shared" si="59"/>
        <v>86</v>
      </c>
      <c r="BF595">
        <f t="shared" si="60"/>
        <v>79.714285714285708</v>
      </c>
      <c r="BG595">
        <v>71</v>
      </c>
      <c r="BH595">
        <v>71</v>
      </c>
      <c r="BI595">
        <v>93</v>
      </c>
      <c r="BJ595">
        <v>81</v>
      </c>
      <c r="BK595">
        <v>91</v>
      </c>
      <c r="BL595">
        <v>91</v>
      </c>
      <c r="BM595">
        <v>90</v>
      </c>
      <c r="BN595">
        <v>40</v>
      </c>
      <c r="BO595">
        <v>95</v>
      </c>
      <c r="BP595">
        <v>70</v>
      </c>
      <c r="BQ595">
        <v>92</v>
      </c>
      <c r="BR595">
        <v>92</v>
      </c>
      <c r="BS595">
        <v>91</v>
      </c>
      <c r="BT595">
        <v>92</v>
      </c>
      <c r="BU595">
        <v>1</v>
      </c>
      <c r="BV595" s="2" t="s">
        <v>164</v>
      </c>
      <c r="BW595">
        <v>1</v>
      </c>
      <c r="BX595" s="2" t="s">
        <v>164</v>
      </c>
      <c r="BY595" s="2" t="s">
        <v>329</v>
      </c>
      <c r="BZ595">
        <v>5</v>
      </c>
      <c r="CA595" s="2" t="s">
        <v>164</v>
      </c>
      <c r="CB595" s="2" t="s">
        <v>164</v>
      </c>
      <c r="CC595" s="2" t="s">
        <v>168</v>
      </c>
    </row>
    <row r="596" spans="1:81" ht="14.4" customHeight="1" x14ac:dyDescent="0.3">
      <c r="A596">
        <v>366</v>
      </c>
      <c r="B596" s="1">
        <v>44589.616874907406</v>
      </c>
      <c r="C596" s="2" t="s">
        <v>1514</v>
      </c>
      <c r="D596" s="2" t="s">
        <v>195</v>
      </c>
      <c r="E596" s="2" t="s">
        <v>1535</v>
      </c>
      <c r="F596" s="12">
        <v>0</v>
      </c>
      <c r="G596" s="12">
        <v>0</v>
      </c>
      <c r="H596" s="12">
        <v>0</v>
      </c>
      <c r="I596" s="12">
        <v>0</v>
      </c>
      <c r="J596" s="12">
        <v>0</v>
      </c>
      <c r="K596" s="8">
        <v>0</v>
      </c>
      <c r="L596">
        <v>2</v>
      </c>
      <c r="M596">
        <v>2</v>
      </c>
      <c r="N596" s="2"/>
      <c r="O596" s="2"/>
      <c r="P596" s="2"/>
      <c r="Q596" s="2"/>
      <c r="R596" s="6">
        <f t="shared" si="55"/>
        <v>0</v>
      </c>
      <c r="S596" s="6">
        <f t="shared" si="56"/>
        <v>42.333333333333336</v>
      </c>
      <c r="T596">
        <v>25</v>
      </c>
      <c r="U596">
        <v>40</v>
      </c>
      <c r="V596">
        <v>20</v>
      </c>
      <c r="W596">
        <v>55</v>
      </c>
      <c r="X596">
        <v>65</v>
      </c>
      <c r="Y596">
        <v>60</v>
      </c>
      <c r="Z596">
        <v>50</v>
      </c>
      <c r="AA596">
        <v>25</v>
      </c>
      <c r="AB596">
        <v>20</v>
      </c>
      <c r="AC596">
        <v>60</v>
      </c>
      <c r="AD596">
        <v>35</v>
      </c>
      <c r="AE596">
        <v>50</v>
      </c>
      <c r="AF596">
        <v>50</v>
      </c>
      <c r="AG596">
        <v>70</v>
      </c>
      <c r="AH596">
        <v>10</v>
      </c>
      <c r="AI596" s="2" t="s">
        <v>164</v>
      </c>
      <c r="AJ596" s="2" t="s">
        <v>164</v>
      </c>
      <c r="AK596" s="2" t="s">
        <v>164</v>
      </c>
      <c r="AL596" s="2" t="s">
        <v>164</v>
      </c>
      <c r="AM596" s="2" t="s">
        <v>164</v>
      </c>
      <c r="AN596" s="2" t="s">
        <v>164</v>
      </c>
      <c r="AO596" s="2" t="s">
        <v>164</v>
      </c>
      <c r="AP596">
        <v>100</v>
      </c>
      <c r="AQ596">
        <f t="shared" si="57"/>
        <v>20</v>
      </c>
      <c r="AR596">
        <v>0</v>
      </c>
      <c r="AS596">
        <v>5</v>
      </c>
      <c r="AT596">
        <v>20</v>
      </c>
      <c r="AU596">
        <v>5</v>
      </c>
      <c r="AV596">
        <v>10</v>
      </c>
      <c r="AW596">
        <v>0</v>
      </c>
      <c r="AX596">
        <v>30</v>
      </c>
      <c r="AY596">
        <v>10</v>
      </c>
      <c r="AZ596">
        <v>50</v>
      </c>
      <c r="BA596">
        <v>15</v>
      </c>
      <c r="BB596">
        <v>85</v>
      </c>
      <c r="BC596">
        <v>10</v>
      </c>
      <c r="BD596">
        <f t="shared" si="58"/>
        <v>44.642857142857146</v>
      </c>
      <c r="BE596">
        <f t="shared" si="59"/>
        <v>53.571428571428569</v>
      </c>
      <c r="BF596">
        <f t="shared" si="60"/>
        <v>35.714285714285715</v>
      </c>
      <c r="BG596">
        <v>35</v>
      </c>
      <c r="BH596">
        <v>0</v>
      </c>
      <c r="BI596">
        <v>25</v>
      </c>
      <c r="BJ596">
        <v>65</v>
      </c>
      <c r="BK596">
        <v>85</v>
      </c>
      <c r="BL596">
        <v>50</v>
      </c>
      <c r="BM596">
        <v>45</v>
      </c>
      <c r="BN596">
        <v>0</v>
      </c>
      <c r="BO596">
        <v>90</v>
      </c>
      <c r="BP596">
        <v>25</v>
      </c>
      <c r="BQ596">
        <v>30</v>
      </c>
      <c r="BR596">
        <v>70</v>
      </c>
      <c r="BS596">
        <v>10</v>
      </c>
      <c r="BT596">
        <v>95</v>
      </c>
      <c r="BU596">
        <v>-1</v>
      </c>
      <c r="BV596" s="2" t="s">
        <v>164</v>
      </c>
      <c r="BW596">
        <v>1</v>
      </c>
      <c r="BX596" s="2" t="s">
        <v>164</v>
      </c>
      <c r="BY596" s="2" t="s">
        <v>245</v>
      </c>
      <c r="BZ596">
        <v>6</v>
      </c>
      <c r="CA596" s="2" t="s">
        <v>164</v>
      </c>
      <c r="CB596" s="2" t="s">
        <v>444</v>
      </c>
      <c r="CC596" s="2" t="s">
        <v>168</v>
      </c>
    </row>
    <row r="597" spans="1:81" ht="14.4" customHeight="1" x14ac:dyDescent="0.3">
      <c r="A597">
        <v>232</v>
      </c>
      <c r="B597" s="1">
        <v>44589.617042928243</v>
      </c>
      <c r="C597" s="2" t="s">
        <v>1516</v>
      </c>
      <c r="D597" s="2" t="s">
        <v>213</v>
      </c>
      <c r="E597" s="2" t="s">
        <v>1536</v>
      </c>
      <c r="F597" s="12">
        <v>0</v>
      </c>
      <c r="G597" s="12">
        <v>0</v>
      </c>
      <c r="H597" s="12">
        <v>0</v>
      </c>
      <c r="I597" s="12">
        <v>0</v>
      </c>
      <c r="J597" s="12">
        <v>0</v>
      </c>
      <c r="K597" s="8">
        <v>0</v>
      </c>
      <c r="L597">
        <v>2</v>
      </c>
      <c r="M597">
        <v>2</v>
      </c>
      <c r="N597" s="2"/>
      <c r="O597" s="2"/>
      <c r="P597" s="2"/>
      <c r="Q597" s="2"/>
      <c r="R597" s="6">
        <f t="shared" si="55"/>
        <v>0</v>
      </c>
      <c r="S597" s="6">
        <f t="shared" si="56"/>
        <v>8.5333333333333332</v>
      </c>
      <c r="T597">
        <v>25</v>
      </c>
      <c r="U597">
        <v>9</v>
      </c>
      <c r="V597">
        <v>2</v>
      </c>
      <c r="W597">
        <v>4</v>
      </c>
      <c r="X597">
        <v>8</v>
      </c>
      <c r="Y597">
        <v>2</v>
      </c>
      <c r="Z597">
        <v>2</v>
      </c>
      <c r="AA597">
        <v>2</v>
      </c>
      <c r="AB597">
        <v>3</v>
      </c>
      <c r="AC597">
        <v>8</v>
      </c>
      <c r="AD597">
        <v>28</v>
      </c>
      <c r="AE597">
        <v>9</v>
      </c>
      <c r="AF597">
        <v>5</v>
      </c>
      <c r="AG597">
        <v>20</v>
      </c>
      <c r="AH597">
        <v>1</v>
      </c>
      <c r="AI597" s="2" t="s">
        <v>164</v>
      </c>
      <c r="AJ597" s="2" t="s">
        <v>164</v>
      </c>
      <c r="AK597" s="2" t="s">
        <v>164</v>
      </c>
      <c r="AL597" s="2" t="s">
        <v>164</v>
      </c>
      <c r="AM597" s="2" t="s">
        <v>164</v>
      </c>
      <c r="AN597" s="2" t="s">
        <v>164</v>
      </c>
      <c r="AO597" s="2" t="s">
        <v>164</v>
      </c>
      <c r="AP597">
        <v>53</v>
      </c>
      <c r="AQ597">
        <f t="shared" si="57"/>
        <v>7.333333333333333</v>
      </c>
      <c r="AR597">
        <v>2</v>
      </c>
      <c r="AS597">
        <v>3</v>
      </c>
      <c r="AT597">
        <v>4</v>
      </c>
      <c r="AU597">
        <v>2</v>
      </c>
      <c r="AV597">
        <v>2</v>
      </c>
      <c r="AW597">
        <v>2</v>
      </c>
      <c r="AX597">
        <v>4</v>
      </c>
      <c r="AY597">
        <v>16</v>
      </c>
      <c r="AZ597">
        <v>10</v>
      </c>
      <c r="BA597">
        <v>2</v>
      </c>
      <c r="BB597">
        <v>39</v>
      </c>
      <c r="BC597">
        <v>2</v>
      </c>
      <c r="BD597">
        <f t="shared" si="58"/>
        <v>63.071428571428569</v>
      </c>
      <c r="BE597">
        <f t="shared" si="59"/>
        <v>62</v>
      </c>
      <c r="BF597">
        <f t="shared" si="60"/>
        <v>64.142857142857139</v>
      </c>
      <c r="BG597">
        <v>74</v>
      </c>
      <c r="BH597">
        <v>74</v>
      </c>
      <c r="BI597">
        <v>76</v>
      </c>
      <c r="BJ597">
        <v>74</v>
      </c>
      <c r="BK597">
        <v>54</v>
      </c>
      <c r="BL597">
        <v>62</v>
      </c>
      <c r="BM597">
        <v>75</v>
      </c>
      <c r="BN597">
        <v>53</v>
      </c>
      <c r="BO597">
        <v>85</v>
      </c>
      <c r="BP597">
        <v>35</v>
      </c>
      <c r="BQ597">
        <v>62</v>
      </c>
      <c r="BR597">
        <v>35</v>
      </c>
      <c r="BS597">
        <v>61</v>
      </c>
      <c r="BT597">
        <v>63</v>
      </c>
      <c r="BU597">
        <v>-1</v>
      </c>
      <c r="BV597" s="2" t="s">
        <v>164</v>
      </c>
      <c r="BW597">
        <v>1</v>
      </c>
      <c r="BX597" s="2" t="s">
        <v>164</v>
      </c>
      <c r="BY597" s="2" t="s">
        <v>329</v>
      </c>
      <c r="BZ597">
        <v>6</v>
      </c>
      <c r="CA597" s="2" t="s">
        <v>164</v>
      </c>
      <c r="CB597" s="2" t="s">
        <v>164</v>
      </c>
      <c r="CC597" s="2" t="s">
        <v>168</v>
      </c>
    </row>
    <row r="598" spans="1:81" ht="14.4" customHeight="1" x14ac:dyDescent="0.3">
      <c r="A598">
        <v>187</v>
      </c>
      <c r="B598" s="1">
        <v>44589.635808680556</v>
      </c>
      <c r="C598" s="2" t="s">
        <v>1518</v>
      </c>
      <c r="D598" s="2" t="s">
        <v>181</v>
      </c>
      <c r="E598" s="2" t="s">
        <v>120</v>
      </c>
      <c r="F598" s="12">
        <v>0</v>
      </c>
      <c r="G598" s="12">
        <v>1</v>
      </c>
      <c r="H598" s="12">
        <v>0</v>
      </c>
      <c r="I598" s="12">
        <v>0</v>
      </c>
      <c r="J598" s="12">
        <v>0</v>
      </c>
      <c r="K598" s="8">
        <f>AVERAGE(AI598:AO598)</f>
        <v>1</v>
      </c>
      <c r="L598">
        <v>1</v>
      </c>
      <c r="M598">
        <v>2</v>
      </c>
      <c r="N598">
        <v>15</v>
      </c>
      <c r="O598">
        <v>30</v>
      </c>
      <c r="P598">
        <v>40</v>
      </c>
      <c r="Q598">
        <v>1</v>
      </c>
      <c r="R598" s="6">
        <f t="shared" si="55"/>
        <v>0</v>
      </c>
      <c r="S598" s="6">
        <f t="shared" si="56"/>
        <v>86.466666666666669</v>
      </c>
      <c r="T598">
        <v>93</v>
      </c>
      <c r="U598">
        <v>85</v>
      </c>
      <c r="V598">
        <v>88</v>
      </c>
      <c r="W598">
        <v>84</v>
      </c>
      <c r="X598">
        <v>90</v>
      </c>
      <c r="Y598">
        <v>91</v>
      </c>
      <c r="Z598">
        <v>77</v>
      </c>
      <c r="AA598">
        <v>90</v>
      </c>
      <c r="AB598">
        <v>87</v>
      </c>
      <c r="AC598">
        <v>89</v>
      </c>
      <c r="AD598">
        <v>81</v>
      </c>
      <c r="AE598">
        <v>86</v>
      </c>
      <c r="AF598">
        <v>87</v>
      </c>
      <c r="AG598">
        <v>87</v>
      </c>
      <c r="AH598">
        <v>82</v>
      </c>
      <c r="AI598">
        <v>1</v>
      </c>
      <c r="AJ598" s="2" t="s">
        <v>164</v>
      </c>
      <c r="AK598" s="2" t="s">
        <v>164</v>
      </c>
      <c r="AL598" s="2" t="s">
        <v>164</v>
      </c>
      <c r="AM598" s="2" t="s">
        <v>164</v>
      </c>
      <c r="AN598" s="2" t="s">
        <v>164</v>
      </c>
      <c r="AO598" s="2" t="s">
        <v>164</v>
      </c>
      <c r="AP598">
        <v>100</v>
      </c>
      <c r="AQ598">
        <f t="shared" si="57"/>
        <v>22.333333333333332</v>
      </c>
      <c r="AR598">
        <v>14</v>
      </c>
      <c r="AS598">
        <v>12</v>
      </c>
      <c r="AT598">
        <v>16</v>
      </c>
      <c r="AU598">
        <v>17</v>
      </c>
      <c r="AV598">
        <v>84</v>
      </c>
      <c r="AW598">
        <v>25</v>
      </c>
      <c r="AX598">
        <v>10</v>
      </c>
      <c r="AY598">
        <v>14</v>
      </c>
      <c r="AZ598">
        <v>14</v>
      </c>
      <c r="BA598">
        <v>17</v>
      </c>
      <c r="BB598">
        <v>24</v>
      </c>
      <c r="BC598">
        <v>21</v>
      </c>
      <c r="BD598">
        <f t="shared" si="58"/>
        <v>57.428571428571431</v>
      </c>
      <c r="BE598">
        <f t="shared" si="59"/>
        <v>39.428571428571431</v>
      </c>
      <c r="BF598">
        <f t="shared" si="60"/>
        <v>75.428571428571431</v>
      </c>
      <c r="BG598">
        <v>75</v>
      </c>
      <c r="BH598">
        <v>79</v>
      </c>
      <c r="BI598">
        <v>24</v>
      </c>
      <c r="BJ598">
        <v>79</v>
      </c>
      <c r="BK598">
        <v>29</v>
      </c>
      <c r="BL598">
        <v>82</v>
      </c>
      <c r="BM598">
        <v>33</v>
      </c>
      <c r="BN598">
        <v>48</v>
      </c>
      <c r="BO598">
        <v>20</v>
      </c>
      <c r="BP598">
        <v>72</v>
      </c>
      <c r="BQ598">
        <v>79</v>
      </c>
      <c r="BR598">
        <v>23</v>
      </c>
      <c r="BS598">
        <v>78</v>
      </c>
      <c r="BT598">
        <v>83</v>
      </c>
      <c r="BU598">
        <v>-1</v>
      </c>
      <c r="BV598" s="2" t="s">
        <v>164</v>
      </c>
      <c r="BW598">
        <v>1</v>
      </c>
      <c r="BX598" s="2" t="s">
        <v>164</v>
      </c>
      <c r="BY598" s="2" t="s">
        <v>314</v>
      </c>
      <c r="BZ598">
        <v>5</v>
      </c>
      <c r="CA598" s="2" t="s">
        <v>164</v>
      </c>
      <c r="CB598" s="2" t="s">
        <v>164</v>
      </c>
      <c r="CC598" s="2" t="s">
        <v>168</v>
      </c>
    </row>
    <row r="599" spans="1:81" ht="14.4" customHeight="1" x14ac:dyDescent="0.3">
      <c r="A599">
        <v>248</v>
      </c>
      <c r="B599" s="1">
        <v>44589.635997291669</v>
      </c>
      <c r="C599" s="2" t="s">
        <v>1520</v>
      </c>
      <c r="D599" s="2" t="s">
        <v>191</v>
      </c>
      <c r="E599" s="2" t="s">
        <v>1534</v>
      </c>
      <c r="F599" s="12">
        <v>0</v>
      </c>
      <c r="G599" s="12">
        <v>0</v>
      </c>
      <c r="H599" s="12">
        <v>0</v>
      </c>
      <c r="I599" s="12">
        <v>1</v>
      </c>
      <c r="J599" s="12">
        <v>0</v>
      </c>
      <c r="K599" s="8">
        <v>0</v>
      </c>
      <c r="L599">
        <v>2</v>
      </c>
      <c r="M599">
        <v>2</v>
      </c>
      <c r="N599" s="2"/>
      <c r="O599" s="2"/>
      <c r="P599" s="2"/>
      <c r="Q599" s="2"/>
      <c r="R599" s="6">
        <f t="shared" si="55"/>
        <v>0</v>
      </c>
      <c r="S599" s="6">
        <f t="shared" si="56"/>
        <v>64.599999999999994</v>
      </c>
      <c r="T599">
        <v>100</v>
      </c>
      <c r="U599">
        <v>100</v>
      </c>
      <c r="V599">
        <v>50</v>
      </c>
      <c r="W599">
        <v>80</v>
      </c>
      <c r="X599">
        <v>72</v>
      </c>
      <c r="Y599">
        <v>61</v>
      </c>
      <c r="Z599">
        <v>50</v>
      </c>
      <c r="AA599">
        <v>100</v>
      </c>
      <c r="AB599">
        <v>51</v>
      </c>
      <c r="AC599">
        <v>10</v>
      </c>
      <c r="AD599">
        <v>51</v>
      </c>
      <c r="AE599">
        <v>62</v>
      </c>
      <c r="AF599">
        <v>60</v>
      </c>
      <c r="AG599">
        <v>51</v>
      </c>
      <c r="AH599">
        <v>71</v>
      </c>
      <c r="AI599" s="2" t="s">
        <v>164</v>
      </c>
      <c r="AJ599" s="2" t="s">
        <v>164</v>
      </c>
      <c r="AK599" s="2" t="s">
        <v>164</v>
      </c>
      <c r="AL599" s="2" t="s">
        <v>164</v>
      </c>
      <c r="AM599" s="2" t="s">
        <v>164</v>
      </c>
      <c r="AN599" s="2" t="s">
        <v>164</v>
      </c>
      <c r="AO599" s="2" t="s">
        <v>164</v>
      </c>
      <c r="AP599">
        <v>50</v>
      </c>
      <c r="AQ599">
        <f t="shared" si="57"/>
        <v>30</v>
      </c>
      <c r="AR599">
        <v>5</v>
      </c>
      <c r="AS599">
        <v>5</v>
      </c>
      <c r="AT599">
        <v>50</v>
      </c>
      <c r="AU599">
        <v>5</v>
      </c>
      <c r="AV599">
        <v>5</v>
      </c>
      <c r="AW599">
        <v>25</v>
      </c>
      <c r="AX599">
        <v>5</v>
      </c>
      <c r="AY599">
        <v>50</v>
      </c>
      <c r="AZ599">
        <v>75</v>
      </c>
      <c r="BA599">
        <v>50</v>
      </c>
      <c r="BB599">
        <v>75</v>
      </c>
      <c r="BC599">
        <v>10</v>
      </c>
      <c r="BD599">
        <f t="shared" si="58"/>
        <v>43.928571428571431</v>
      </c>
      <c r="BE599">
        <f t="shared" si="59"/>
        <v>39.285714285714285</v>
      </c>
      <c r="BF599">
        <f t="shared" si="60"/>
        <v>48.571428571428569</v>
      </c>
      <c r="BG599">
        <v>20</v>
      </c>
      <c r="BH599">
        <v>65</v>
      </c>
      <c r="BI599">
        <v>50</v>
      </c>
      <c r="BJ599">
        <v>50</v>
      </c>
      <c r="BK599">
        <v>25</v>
      </c>
      <c r="BL599">
        <v>50</v>
      </c>
      <c r="BM599">
        <v>25</v>
      </c>
      <c r="BN599">
        <v>50</v>
      </c>
      <c r="BO599">
        <v>75</v>
      </c>
      <c r="BP599">
        <v>10</v>
      </c>
      <c r="BQ599">
        <v>50</v>
      </c>
      <c r="BR599">
        <v>70</v>
      </c>
      <c r="BS599">
        <v>25</v>
      </c>
      <c r="BT599">
        <v>50</v>
      </c>
      <c r="BU599">
        <v>-1</v>
      </c>
      <c r="BV599" s="2" t="s">
        <v>164</v>
      </c>
      <c r="BW599">
        <v>3</v>
      </c>
      <c r="BX599" s="2" t="s">
        <v>164</v>
      </c>
      <c r="BY599" s="2" t="s">
        <v>278</v>
      </c>
      <c r="BZ599">
        <v>5</v>
      </c>
      <c r="CA599" s="2" t="s">
        <v>164</v>
      </c>
      <c r="CB599" s="2" t="s">
        <v>164</v>
      </c>
      <c r="CC599" s="2" t="s">
        <v>168</v>
      </c>
    </row>
    <row r="600" spans="1:81" ht="14.4" customHeight="1" x14ac:dyDescent="0.3">
      <c r="A600">
        <v>210</v>
      </c>
      <c r="B600" s="1">
        <v>44589.638118298608</v>
      </c>
      <c r="C600" s="2" t="s">
        <v>1522</v>
      </c>
      <c r="D600" s="2" t="s">
        <v>170</v>
      </c>
      <c r="E600" s="2" t="s">
        <v>124</v>
      </c>
      <c r="F600" s="12">
        <v>1</v>
      </c>
      <c r="G600" s="12">
        <v>0</v>
      </c>
      <c r="H600" s="12">
        <v>0</v>
      </c>
      <c r="I600" s="12">
        <v>0</v>
      </c>
      <c r="J600" s="12">
        <v>0</v>
      </c>
      <c r="K600" s="8">
        <f>AVERAGE(AI600:AO600)</f>
        <v>1</v>
      </c>
      <c r="L600">
        <v>2</v>
      </c>
      <c r="M600">
        <v>2</v>
      </c>
      <c r="N600" s="2"/>
      <c r="O600" s="2"/>
      <c r="P600" s="2"/>
      <c r="Q600" s="2"/>
      <c r="R600" s="6">
        <f t="shared" si="55"/>
        <v>0</v>
      </c>
      <c r="S600" s="6">
        <f t="shared" si="56"/>
        <v>0</v>
      </c>
      <c r="T600">
        <v>0</v>
      </c>
      <c r="U600">
        <v>0</v>
      </c>
      <c r="V600">
        <v>0</v>
      </c>
      <c r="W600">
        <v>0</v>
      </c>
      <c r="X600">
        <v>0</v>
      </c>
      <c r="Y600">
        <v>0</v>
      </c>
      <c r="Z600">
        <v>0</v>
      </c>
      <c r="AA600">
        <v>0</v>
      </c>
      <c r="AB600">
        <v>0</v>
      </c>
      <c r="AC600">
        <v>0</v>
      </c>
      <c r="AD600">
        <v>0</v>
      </c>
      <c r="AE600">
        <v>0</v>
      </c>
      <c r="AF600">
        <v>0</v>
      </c>
      <c r="AG600">
        <v>0</v>
      </c>
      <c r="AH600">
        <v>0</v>
      </c>
      <c r="AI600" s="2" t="s">
        <v>164</v>
      </c>
      <c r="AJ600" s="2" t="s">
        <v>164</v>
      </c>
      <c r="AK600" s="2" t="s">
        <v>164</v>
      </c>
      <c r="AL600" s="2" t="s">
        <v>164</v>
      </c>
      <c r="AM600">
        <v>1</v>
      </c>
      <c r="AN600" s="2" t="s">
        <v>164</v>
      </c>
      <c r="AO600" s="2" t="s">
        <v>164</v>
      </c>
      <c r="AP600">
        <v>87</v>
      </c>
      <c r="AQ600">
        <f t="shared" si="57"/>
        <v>39.75</v>
      </c>
      <c r="AR600">
        <v>60</v>
      </c>
      <c r="AS600">
        <v>80</v>
      </c>
      <c r="AT600">
        <v>100</v>
      </c>
      <c r="AU600">
        <v>2</v>
      </c>
      <c r="AV600">
        <v>4</v>
      </c>
      <c r="AW600">
        <v>0</v>
      </c>
      <c r="AX600">
        <v>20</v>
      </c>
      <c r="AY600">
        <v>30</v>
      </c>
      <c r="AZ600">
        <v>71</v>
      </c>
      <c r="BA600">
        <v>51</v>
      </c>
      <c r="BB600">
        <v>50</v>
      </c>
      <c r="BC600">
        <v>9</v>
      </c>
      <c r="BD600">
        <f t="shared" si="58"/>
        <v>81.928571428571431</v>
      </c>
      <c r="BE600">
        <f t="shared" si="59"/>
        <v>90.142857142857139</v>
      </c>
      <c r="BF600">
        <f t="shared" si="60"/>
        <v>73.714285714285708</v>
      </c>
      <c r="BG600">
        <v>100</v>
      </c>
      <c r="BH600">
        <v>50</v>
      </c>
      <c r="BI600">
        <v>75</v>
      </c>
      <c r="BJ600">
        <v>75</v>
      </c>
      <c r="BK600">
        <v>100</v>
      </c>
      <c r="BL600">
        <v>75</v>
      </c>
      <c r="BM600">
        <v>95</v>
      </c>
      <c r="BN600">
        <v>91</v>
      </c>
      <c r="BO600">
        <v>94</v>
      </c>
      <c r="BP600">
        <v>92</v>
      </c>
      <c r="BQ600">
        <v>75</v>
      </c>
      <c r="BR600">
        <v>75</v>
      </c>
      <c r="BS600">
        <v>75</v>
      </c>
      <c r="BT600">
        <v>75</v>
      </c>
      <c r="BU600">
        <v>1</v>
      </c>
      <c r="BV600" s="2" t="s">
        <v>164</v>
      </c>
      <c r="BW600">
        <v>4</v>
      </c>
      <c r="BX600" s="2" t="s">
        <v>164</v>
      </c>
      <c r="BY600" s="2" t="s">
        <v>294</v>
      </c>
      <c r="BZ600">
        <v>5</v>
      </c>
      <c r="CA600" s="2" t="s">
        <v>164</v>
      </c>
      <c r="CB600" s="2" t="s">
        <v>164</v>
      </c>
      <c r="CC600" s="2" t="s">
        <v>168</v>
      </c>
    </row>
    <row r="601" spans="1:81" ht="14.4" customHeight="1" x14ac:dyDescent="0.3">
      <c r="A601">
        <v>274</v>
      </c>
      <c r="B601" s="1">
        <v>44589.668456168984</v>
      </c>
      <c r="C601" s="2" t="s">
        <v>1524</v>
      </c>
      <c r="D601" s="2" t="s">
        <v>233</v>
      </c>
      <c r="E601" s="2" t="s">
        <v>126</v>
      </c>
      <c r="F601" s="12">
        <v>0</v>
      </c>
      <c r="G601" s="12">
        <v>0</v>
      </c>
      <c r="H601" s="12">
        <v>0</v>
      </c>
      <c r="I601" s="12">
        <v>0</v>
      </c>
      <c r="J601" s="12">
        <v>0</v>
      </c>
      <c r="K601" s="8">
        <f>AVERAGE(AI601:AO601)</f>
        <v>1</v>
      </c>
      <c r="L601">
        <v>2</v>
      </c>
      <c r="M601">
        <v>2</v>
      </c>
      <c r="N601" s="2"/>
      <c r="O601" s="2"/>
      <c r="P601" s="2"/>
      <c r="Q601" s="2"/>
      <c r="R601" s="6">
        <f t="shared" si="55"/>
        <v>0</v>
      </c>
      <c r="S601" s="6">
        <f t="shared" si="56"/>
        <v>56.866666666666667</v>
      </c>
      <c r="T601">
        <v>70</v>
      </c>
      <c r="U601">
        <v>65</v>
      </c>
      <c r="V601">
        <v>25</v>
      </c>
      <c r="W601">
        <v>29</v>
      </c>
      <c r="X601">
        <v>35</v>
      </c>
      <c r="Y601">
        <v>70</v>
      </c>
      <c r="Z601">
        <v>40</v>
      </c>
      <c r="AA601">
        <v>39</v>
      </c>
      <c r="AB601">
        <v>100</v>
      </c>
      <c r="AC601">
        <v>51</v>
      </c>
      <c r="AD601">
        <v>86</v>
      </c>
      <c r="AE601">
        <v>91</v>
      </c>
      <c r="AF601">
        <v>68</v>
      </c>
      <c r="AG601">
        <v>54</v>
      </c>
      <c r="AH601">
        <v>30</v>
      </c>
      <c r="AI601" s="2" t="s">
        <v>164</v>
      </c>
      <c r="AJ601" s="2" t="s">
        <v>164</v>
      </c>
      <c r="AK601" s="2" t="s">
        <v>164</v>
      </c>
      <c r="AL601" s="2" t="s">
        <v>164</v>
      </c>
      <c r="AM601" s="2" t="s">
        <v>164</v>
      </c>
      <c r="AN601" s="2" t="s">
        <v>164</v>
      </c>
      <c r="AO601">
        <v>1</v>
      </c>
      <c r="AP601">
        <v>20</v>
      </c>
      <c r="AQ601">
        <f t="shared" si="57"/>
        <v>4.833333333333333</v>
      </c>
      <c r="AR601">
        <v>0</v>
      </c>
      <c r="AS601">
        <v>1</v>
      </c>
      <c r="AT601">
        <v>1</v>
      </c>
      <c r="AU601">
        <v>0</v>
      </c>
      <c r="AV601">
        <v>2</v>
      </c>
      <c r="AW601">
        <v>20</v>
      </c>
      <c r="AX601">
        <v>5</v>
      </c>
      <c r="AY601">
        <v>1</v>
      </c>
      <c r="AZ601">
        <v>1</v>
      </c>
      <c r="BA601">
        <v>5</v>
      </c>
      <c r="BB601">
        <v>2</v>
      </c>
      <c r="BC601">
        <v>20</v>
      </c>
      <c r="BD601">
        <f t="shared" si="58"/>
        <v>78.428571428571431</v>
      </c>
      <c r="BE601">
        <f t="shared" si="59"/>
        <v>83.571428571428569</v>
      </c>
      <c r="BF601">
        <f t="shared" si="60"/>
        <v>73.285714285714292</v>
      </c>
      <c r="BG601">
        <v>70</v>
      </c>
      <c r="BH601">
        <v>91</v>
      </c>
      <c r="BI601">
        <v>93</v>
      </c>
      <c r="BJ601">
        <v>66</v>
      </c>
      <c r="BK601">
        <v>80</v>
      </c>
      <c r="BL601">
        <v>66</v>
      </c>
      <c r="BM601">
        <v>81</v>
      </c>
      <c r="BN601">
        <v>85</v>
      </c>
      <c r="BO601">
        <v>95</v>
      </c>
      <c r="BP601">
        <v>75</v>
      </c>
      <c r="BQ601">
        <v>71</v>
      </c>
      <c r="BR601">
        <v>91</v>
      </c>
      <c r="BS601">
        <v>66</v>
      </c>
      <c r="BT601">
        <v>68</v>
      </c>
      <c r="BU601">
        <v>-1</v>
      </c>
      <c r="BV601" s="2" t="s">
        <v>164</v>
      </c>
      <c r="BW601">
        <v>1</v>
      </c>
      <c r="BX601" s="2" t="s">
        <v>164</v>
      </c>
      <c r="BY601" s="2" t="s">
        <v>184</v>
      </c>
      <c r="BZ601">
        <v>6</v>
      </c>
      <c r="CA601" s="2" t="s">
        <v>164</v>
      </c>
      <c r="CB601" s="2" t="s">
        <v>164</v>
      </c>
      <c r="CC601" s="2" t="s">
        <v>168</v>
      </c>
    </row>
    <row r="602" spans="1:81" ht="14.4" customHeight="1" x14ac:dyDescent="0.3">
      <c r="A602">
        <v>155</v>
      </c>
      <c r="B602" s="1">
        <v>44589.672411608793</v>
      </c>
      <c r="C602" s="2" t="s">
        <v>1526</v>
      </c>
      <c r="D602" s="2" t="s">
        <v>222</v>
      </c>
      <c r="E602" s="2" t="s">
        <v>1537</v>
      </c>
      <c r="F602" s="12">
        <v>1</v>
      </c>
      <c r="G602" s="12">
        <v>0</v>
      </c>
      <c r="H602" s="12">
        <v>0</v>
      </c>
      <c r="I602" s="12">
        <v>0</v>
      </c>
      <c r="J602" s="12">
        <v>0</v>
      </c>
      <c r="K602" s="8">
        <f>AVERAGE(AI602:AO602)</f>
        <v>1</v>
      </c>
      <c r="L602">
        <v>2</v>
      </c>
      <c r="M602">
        <v>2</v>
      </c>
      <c r="N602" s="2"/>
      <c r="O602" s="2"/>
      <c r="P602" s="2"/>
      <c r="Q602" s="2"/>
      <c r="R602" s="6">
        <f t="shared" si="55"/>
        <v>0</v>
      </c>
      <c r="S602" s="6">
        <f t="shared" si="56"/>
        <v>5.5333333333333332</v>
      </c>
      <c r="T602">
        <v>19</v>
      </c>
      <c r="U602">
        <v>48</v>
      </c>
      <c r="V602">
        <v>0</v>
      </c>
      <c r="W602">
        <v>0</v>
      </c>
      <c r="X602">
        <v>0</v>
      </c>
      <c r="Y602">
        <v>0</v>
      </c>
      <c r="Z602">
        <v>0</v>
      </c>
      <c r="AA602">
        <v>16</v>
      </c>
      <c r="AB602">
        <v>0</v>
      </c>
      <c r="AC602">
        <v>0</v>
      </c>
      <c r="AD602">
        <v>0</v>
      </c>
      <c r="AE602">
        <v>0</v>
      </c>
      <c r="AF602">
        <v>0</v>
      </c>
      <c r="AG602">
        <v>0</v>
      </c>
      <c r="AH602">
        <v>0</v>
      </c>
      <c r="AI602" s="2" t="s">
        <v>164</v>
      </c>
      <c r="AJ602" s="2" t="s">
        <v>164</v>
      </c>
      <c r="AK602" s="2" t="s">
        <v>164</v>
      </c>
      <c r="AL602">
        <v>1</v>
      </c>
      <c r="AM602" s="2" t="s">
        <v>164</v>
      </c>
      <c r="AN602" s="2" t="s">
        <v>164</v>
      </c>
      <c r="AO602" s="2" t="s">
        <v>164</v>
      </c>
      <c r="AP602">
        <v>100</v>
      </c>
      <c r="AQ602">
        <f t="shared" si="57"/>
        <v>24.5</v>
      </c>
      <c r="AR602">
        <v>45</v>
      </c>
      <c r="AS602">
        <v>51</v>
      </c>
      <c r="AT602">
        <v>99</v>
      </c>
      <c r="AU602">
        <v>0</v>
      </c>
      <c r="AV602">
        <v>0</v>
      </c>
      <c r="AW602">
        <v>0</v>
      </c>
      <c r="AX602">
        <v>0</v>
      </c>
      <c r="AY602">
        <v>51</v>
      </c>
      <c r="AZ602">
        <v>0</v>
      </c>
      <c r="BA602">
        <v>22</v>
      </c>
      <c r="BB602">
        <v>26</v>
      </c>
      <c r="BC602">
        <v>0</v>
      </c>
      <c r="BD602">
        <f t="shared" si="58"/>
        <v>52.071428571428569</v>
      </c>
      <c r="BE602">
        <f t="shared" si="59"/>
        <v>65.571428571428569</v>
      </c>
      <c r="BF602">
        <f t="shared" si="60"/>
        <v>38.571428571428569</v>
      </c>
      <c r="BG602">
        <v>62</v>
      </c>
      <c r="BH602">
        <v>51</v>
      </c>
      <c r="BI602">
        <v>29</v>
      </c>
      <c r="BJ602">
        <v>45</v>
      </c>
      <c r="BK602">
        <v>52</v>
      </c>
      <c r="BL602">
        <v>67</v>
      </c>
      <c r="BM602">
        <v>76</v>
      </c>
      <c r="BN602">
        <v>0</v>
      </c>
      <c r="BO602">
        <v>68</v>
      </c>
      <c r="BP602">
        <v>72</v>
      </c>
      <c r="BQ602">
        <v>31</v>
      </c>
      <c r="BR602">
        <v>100</v>
      </c>
      <c r="BS602">
        <v>52</v>
      </c>
      <c r="BT602">
        <v>24</v>
      </c>
      <c r="BU602">
        <v>1</v>
      </c>
      <c r="BV602" s="2" t="s">
        <v>164</v>
      </c>
      <c r="BW602">
        <v>1</v>
      </c>
      <c r="BX602" s="2" t="s">
        <v>164</v>
      </c>
      <c r="BY602" s="2" t="s">
        <v>198</v>
      </c>
      <c r="BZ602">
        <v>4</v>
      </c>
      <c r="CA602" s="2" t="s">
        <v>164</v>
      </c>
      <c r="CB602" s="2" t="s">
        <v>164</v>
      </c>
      <c r="CC602" s="2" t="s">
        <v>168</v>
      </c>
    </row>
    <row r="603" spans="1:81" ht="14.4" customHeight="1" x14ac:dyDescent="0.3">
      <c r="A603">
        <v>391</v>
      </c>
      <c r="B603" s="1">
        <v>44589.675954710649</v>
      </c>
      <c r="C603" s="2" t="s">
        <v>1528</v>
      </c>
      <c r="D603" s="2" t="s">
        <v>186</v>
      </c>
      <c r="E603" s="2" t="s">
        <v>1538</v>
      </c>
      <c r="F603" s="12">
        <v>0</v>
      </c>
      <c r="G603" s="12">
        <v>0</v>
      </c>
      <c r="H603" s="12">
        <v>1</v>
      </c>
      <c r="I603" s="12">
        <v>0</v>
      </c>
      <c r="J603" s="12">
        <v>0</v>
      </c>
      <c r="K603" s="8">
        <v>0</v>
      </c>
      <c r="L603">
        <v>2</v>
      </c>
      <c r="M603">
        <v>2</v>
      </c>
      <c r="N603" s="2"/>
      <c r="O603" s="2"/>
      <c r="P603" s="2"/>
      <c r="Q603" s="2"/>
      <c r="R603" s="6">
        <f t="shared" si="55"/>
        <v>0</v>
      </c>
      <c r="S603" s="6">
        <f t="shared" si="56"/>
        <v>64.266666666666666</v>
      </c>
      <c r="T603">
        <v>77</v>
      </c>
      <c r="U603">
        <v>68</v>
      </c>
      <c r="V603">
        <v>46</v>
      </c>
      <c r="W603">
        <v>76</v>
      </c>
      <c r="X603">
        <v>67</v>
      </c>
      <c r="Y603">
        <v>79</v>
      </c>
      <c r="Z603">
        <v>67</v>
      </c>
      <c r="AA603">
        <v>65</v>
      </c>
      <c r="AB603">
        <v>64</v>
      </c>
      <c r="AC603">
        <v>29</v>
      </c>
      <c r="AD603">
        <v>34</v>
      </c>
      <c r="AE603">
        <v>58</v>
      </c>
      <c r="AF603">
        <v>80</v>
      </c>
      <c r="AG603">
        <v>83</v>
      </c>
      <c r="AH603">
        <v>71</v>
      </c>
      <c r="AI603" s="2" t="s">
        <v>164</v>
      </c>
      <c r="AJ603" s="2" t="s">
        <v>164</v>
      </c>
      <c r="AK603" s="2" t="s">
        <v>164</v>
      </c>
      <c r="AL603" s="2" t="s">
        <v>164</v>
      </c>
      <c r="AM603" s="2" t="s">
        <v>164</v>
      </c>
      <c r="AN603" s="2" t="s">
        <v>164</v>
      </c>
      <c r="AO603" s="2" t="s">
        <v>164</v>
      </c>
      <c r="AP603">
        <v>7</v>
      </c>
      <c r="AQ603">
        <f t="shared" si="57"/>
        <v>12.083333333333334</v>
      </c>
      <c r="AR603">
        <v>15</v>
      </c>
      <c r="AS603">
        <v>7</v>
      </c>
      <c r="AT603">
        <v>31</v>
      </c>
      <c r="AU603">
        <v>4</v>
      </c>
      <c r="AV603">
        <v>3</v>
      </c>
      <c r="AW603">
        <v>1</v>
      </c>
      <c r="AX603">
        <v>1</v>
      </c>
      <c r="AY603">
        <v>3</v>
      </c>
      <c r="AZ603">
        <v>52</v>
      </c>
      <c r="BA603">
        <v>7</v>
      </c>
      <c r="BB603">
        <v>17</v>
      </c>
      <c r="BC603">
        <v>4</v>
      </c>
      <c r="BD603">
        <f t="shared" si="58"/>
        <v>84.785714285714292</v>
      </c>
      <c r="BE603">
        <f t="shared" si="59"/>
        <v>97.142857142857139</v>
      </c>
      <c r="BF603">
        <f t="shared" si="60"/>
        <v>72.428571428571431</v>
      </c>
      <c r="BG603">
        <v>100</v>
      </c>
      <c r="BH603">
        <v>74</v>
      </c>
      <c r="BI603">
        <v>95</v>
      </c>
      <c r="BJ603">
        <v>92</v>
      </c>
      <c r="BK603">
        <v>97</v>
      </c>
      <c r="BL603">
        <v>83</v>
      </c>
      <c r="BM603">
        <v>96</v>
      </c>
      <c r="BN603">
        <v>39</v>
      </c>
      <c r="BO603">
        <v>99</v>
      </c>
      <c r="BP603">
        <v>100</v>
      </c>
      <c r="BQ603">
        <v>88</v>
      </c>
      <c r="BR603">
        <v>93</v>
      </c>
      <c r="BS603">
        <v>65</v>
      </c>
      <c r="BT603">
        <v>66</v>
      </c>
      <c r="BU603">
        <v>-1</v>
      </c>
      <c r="BV603" s="2" t="s">
        <v>164</v>
      </c>
      <c r="BW603">
        <v>1</v>
      </c>
      <c r="BX603" s="2" t="s">
        <v>164</v>
      </c>
      <c r="BY603" s="2" t="s">
        <v>1529</v>
      </c>
      <c r="BZ603">
        <v>5</v>
      </c>
      <c r="CA603" s="2" t="s">
        <v>164</v>
      </c>
      <c r="CB603" s="2" t="s">
        <v>1530</v>
      </c>
      <c r="CC603" s="2" t="s">
        <v>168</v>
      </c>
    </row>
  </sheetData>
  <autoFilter ref="A2:CC603" xr:uid="{EC14AA2D-B8A2-44E1-B2C8-1C29B365099F}"/>
  <mergeCells count="1">
    <mergeCell ref="F1:J1"/>
  </mergeCells>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62F88-85EB-4E0E-8E77-EA759228E0C9}">
  <dimension ref="A1:AL153"/>
  <sheetViews>
    <sheetView zoomScale="85" zoomScaleNormal="85" workbookViewId="0">
      <selection activeCell="AM26" sqref="AM26"/>
    </sheetView>
  </sheetViews>
  <sheetFormatPr defaultRowHeight="14.4" x14ac:dyDescent="0.3"/>
  <cols>
    <col min="1" max="1" width="12" bestFit="1" customWidth="1"/>
    <col min="2" max="2" width="12.5546875" bestFit="1" customWidth="1"/>
    <col min="3" max="3" width="16.5546875" bestFit="1" customWidth="1"/>
    <col min="4" max="4" width="12.88671875" bestFit="1" customWidth="1"/>
    <col min="5" max="5" width="14.44140625" bestFit="1" customWidth="1"/>
    <col min="6" max="6" width="15.109375" bestFit="1" customWidth="1"/>
    <col min="7" max="7" width="12" bestFit="1" customWidth="1"/>
    <col min="8" max="8" width="15.6640625" bestFit="1" customWidth="1"/>
    <col min="9" max="9" width="12.77734375" bestFit="1" customWidth="1"/>
    <col min="10" max="10" width="13.109375" bestFit="1" customWidth="1"/>
    <col min="11" max="11" width="13.6640625" bestFit="1" customWidth="1"/>
    <col min="12" max="12" width="15.77734375" bestFit="1" customWidth="1"/>
    <col min="14" max="14" width="16.5546875" bestFit="1" customWidth="1"/>
    <col min="15" max="15" width="14.44140625" bestFit="1" customWidth="1"/>
    <col min="16" max="16" width="16.109375" bestFit="1" customWidth="1"/>
    <col min="17" max="17" width="9" bestFit="1" customWidth="1"/>
    <col min="27" max="27" width="12.5546875" bestFit="1" customWidth="1"/>
    <col min="28" max="28" width="10.77734375" bestFit="1" customWidth="1"/>
    <col min="30" max="30" width="15.109375" style="25" customWidth="1"/>
    <col min="31" max="31" width="8.88671875" style="25"/>
    <col min="32" max="32" width="16.5546875" style="25" customWidth="1"/>
    <col min="33" max="33" width="12.77734375" style="25" customWidth="1"/>
    <col min="35" max="35" width="11.44140625" bestFit="1" customWidth="1"/>
  </cols>
  <sheetData>
    <row r="1" spans="1:38" x14ac:dyDescent="0.3">
      <c r="A1" t="s">
        <v>1558</v>
      </c>
      <c r="B1" t="s">
        <v>1559</v>
      </c>
      <c r="C1" t="s">
        <v>1557</v>
      </c>
      <c r="D1" t="s">
        <v>1560</v>
      </c>
      <c r="E1" t="s">
        <v>1561</v>
      </c>
      <c r="F1" t="s">
        <v>1562</v>
      </c>
      <c r="G1" t="s">
        <v>1563</v>
      </c>
      <c r="H1" t="s">
        <v>1564</v>
      </c>
      <c r="I1" t="s">
        <v>1565</v>
      </c>
      <c r="J1" t="s">
        <v>1566</v>
      </c>
      <c r="K1" t="s">
        <v>1567</v>
      </c>
      <c r="L1" t="s">
        <v>1568</v>
      </c>
      <c r="N1" s="16" t="s">
        <v>1541</v>
      </c>
      <c r="O1" s="16" t="s">
        <v>1571</v>
      </c>
      <c r="P1" s="16" t="s">
        <v>1572</v>
      </c>
      <c r="Q1" s="16" t="s">
        <v>1569</v>
      </c>
      <c r="AD1" s="25" t="s">
        <v>1553</v>
      </c>
      <c r="AE1" s="25" t="s">
        <v>1585</v>
      </c>
      <c r="AF1" s="25" t="s">
        <v>1584</v>
      </c>
      <c r="AG1" s="25" t="s">
        <v>1554</v>
      </c>
      <c r="AI1" s="25" t="s">
        <v>1541</v>
      </c>
      <c r="AJ1" s="25" t="s">
        <v>1571</v>
      </c>
      <c r="AK1" s="25" t="s">
        <v>1572</v>
      </c>
      <c r="AL1" s="25" t="s">
        <v>1586</v>
      </c>
    </row>
    <row r="2" spans="1:38" x14ac:dyDescent="0.3">
      <c r="A2" s="15">
        <v>65.666666666666671</v>
      </c>
      <c r="B2" s="15">
        <v>15.733333333333333</v>
      </c>
      <c r="C2" s="15">
        <v>53.06666666666667</v>
      </c>
      <c r="D2" s="15">
        <v>53.06666666666667</v>
      </c>
      <c r="E2" s="15">
        <v>17.2</v>
      </c>
      <c r="F2" s="15">
        <v>16.533333333333335</v>
      </c>
      <c r="G2" s="15">
        <v>96.666666666666671</v>
      </c>
      <c r="H2" s="15">
        <v>58.6</v>
      </c>
      <c r="I2" s="15">
        <v>69.266666666666666</v>
      </c>
      <c r="J2" s="15">
        <v>13.666666666666666</v>
      </c>
      <c r="K2" s="15">
        <v>0</v>
      </c>
      <c r="L2" s="15">
        <v>50</v>
      </c>
      <c r="N2" s="16" t="s">
        <v>1558</v>
      </c>
      <c r="O2" s="22">
        <f>AVERAGE(A2:A50)</f>
        <v>56.127891156462567</v>
      </c>
      <c r="P2" s="21">
        <v>18.787485787761494</v>
      </c>
      <c r="Q2" s="17">
        <v>49</v>
      </c>
      <c r="AD2" s="29">
        <v>53.06666666666667</v>
      </c>
      <c r="AE2" s="15">
        <v>13.666666666666666</v>
      </c>
      <c r="AF2" s="26">
        <v>65.666666666666671</v>
      </c>
      <c r="AG2" s="26">
        <v>96.666666666666671</v>
      </c>
      <c r="AI2" s="25" t="s">
        <v>1553</v>
      </c>
      <c r="AJ2" s="7">
        <f>AVERAGE(AD2:AD146)</f>
        <v>11.371494252873564</v>
      </c>
      <c r="AK2" s="7">
        <f>STDEV(AD2:AD146)</f>
        <v>15.546345973813439</v>
      </c>
      <c r="AL2" s="7">
        <f>COUNT(AD2:AD146)</f>
        <v>145</v>
      </c>
    </row>
    <row r="3" spans="1:38" x14ac:dyDescent="0.3">
      <c r="A3" s="15">
        <v>57.666666666666664</v>
      </c>
      <c r="B3" s="15">
        <v>25.266666666666666</v>
      </c>
      <c r="C3" s="15">
        <v>20.666666666666668</v>
      </c>
      <c r="D3" s="15">
        <v>1</v>
      </c>
      <c r="E3" s="15">
        <v>4.666666666666667</v>
      </c>
      <c r="F3" s="15">
        <v>72.066666666666663</v>
      </c>
      <c r="G3" s="15">
        <v>89.6</v>
      </c>
      <c r="H3" s="15">
        <v>84</v>
      </c>
      <c r="I3" s="15">
        <v>72.333333333333329</v>
      </c>
      <c r="J3" s="15">
        <v>0</v>
      </c>
      <c r="K3" s="15">
        <v>25</v>
      </c>
      <c r="L3" s="15">
        <v>13.2</v>
      </c>
      <c r="N3" s="16" t="s">
        <v>1559</v>
      </c>
      <c r="O3" s="22">
        <f>AVERAGE(B2:B50)</f>
        <v>37.9578231292517</v>
      </c>
      <c r="P3" s="21">
        <v>19.475307360144768</v>
      </c>
      <c r="Q3" s="17">
        <v>49</v>
      </c>
      <c r="AD3" s="29">
        <v>1</v>
      </c>
      <c r="AE3" s="15">
        <v>0</v>
      </c>
      <c r="AF3" s="26">
        <v>57.666666666666664</v>
      </c>
      <c r="AG3" s="26">
        <v>89.6</v>
      </c>
      <c r="AI3" s="25" t="s">
        <v>1585</v>
      </c>
      <c r="AJ3" s="7">
        <f>AVERAGE(AE2:AE151)</f>
        <v>26.12444444444446</v>
      </c>
      <c r="AK3" s="7">
        <f>STDEV(AE2:AE151)</f>
        <v>21.089687626561258</v>
      </c>
      <c r="AL3" s="7">
        <f>COUNT(AE2:AE151)</f>
        <v>150</v>
      </c>
    </row>
    <row r="4" spans="1:38" x14ac:dyDescent="0.3">
      <c r="A4" s="15">
        <v>36.866666666666667</v>
      </c>
      <c r="B4" s="15">
        <v>30.666666666666668</v>
      </c>
      <c r="C4" s="15">
        <v>13.533333333333333</v>
      </c>
      <c r="D4" s="15">
        <v>0</v>
      </c>
      <c r="E4" s="15">
        <v>0</v>
      </c>
      <c r="F4" s="15">
        <v>81.666666666666671</v>
      </c>
      <c r="G4" s="15">
        <v>100</v>
      </c>
      <c r="H4" s="15">
        <v>67.066666666666663</v>
      </c>
      <c r="I4" s="15">
        <v>45.6</v>
      </c>
      <c r="J4" s="15">
        <v>61.06666666666667</v>
      </c>
      <c r="K4" s="15">
        <v>16.933333333333334</v>
      </c>
      <c r="L4" s="15">
        <v>6.5333333333333332</v>
      </c>
      <c r="N4" s="16" t="s">
        <v>1557</v>
      </c>
      <c r="O4" s="22">
        <f>AVERAGE(C2:C48)</f>
        <v>28.808510638297879</v>
      </c>
      <c r="P4" s="21">
        <v>19.53159188045943</v>
      </c>
      <c r="Q4" s="17">
        <v>47</v>
      </c>
      <c r="AD4" s="29">
        <v>0</v>
      </c>
      <c r="AE4" s="15">
        <v>61.06666666666667</v>
      </c>
      <c r="AF4" s="26">
        <v>36.866666666666667</v>
      </c>
      <c r="AG4" s="26">
        <v>100</v>
      </c>
      <c r="AI4" s="25" t="s">
        <v>1584</v>
      </c>
      <c r="AJ4" s="7">
        <f>AVERAGE(AF2:AF146)</f>
        <v>41.132413793103431</v>
      </c>
      <c r="AK4" s="7">
        <f>STDEV(AF2:AF146)</f>
        <v>22.259059726082643</v>
      </c>
      <c r="AL4" s="7">
        <f>COUNT(AF2:AF146)</f>
        <v>145</v>
      </c>
    </row>
    <row r="5" spans="1:38" x14ac:dyDescent="0.3">
      <c r="A5" s="15">
        <v>91.6</v>
      </c>
      <c r="B5" s="15">
        <v>19.533333333333335</v>
      </c>
      <c r="C5" s="15">
        <v>7.1333333333333337</v>
      </c>
      <c r="D5" s="15">
        <v>49.866666666666667</v>
      </c>
      <c r="E5" s="15">
        <v>0</v>
      </c>
      <c r="F5" s="15">
        <v>6.666666666666667</v>
      </c>
      <c r="G5" s="15">
        <v>85.13333333333334</v>
      </c>
      <c r="H5" s="15">
        <v>80</v>
      </c>
      <c r="I5" s="15">
        <v>93.266666666666666</v>
      </c>
      <c r="J5" s="15">
        <v>62.93333333333333</v>
      </c>
      <c r="K5" s="15">
        <v>18.333333333333332</v>
      </c>
      <c r="L5" s="15">
        <v>11</v>
      </c>
      <c r="N5" s="16" t="s">
        <v>1560</v>
      </c>
      <c r="O5" s="27">
        <f>AVERAGE(D2:D45)</f>
        <v>12.819696969696968</v>
      </c>
      <c r="P5" s="21">
        <v>17.046691189713091</v>
      </c>
      <c r="Q5" s="17">
        <v>44</v>
      </c>
      <c r="AD5" s="29">
        <v>49.866666666666667</v>
      </c>
      <c r="AE5" s="15">
        <v>62.93333333333333</v>
      </c>
      <c r="AF5" s="26">
        <v>91.6</v>
      </c>
      <c r="AG5" s="26">
        <v>85.13333333333334</v>
      </c>
      <c r="AI5" s="25" t="s">
        <v>1554</v>
      </c>
      <c r="AJ5" s="7">
        <f>AVERAGE(AG2:AG144)</f>
        <v>82.062470862470889</v>
      </c>
      <c r="AK5" s="7">
        <f>STDEV(AG2:AG144)</f>
        <v>14.160546519570072</v>
      </c>
      <c r="AL5" s="7">
        <f>COUNT(AG2:AG144)</f>
        <v>143</v>
      </c>
    </row>
    <row r="6" spans="1:38" x14ac:dyDescent="0.3">
      <c r="A6" s="15">
        <v>42.6</v>
      </c>
      <c r="B6" s="15">
        <v>49.533333333333331</v>
      </c>
      <c r="C6" s="15">
        <v>13.666666666666666</v>
      </c>
      <c r="D6" s="15">
        <v>5.4</v>
      </c>
      <c r="E6" s="15">
        <v>6.666666666666667</v>
      </c>
      <c r="F6" s="15">
        <v>3.3333333333333335</v>
      </c>
      <c r="G6" s="15">
        <v>93.066666666666663</v>
      </c>
      <c r="H6" s="15">
        <v>84.666666666666671</v>
      </c>
      <c r="I6" s="15">
        <v>70.599999999999994</v>
      </c>
      <c r="J6" s="15">
        <v>50.666666666666664</v>
      </c>
      <c r="K6" s="15">
        <v>12</v>
      </c>
      <c r="L6" s="15">
        <v>10.666666666666666</v>
      </c>
      <c r="N6" s="16" t="s">
        <v>1561</v>
      </c>
      <c r="O6" s="27">
        <f>AVERAGE(E2:E49)</f>
        <v>12.294444444444444</v>
      </c>
      <c r="P6" s="21">
        <v>14.419470318064601</v>
      </c>
      <c r="Q6" s="17">
        <v>48</v>
      </c>
      <c r="AD6" s="29">
        <v>5.4</v>
      </c>
      <c r="AE6" s="15">
        <v>50.666666666666664</v>
      </c>
      <c r="AF6" s="26">
        <v>42.6</v>
      </c>
      <c r="AG6" s="26">
        <v>93.066666666666663</v>
      </c>
    </row>
    <row r="7" spans="1:38" x14ac:dyDescent="0.3">
      <c r="A7" s="15">
        <v>42.2</v>
      </c>
      <c r="B7" s="15">
        <v>30.466666666666665</v>
      </c>
      <c r="C7" s="15">
        <v>20.2</v>
      </c>
      <c r="D7" s="15">
        <v>7.5333333333333332</v>
      </c>
      <c r="E7" s="15">
        <v>2.8</v>
      </c>
      <c r="F7" s="15">
        <v>9</v>
      </c>
      <c r="G7" s="15">
        <v>94.066666666666663</v>
      </c>
      <c r="H7" s="15">
        <v>93.333333333333329</v>
      </c>
      <c r="I7" s="15">
        <v>96.86666666666666</v>
      </c>
      <c r="J7" s="15">
        <v>26.6</v>
      </c>
      <c r="K7" s="15">
        <v>32.4</v>
      </c>
      <c r="L7" s="15">
        <v>28.333333333333332</v>
      </c>
      <c r="N7" s="16" t="s">
        <v>1562</v>
      </c>
      <c r="O7" s="27">
        <f>AVERAGE(F2:F54)</f>
        <v>9.3333333333333286</v>
      </c>
      <c r="P7" s="21">
        <v>15.306087696748357</v>
      </c>
      <c r="Q7" s="17">
        <v>53</v>
      </c>
      <c r="AD7" s="29">
        <v>7.5333333333333332</v>
      </c>
      <c r="AE7" s="15">
        <v>26.6</v>
      </c>
      <c r="AF7" s="26">
        <v>42.2</v>
      </c>
      <c r="AG7" s="26">
        <v>94.066666666666663</v>
      </c>
    </row>
    <row r="8" spans="1:38" x14ac:dyDescent="0.3">
      <c r="A8" s="15">
        <v>83.2</v>
      </c>
      <c r="B8" s="15">
        <v>54.2</v>
      </c>
      <c r="C8" s="15">
        <v>0</v>
      </c>
      <c r="D8" s="15">
        <v>3.8</v>
      </c>
      <c r="E8" s="15">
        <v>0</v>
      </c>
      <c r="F8" s="15">
        <v>0.93333333333333335</v>
      </c>
      <c r="G8" s="15">
        <v>100</v>
      </c>
      <c r="H8" s="15">
        <v>72</v>
      </c>
      <c r="I8" s="15">
        <v>93.666666666666671</v>
      </c>
      <c r="J8" s="15">
        <v>52.133333333333333</v>
      </c>
      <c r="K8" s="15">
        <v>11.2</v>
      </c>
      <c r="L8" s="15">
        <v>17.266666666666666</v>
      </c>
      <c r="N8" s="16" t="s">
        <v>1563</v>
      </c>
      <c r="O8" s="27">
        <f>AVERAGE(G2:G48)</f>
        <v>87.510638297872319</v>
      </c>
      <c r="P8" s="21">
        <v>10.272967875693135</v>
      </c>
      <c r="Q8" s="17">
        <v>47</v>
      </c>
      <c r="AD8" s="29">
        <v>3.8</v>
      </c>
      <c r="AE8" s="15">
        <v>52.133333333333333</v>
      </c>
      <c r="AF8" s="26">
        <v>83.2</v>
      </c>
      <c r="AG8" s="26">
        <v>100</v>
      </c>
    </row>
    <row r="9" spans="1:38" x14ac:dyDescent="0.3">
      <c r="A9" s="15">
        <v>71.733333333333334</v>
      </c>
      <c r="B9" s="15">
        <v>65.8</v>
      </c>
      <c r="C9" s="15">
        <v>30.066666666666666</v>
      </c>
      <c r="D9" s="15">
        <v>0</v>
      </c>
      <c r="E9" s="15">
        <v>0.13333333333333333</v>
      </c>
      <c r="F9" s="15">
        <v>6.6666666666666666E-2</v>
      </c>
      <c r="G9" s="15">
        <v>93.4</v>
      </c>
      <c r="H9" s="15">
        <v>66.666666666666671</v>
      </c>
      <c r="I9" s="15">
        <v>94.8</v>
      </c>
      <c r="J9" s="15">
        <v>41.266666666666666</v>
      </c>
      <c r="K9" s="15">
        <v>11.333333333333334</v>
      </c>
      <c r="L9" s="15">
        <v>10.866666666666667</v>
      </c>
      <c r="N9" s="16" t="s">
        <v>1564</v>
      </c>
      <c r="O9" s="27">
        <f>AVERAGE(H2:H46)</f>
        <v>79.481481481481495</v>
      </c>
      <c r="P9" s="21">
        <v>10.724346383134709</v>
      </c>
      <c r="Q9" s="17">
        <v>45</v>
      </c>
      <c r="AD9" s="29">
        <v>0</v>
      </c>
      <c r="AE9" s="15">
        <v>41.266666666666666</v>
      </c>
      <c r="AF9" s="26">
        <v>71.733333333333334</v>
      </c>
      <c r="AG9" s="26">
        <v>93.4</v>
      </c>
    </row>
    <row r="10" spans="1:38" x14ac:dyDescent="0.3">
      <c r="A10" s="15">
        <v>40.666666666666664</v>
      </c>
      <c r="B10" s="15">
        <v>40.6</v>
      </c>
      <c r="C10" s="15">
        <v>45.2</v>
      </c>
      <c r="D10" s="15">
        <v>1.2</v>
      </c>
      <c r="E10" s="15">
        <v>17</v>
      </c>
      <c r="F10" s="15">
        <v>6.8</v>
      </c>
      <c r="G10" s="15">
        <v>57.6</v>
      </c>
      <c r="H10" s="15">
        <v>90.333333333333329</v>
      </c>
      <c r="I10" s="15">
        <v>100</v>
      </c>
      <c r="J10" s="15">
        <v>20.6</v>
      </c>
      <c r="K10" s="15">
        <v>25.266666666666666</v>
      </c>
      <c r="L10" s="15">
        <v>10</v>
      </c>
      <c r="N10" s="16" t="s">
        <v>1565</v>
      </c>
      <c r="O10" s="27">
        <f>AVERAGE(I2:I52)</f>
        <v>79.318954248366012</v>
      </c>
      <c r="P10" s="21">
        <v>18.154983809238871</v>
      </c>
      <c r="Q10" s="17">
        <v>51</v>
      </c>
      <c r="AD10" s="29">
        <v>1.2</v>
      </c>
      <c r="AE10" s="15">
        <v>20.6</v>
      </c>
      <c r="AF10" s="26">
        <v>40.666666666666664</v>
      </c>
      <c r="AG10" s="26">
        <v>57.6</v>
      </c>
    </row>
    <row r="11" spans="1:38" x14ac:dyDescent="0.3">
      <c r="A11" s="15">
        <v>39.466666666666669</v>
      </c>
      <c r="B11" s="15">
        <v>39.666666666666664</v>
      </c>
      <c r="C11" s="15">
        <v>36.333333333333336</v>
      </c>
      <c r="D11" s="15">
        <v>1</v>
      </c>
      <c r="E11" s="15">
        <v>22.733333333333334</v>
      </c>
      <c r="F11" s="15">
        <v>14</v>
      </c>
      <c r="G11" s="15">
        <v>78.400000000000006</v>
      </c>
      <c r="H11" s="15">
        <v>89.333333333333329</v>
      </c>
      <c r="I11" s="15">
        <v>90.13333333333334</v>
      </c>
      <c r="J11" s="15">
        <v>46.666666666666664</v>
      </c>
      <c r="K11" s="15">
        <v>30.133333333333333</v>
      </c>
      <c r="L11" s="15">
        <v>8.4666666666666668</v>
      </c>
      <c r="N11" s="16" t="s">
        <v>1566</v>
      </c>
      <c r="O11" s="28">
        <f>AVERAGE(J2:J51)</f>
        <v>40.576000000000001</v>
      </c>
      <c r="P11" s="21">
        <v>24.58304302994739</v>
      </c>
      <c r="Q11" s="17">
        <v>50</v>
      </c>
      <c r="AD11" s="29">
        <v>1</v>
      </c>
      <c r="AE11" s="15">
        <v>46.666666666666664</v>
      </c>
      <c r="AF11" s="26">
        <v>39.466666666666669</v>
      </c>
      <c r="AG11" s="26">
        <v>78.400000000000006</v>
      </c>
    </row>
    <row r="12" spans="1:38" x14ac:dyDescent="0.3">
      <c r="A12" s="15">
        <v>90</v>
      </c>
      <c r="B12" s="15">
        <v>47.8</v>
      </c>
      <c r="C12" s="15">
        <v>37.333333333333336</v>
      </c>
      <c r="D12" s="15">
        <v>1.5333333333333334</v>
      </c>
      <c r="E12" s="15">
        <v>2.8666666666666667</v>
      </c>
      <c r="F12" s="15">
        <v>5.9333333333333336</v>
      </c>
      <c r="G12" s="15">
        <v>71.86666666666666</v>
      </c>
      <c r="H12" s="15">
        <v>77.8</v>
      </c>
      <c r="I12" s="15">
        <v>70.066666666666663</v>
      </c>
      <c r="J12" s="15">
        <v>6.7333333333333334</v>
      </c>
      <c r="K12" s="15">
        <v>13</v>
      </c>
      <c r="L12" s="15">
        <v>7.4666666666666668</v>
      </c>
      <c r="N12" s="16" t="s">
        <v>1567</v>
      </c>
      <c r="O12" s="28">
        <f>AVERAGE(K2:K53)</f>
        <v>19.074358974358972</v>
      </c>
      <c r="P12" s="21">
        <v>14.378784715805056</v>
      </c>
      <c r="Q12" s="17">
        <v>52</v>
      </c>
      <c r="AD12" s="29">
        <v>1.5333333333333334</v>
      </c>
      <c r="AE12" s="15">
        <v>6.7333333333333334</v>
      </c>
      <c r="AF12" s="26">
        <v>90</v>
      </c>
      <c r="AG12" s="26">
        <v>71.86666666666666</v>
      </c>
    </row>
    <row r="13" spans="1:38" x14ac:dyDescent="0.3">
      <c r="A13" s="15">
        <v>63.4</v>
      </c>
      <c r="B13" s="15">
        <v>7.7333333333333334</v>
      </c>
      <c r="C13" s="15">
        <v>1</v>
      </c>
      <c r="D13" s="15">
        <v>3.6666666666666665</v>
      </c>
      <c r="E13" s="15">
        <v>5.0666666666666664</v>
      </c>
      <c r="F13" s="15">
        <v>0</v>
      </c>
      <c r="G13" s="15">
        <v>73.333333333333329</v>
      </c>
      <c r="H13" s="15">
        <v>67.533333333333331</v>
      </c>
      <c r="I13" s="15">
        <v>82.86666666666666</v>
      </c>
      <c r="J13" s="15">
        <v>34.733333333333334</v>
      </c>
      <c r="K13" s="15">
        <v>24.533333333333335</v>
      </c>
      <c r="L13" s="15">
        <v>0</v>
      </c>
      <c r="N13" s="16" t="s">
        <v>1568</v>
      </c>
      <c r="O13" s="28">
        <f>AVERAGE(L2:L49)</f>
        <v>18.708333333333332</v>
      </c>
      <c r="P13" s="21">
        <v>14.909943441377928</v>
      </c>
      <c r="Q13" s="17">
        <v>48</v>
      </c>
      <c r="AD13" s="29">
        <v>3.6666666666666665</v>
      </c>
      <c r="AE13" s="15">
        <v>34.733333333333334</v>
      </c>
      <c r="AF13" s="26">
        <v>63.4</v>
      </c>
      <c r="AG13" s="26">
        <v>73.333333333333329</v>
      </c>
    </row>
    <row r="14" spans="1:38" x14ac:dyDescent="0.3">
      <c r="A14" s="15">
        <v>54.06666666666667</v>
      </c>
      <c r="B14" s="15">
        <v>26.333333333333332</v>
      </c>
      <c r="C14" s="15">
        <v>12.4</v>
      </c>
      <c r="D14" s="15">
        <v>25.733333333333334</v>
      </c>
      <c r="E14" s="15">
        <v>23.933333333333334</v>
      </c>
      <c r="F14" s="15">
        <v>1.0666666666666667</v>
      </c>
      <c r="G14" s="15">
        <v>73.333333333333329</v>
      </c>
      <c r="H14" s="15">
        <v>76.666666666666671</v>
      </c>
      <c r="I14" s="15">
        <v>93.333333333333329</v>
      </c>
      <c r="J14" s="15">
        <v>48</v>
      </c>
      <c r="K14" s="15">
        <v>8.3333333333333339</v>
      </c>
      <c r="L14" s="15">
        <v>35.333333333333336</v>
      </c>
      <c r="AD14" s="29">
        <v>25.733333333333334</v>
      </c>
      <c r="AE14" s="15">
        <v>48</v>
      </c>
      <c r="AF14" s="26">
        <v>54.06666666666667</v>
      </c>
      <c r="AG14" s="26">
        <v>73.333333333333329</v>
      </c>
    </row>
    <row r="15" spans="1:38" x14ac:dyDescent="0.3">
      <c r="A15" s="15">
        <v>30.133333333333333</v>
      </c>
      <c r="B15" s="15">
        <v>32.733333333333334</v>
      </c>
      <c r="C15" s="15">
        <v>1</v>
      </c>
      <c r="D15" s="15">
        <v>4.5999999999999996</v>
      </c>
      <c r="E15" s="15">
        <v>13.733333333333333</v>
      </c>
      <c r="F15" s="15">
        <v>0</v>
      </c>
      <c r="G15" s="15">
        <v>83.13333333333334</v>
      </c>
      <c r="H15" s="15">
        <v>86.066666666666663</v>
      </c>
      <c r="I15" s="15">
        <v>65.666666666666671</v>
      </c>
      <c r="J15" s="15">
        <v>0.33333333333333331</v>
      </c>
      <c r="K15" s="15">
        <v>49.266666666666666</v>
      </c>
      <c r="L15" s="15">
        <v>23.466666666666665</v>
      </c>
      <c r="AD15" s="29">
        <v>4.5999999999999996</v>
      </c>
      <c r="AE15" s="15">
        <v>0.33333333333333331</v>
      </c>
      <c r="AF15" s="26">
        <v>30.133333333333333</v>
      </c>
      <c r="AG15" s="26">
        <v>83.13333333333334</v>
      </c>
    </row>
    <row r="16" spans="1:38" x14ac:dyDescent="0.3">
      <c r="A16" s="15">
        <v>60.266666666666666</v>
      </c>
      <c r="B16" s="15">
        <v>38.133333333333333</v>
      </c>
      <c r="C16" s="15">
        <v>8.5333333333333332</v>
      </c>
      <c r="D16" s="15">
        <v>11.066666666666666</v>
      </c>
      <c r="E16" s="15">
        <v>1.3333333333333333</v>
      </c>
      <c r="F16" s="15">
        <v>5</v>
      </c>
      <c r="G16" s="15">
        <v>78.466666666666669</v>
      </c>
      <c r="H16" s="15">
        <v>61.06666666666667</v>
      </c>
      <c r="I16" s="15">
        <v>75.733333333333334</v>
      </c>
      <c r="J16" s="15">
        <v>64.666666666666671</v>
      </c>
      <c r="K16" s="15">
        <v>59.533333333333331</v>
      </c>
      <c r="L16" s="15">
        <v>11.866666666666667</v>
      </c>
      <c r="N16" t="s">
        <v>1573</v>
      </c>
      <c r="R16" t="s">
        <v>1573</v>
      </c>
      <c r="V16" t="s">
        <v>1573</v>
      </c>
      <c r="Z16" t="s">
        <v>1573</v>
      </c>
      <c r="AD16" s="29">
        <v>11.066666666666666</v>
      </c>
      <c r="AE16" s="15">
        <v>64.666666666666671</v>
      </c>
      <c r="AF16" s="26">
        <v>60.266666666666666</v>
      </c>
      <c r="AG16" s="26">
        <v>78.466666666666669</v>
      </c>
    </row>
    <row r="17" spans="1:33" ht="15" thickBot="1" x14ac:dyDescent="0.35">
      <c r="A17" s="15">
        <v>74.733333333333334</v>
      </c>
      <c r="B17" s="15">
        <v>25.933333333333334</v>
      </c>
      <c r="C17" s="15">
        <v>5.333333333333333</v>
      </c>
      <c r="D17" s="15">
        <v>32</v>
      </c>
      <c r="E17" s="15">
        <v>10</v>
      </c>
      <c r="F17" s="15">
        <v>13.2</v>
      </c>
      <c r="G17" s="15">
        <v>97</v>
      </c>
      <c r="H17" s="15">
        <v>80.2</v>
      </c>
      <c r="I17" s="15">
        <v>93.066666666666663</v>
      </c>
      <c r="J17" s="15">
        <v>54</v>
      </c>
      <c r="K17" s="15">
        <v>28.933333333333334</v>
      </c>
      <c r="L17" s="15">
        <v>14.733333333333333</v>
      </c>
      <c r="AD17" s="29">
        <v>32</v>
      </c>
      <c r="AE17" s="15">
        <v>54</v>
      </c>
      <c r="AF17" s="26">
        <v>74.733333333333334</v>
      </c>
      <c r="AG17" s="26">
        <v>97</v>
      </c>
    </row>
    <row r="18" spans="1:33" x14ac:dyDescent="0.3">
      <c r="A18" s="15">
        <v>74.13333333333334</v>
      </c>
      <c r="B18" s="15">
        <v>52.133333333333333</v>
      </c>
      <c r="C18" s="15">
        <v>46.466666666666669</v>
      </c>
      <c r="D18" s="15">
        <v>62.466666666666669</v>
      </c>
      <c r="E18" s="15">
        <v>15.266666666666667</v>
      </c>
      <c r="F18" s="15">
        <v>0</v>
      </c>
      <c r="G18" s="15">
        <v>94.733333333333334</v>
      </c>
      <c r="H18" s="15">
        <v>77.466666666666669</v>
      </c>
      <c r="I18" s="15">
        <v>93.333333333333329</v>
      </c>
      <c r="J18" s="15">
        <v>12.066666666666666</v>
      </c>
      <c r="K18" s="15">
        <v>18.399999999999999</v>
      </c>
      <c r="L18" s="15">
        <v>15.333333333333334</v>
      </c>
      <c r="N18" s="20"/>
      <c r="O18" s="20" t="s">
        <v>1560</v>
      </c>
      <c r="P18" s="20" t="s">
        <v>1561</v>
      </c>
      <c r="R18" s="20"/>
      <c r="S18" s="20" t="s">
        <v>1563</v>
      </c>
      <c r="T18" s="20" t="s">
        <v>1564</v>
      </c>
      <c r="V18" s="20"/>
      <c r="W18" s="20" t="s">
        <v>1566</v>
      </c>
      <c r="X18" s="20" t="s">
        <v>1567</v>
      </c>
      <c r="Z18" s="20"/>
      <c r="AA18" s="20" t="s">
        <v>1558</v>
      </c>
      <c r="AB18" s="20" t="s">
        <v>1559</v>
      </c>
      <c r="AD18" s="29">
        <v>62.466666666666669</v>
      </c>
      <c r="AE18" s="15">
        <v>12.066666666666666</v>
      </c>
      <c r="AF18" s="26">
        <v>74.13333333333334</v>
      </c>
      <c r="AG18" s="26">
        <v>94.733333333333334</v>
      </c>
    </row>
    <row r="19" spans="1:33" x14ac:dyDescent="0.3">
      <c r="A19" s="15">
        <v>74</v>
      </c>
      <c r="B19" s="15">
        <v>29.6</v>
      </c>
      <c r="C19" s="15">
        <v>0</v>
      </c>
      <c r="D19" s="15">
        <v>9.9333333333333336</v>
      </c>
      <c r="E19" s="15">
        <v>14.6</v>
      </c>
      <c r="F19" s="15">
        <v>13.666666666666666</v>
      </c>
      <c r="G19" s="15">
        <v>84.333333333333329</v>
      </c>
      <c r="H19" s="15">
        <v>82.2</v>
      </c>
      <c r="I19" s="15">
        <v>74.333333333333329</v>
      </c>
      <c r="J19" s="15">
        <v>8.5333333333333332</v>
      </c>
      <c r="K19" s="15">
        <v>12.4</v>
      </c>
      <c r="L19" s="15">
        <v>15.4</v>
      </c>
      <c r="N19" s="18" t="s">
        <v>1570</v>
      </c>
      <c r="O19" s="24">
        <v>12.819696969696968</v>
      </c>
      <c r="P19" s="24">
        <v>12.294444444444444</v>
      </c>
      <c r="R19" s="18" t="s">
        <v>1570</v>
      </c>
      <c r="S19" s="18">
        <v>87.510638297872319</v>
      </c>
      <c r="T19" s="18">
        <v>79.481481481481495</v>
      </c>
      <c r="V19" s="18" t="s">
        <v>1570</v>
      </c>
      <c r="W19" s="18">
        <v>40.576000000000001</v>
      </c>
      <c r="X19" s="18">
        <v>19.074358974358972</v>
      </c>
      <c r="Z19" s="18" t="s">
        <v>1570</v>
      </c>
      <c r="AA19" s="24">
        <v>56.127891156462567</v>
      </c>
      <c r="AB19" s="24">
        <v>37.9578231292517</v>
      </c>
      <c r="AD19" s="29">
        <v>9.9333333333333336</v>
      </c>
      <c r="AE19" s="15">
        <v>8.5333333333333332</v>
      </c>
      <c r="AF19" s="26">
        <v>74</v>
      </c>
      <c r="AG19" s="26">
        <v>84.333333333333329</v>
      </c>
    </row>
    <row r="20" spans="1:33" x14ac:dyDescent="0.3">
      <c r="A20" s="15">
        <v>60</v>
      </c>
      <c r="B20" s="15">
        <v>54.8</v>
      </c>
      <c r="C20" s="15">
        <v>55.533333333333331</v>
      </c>
      <c r="D20" s="15">
        <v>1.6</v>
      </c>
      <c r="E20" s="15">
        <v>18.399999999999999</v>
      </c>
      <c r="F20" s="15">
        <v>1.6666666666666667</v>
      </c>
      <c r="G20" s="15">
        <v>96.666666666666671</v>
      </c>
      <c r="H20" s="15">
        <v>96.333333333333329</v>
      </c>
      <c r="I20" s="15">
        <v>88.6</v>
      </c>
      <c r="J20" s="15">
        <v>77.666666666666671</v>
      </c>
      <c r="K20" s="15">
        <v>28.866666666666667</v>
      </c>
      <c r="L20" s="15">
        <v>0.53333333333333333</v>
      </c>
      <c r="N20" s="18" t="s">
        <v>1574</v>
      </c>
      <c r="O20" s="24">
        <v>290.58885365280707</v>
      </c>
      <c r="P20" s="24">
        <v>207.92072498029952</v>
      </c>
      <c r="R20" s="18" t="s">
        <v>1574</v>
      </c>
      <c r="S20" s="18">
        <v>105.53280707164389</v>
      </c>
      <c r="T20" s="18">
        <v>115.01209876542931</v>
      </c>
      <c r="V20" s="18" t="s">
        <v>1574</v>
      </c>
      <c r="W20" s="18">
        <v>604.32467301587349</v>
      </c>
      <c r="X20" s="18">
        <v>206.74887213004865</v>
      </c>
      <c r="Z20" s="18" t="s">
        <v>1574</v>
      </c>
      <c r="AA20" s="18">
        <v>352.9695993953149</v>
      </c>
      <c r="AB20" s="18">
        <v>379.2860544217686</v>
      </c>
      <c r="AD20" s="29">
        <v>1.6</v>
      </c>
      <c r="AE20" s="15">
        <v>77.666666666666671</v>
      </c>
      <c r="AF20" s="26">
        <v>60</v>
      </c>
      <c r="AG20" s="26">
        <v>96.666666666666671</v>
      </c>
    </row>
    <row r="21" spans="1:33" x14ac:dyDescent="0.3">
      <c r="A21" s="15">
        <v>46.06666666666667</v>
      </c>
      <c r="B21" s="15">
        <v>57.6</v>
      </c>
      <c r="C21" s="15">
        <v>51.6</v>
      </c>
      <c r="D21" s="15">
        <v>0.46666666666666667</v>
      </c>
      <c r="E21" s="15">
        <v>9.7333333333333325</v>
      </c>
      <c r="F21" s="15">
        <v>2.0666666666666669</v>
      </c>
      <c r="G21" s="15">
        <v>96</v>
      </c>
      <c r="H21" s="15">
        <v>80</v>
      </c>
      <c r="I21" s="15">
        <v>74</v>
      </c>
      <c r="J21" s="15">
        <v>58.533333333333331</v>
      </c>
      <c r="K21" s="15">
        <v>11.133333333333333</v>
      </c>
      <c r="L21" s="15">
        <v>7.8</v>
      </c>
      <c r="N21" s="18" t="s">
        <v>1575</v>
      </c>
      <c r="O21" s="18">
        <v>44</v>
      </c>
      <c r="P21" s="18">
        <v>48</v>
      </c>
      <c r="R21" s="18" t="s">
        <v>1575</v>
      </c>
      <c r="S21" s="18">
        <v>47</v>
      </c>
      <c r="T21" s="18">
        <v>45</v>
      </c>
      <c r="V21" s="18" t="s">
        <v>1575</v>
      </c>
      <c r="W21" s="18">
        <v>50</v>
      </c>
      <c r="X21" s="18">
        <v>52</v>
      </c>
      <c r="Z21" s="18" t="s">
        <v>1575</v>
      </c>
      <c r="AA21" s="18">
        <v>49</v>
      </c>
      <c r="AB21" s="18">
        <v>49</v>
      </c>
      <c r="AD21" s="29">
        <v>0.46666666666666667</v>
      </c>
      <c r="AE21" s="15">
        <v>58.533333333333331</v>
      </c>
      <c r="AF21" s="26">
        <v>46.06666666666667</v>
      </c>
      <c r="AG21" s="26">
        <v>96</v>
      </c>
    </row>
    <row r="22" spans="1:33" x14ac:dyDescent="0.3">
      <c r="A22" s="15">
        <v>7.5333333333333332</v>
      </c>
      <c r="B22" s="15">
        <v>26.533333333333335</v>
      </c>
      <c r="C22" s="15">
        <v>50.133333333333333</v>
      </c>
      <c r="D22" s="15">
        <v>1.8666666666666667</v>
      </c>
      <c r="E22" s="15">
        <v>24.6</v>
      </c>
      <c r="F22" s="15">
        <v>5.333333333333333</v>
      </c>
      <c r="G22" s="15">
        <v>80.733333333333334</v>
      </c>
      <c r="H22" s="15">
        <v>89.466666666666669</v>
      </c>
      <c r="I22" s="15">
        <v>75.599999999999994</v>
      </c>
      <c r="J22" s="15">
        <v>38.866666666666667</v>
      </c>
      <c r="K22" s="15">
        <v>21.266666666666666</v>
      </c>
      <c r="L22" s="15">
        <v>7.6</v>
      </c>
      <c r="N22" s="18" t="s">
        <v>1576</v>
      </c>
      <c r="O22" s="18">
        <v>247.41771979049761</v>
      </c>
      <c r="P22" s="18"/>
      <c r="R22" s="18" t="s">
        <v>1576</v>
      </c>
      <c r="S22" s="18">
        <v>110.16712745527232</v>
      </c>
      <c r="T22" s="18"/>
      <c r="V22" s="18" t="s">
        <v>1576</v>
      </c>
      <c r="W22" s="18">
        <v>401.56101456410283</v>
      </c>
      <c r="X22" s="18"/>
      <c r="Z22" s="18" t="s">
        <v>1576</v>
      </c>
      <c r="AA22" s="18">
        <v>366.12782690854175</v>
      </c>
      <c r="AB22" s="18"/>
      <c r="AD22" s="29">
        <v>1.8666666666666667</v>
      </c>
      <c r="AE22" s="15">
        <v>38.866666666666667</v>
      </c>
      <c r="AF22" s="26">
        <v>7.5333333333333332</v>
      </c>
      <c r="AG22" s="26">
        <v>80.733333333333334</v>
      </c>
    </row>
    <row r="23" spans="1:33" x14ac:dyDescent="0.3">
      <c r="A23" s="15">
        <v>86.666666666666671</v>
      </c>
      <c r="B23" s="15">
        <v>20.533333333333335</v>
      </c>
      <c r="C23" s="15">
        <v>50.93333333333333</v>
      </c>
      <c r="D23" s="15">
        <v>3.3333333333333335</v>
      </c>
      <c r="E23" s="15">
        <v>10</v>
      </c>
      <c r="F23" s="15">
        <v>10</v>
      </c>
      <c r="G23" s="15">
        <v>92.2</v>
      </c>
      <c r="H23" s="15">
        <v>74.2</v>
      </c>
      <c r="I23" s="15">
        <v>77.333333333333329</v>
      </c>
      <c r="J23" s="15">
        <v>32.133333333333333</v>
      </c>
      <c r="K23" s="15">
        <v>10.6</v>
      </c>
      <c r="L23" s="15">
        <v>16.666666666666668</v>
      </c>
      <c r="N23" s="18" t="s">
        <v>1577</v>
      </c>
      <c r="O23" s="18">
        <v>0</v>
      </c>
      <c r="P23" s="18"/>
      <c r="R23" s="18" t="s">
        <v>1577</v>
      </c>
      <c r="S23" s="18">
        <v>0</v>
      </c>
      <c r="T23" s="18"/>
      <c r="V23" s="18" t="s">
        <v>1577</v>
      </c>
      <c r="W23" s="18">
        <v>0</v>
      </c>
      <c r="X23" s="18"/>
      <c r="Z23" s="18" t="s">
        <v>1577</v>
      </c>
      <c r="AA23" s="18">
        <v>0</v>
      </c>
      <c r="AB23" s="18"/>
      <c r="AD23" s="29">
        <v>3.3333333333333335</v>
      </c>
      <c r="AE23" s="15">
        <v>32.133333333333333</v>
      </c>
      <c r="AF23" s="26">
        <v>86.666666666666671</v>
      </c>
      <c r="AG23" s="26">
        <v>92.2</v>
      </c>
    </row>
    <row r="24" spans="1:33" x14ac:dyDescent="0.3">
      <c r="A24" s="15">
        <v>36</v>
      </c>
      <c r="B24" s="15">
        <v>52.333333333333336</v>
      </c>
      <c r="C24" s="15">
        <v>17.533333333333335</v>
      </c>
      <c r="D24" s="15">
        <v>4.666666666666667</v>
      </c>
      <c r="E24" s="15">
        <v>2.6666666666666665</v>
      </c>
      <c r="F24" s="15">
        <v>15.333333333333334</v>
      </c>
      <c r="G24" s="15">
        <v>90.266666666666666</v>
      </c>
      <c r="H24" s="15">
        <v>65.13333333333334</v>
      </c>
      <c r="I24" s="15">
        <v>80.733333333333334</v>
      </c>
      <c r="J24" s="15">
        <v>72.400000000000006</v>
      </c>
      <c r="K24" s="15">
        <v>17.2</v>
      </c>
      <c r="L24" s="15">
        <v>57.133333333333333</v>
      </c>
      <c r="N24" s="18" t="s">
        <v>1578</v>
      </c>
      <c r="O24" s="18">
        <v>90</v>
      </c>
      <c r="P24" s="18"/>
      <c r="R24" s="18" t="s">
        <v>1578</v>
      </c>
      <c r="S24" s="18">
        <v>90</v>
      </c>
      <c r="T24" s="18"/>
      <c r="V24" s="18" t="s">
        <v>1578</v>
      </c>
      <c r="W24" s="18">
        <v>100</v>
      </c>
      <c r="X24" s="18"/>
      <c r="Z24" s="18" t="s">
        <v>1578</v>
      </c>
      <c r="AA24" s="18">
        <v>96</v>
      </c>
      <c r="AB24" s="18"/>
      <c r="AD24" s="29">
        <v>4.666666666666667</v>
      </c>
      <c r="AE24" s="15">
        <v>72.400000000000006</v>
      </c>
      <c r="AF24" s="26">
        <v>36</v>
      </c>
      <c r="AG24" s="26">
        <v>90.266666666666666</v>
      </c>
    </row>
    <row r="25" spans="1:33" x14ac:dyDescent="0.3">
      <c r="A25" s="15">
        <v>37.866666666666667</v>
      </c>
      <c r="B25" s="15">
        <v>8.7333333333333325</v>
      </c>
      <c r="C25" s="15">
        <v>50.2</v>
      </c>
      <c r="D25" s="15">
        <v>17</v>
      </c>
      <c r="E25" s="15">
        <v>2.6666666666666665</v>
      </c>
      <c r="F25" s="15">
        <v>0</v>
      </c>
      <c r="G25" s="15">
        <v>54.133333333333333</v>
      </c>
      <c r="H25" s="15">
        <v>96.666666666666671</v>
      </c>
      <c r="I25" s="15">
        <v>90.666666666666671</v>
      </c>
      <c r="J25" s="15">
        <v>2</v>
      </c>
      <c r="K25" s="15">
        <v>10.666666666666666</v>
      </c>
      <c r="L25" s="15">
        <v>55.466666666666669</v>
      </c>
      <c r="N25" s="18" t="s">
        <v>1579</v>
      </c>
      <c r="O25" s="24">
        <v>0.15999477214315064</v>
      </c>
      <c r="P25" s="18"/>
      <c r="R25" s="18" t="s">
        <v>1579</v>
      </c>
      <c r="S25" s="24">
        <v>3.6677962278990051</v>
      </c>
      <c r="T25" s="18"/>
      <c r="V25" s="18" t="s">
        <v>1579</v>
      </c>
      <c r="W25" s="24">
        <v>5.4172942241836184</v>
      </c>
      <c r="X25" s="18"/>
      <c r="Z25" s="18" t="s">
        <v>1579</v>
      </c>
      <c r="AA25" s="23">
        <v>4.7002745503081576</v>
      </c>
      <c r="AB25" s="18"/>
      <c r="AD25" s="29">
        <v>17</v>
      </c>
      <c r="AE25" s="15">
        <v>2</v>
      </c>
      <c r="AF25" s="26">
        <v>37.866666666666667</v>
      </c>
      <c r="AG25" s="26">
        <v>54.133333333333333</v>
      </c>
    </row>
    <row r="26" spans="1:33" x14ac:dyDescent="0.3">
      <c r="A26" s="15">
        <v>58.93333333333333</v>
      </c>
      <c r="B26" s="15">
        <v>65</v>
      </c>
      <c r="C26" s="15">
        <v>44.333333333333336</v>
      </c>
      <c r="D26" s="15">
        <v>35.333333333333336</v>
      </c>
      <c r="E26" s="15">
        <v>5</v>
      </c>
      <c r="F26" s="15">
        <v>36.4</v>
      </c>
      <c r="G26" s="15">
        <v>86.666666666666671</v>
      </c>
      <c r="H26" s="15">
        <v>91.4</v>
      </c>
      <c r="I26" s="15">
        <v>89.4</v>
      </c>
      <c r="J26" s="15">
        <v>24.6</v>
      </c>
      <c r="K26" s="15">
        <v>30</v>
      </c>
      <c r="L26" s="15">
        <v>15.933333333333334</v>
      </c>
      <c r="N26" s="18" t="s">
        <v>1580</v>
      </c>
      <c r="O26" s="18">
        <v>0.43662186689647242</v>
      </c>
      <c r="P26" s="18"/>
      <c r="R26" s="18" t="s">
        <v>1580</v>
      </c>
      <c r="S26" s="18">
        <v>2.0690173877205449E-4</v>
      </c>
      <c r="T26" s="18"/>
      <c r="V26" s="18" t="s">
        <v>1580</v>
      </c>
      <c r="W26" s="18">
        <v>2.0922363261620719E-7</v>
      </c>
      <c r="X26" s="18"/>
      <c r="Z26" s="18" t="s">
        <v>1580</v>
      </c>
      <c r="AA26" s="18">
        <v>4.3396181601352353E-6</v>
      </c>
      <c r="AB26" s="18"/>
      <c r="AD26" s="29">
        <v>35.333333333333336</v>
      </c>
      <c r="AE26" s="15">
        <v>24.6</v>
      </c>
      <c r="AF26" s="26">
        <v>58.93333333333333</v>
      </c>
      <c r="AG26" s="26">
        <v>86.666666666666671</v>
      </c>
    </row>
    <row r="27" spans="1:33" x14ac:dyDescent="0.3">
      <c r="A27" s="15">
        <v>45.733333333333334</v>
      </c>
      <c r="B27" s="15">
        <v>50.6</v>
      </c>
      <c r="C27" s="15">
        <v>21.333333333333332</v>
      </c>
      <c r="D27" s="15">
        <v>7.333333333333333</v>
      </c>
      <c r="E27" s="15">
        <v>47.6</v>
      </c>
      <c r="F27" s="15">
        <v>11.866666666666667</v>
      </c>
      <c r="G27" s="15">
        <v>84</v>
      </c>
      <c r="H27" s="15">
        <v>75.733333333333334</v>
      </c>
      <c r="I27" s="15">
        <v>78</v>
      </c>
      <c r="J27" s="15">
        <v>35.466666666666669</v>
      </c>
      <c r="K27" s="15">
        <v>49.866666666666667</v>
      </c>
      <c r="L27" s="15">
        <v>19.399999999999999</v>
      </c>
      <c r="N27" s="18" t="s">
        <v>1581</v>
      </c>
      <c r="O27" s="18">
        <v>1.661961084030164</v>
      </c>
      <c r="P27" s="18"/>
      <c r="R27" s="18" t="s">
        <v>1581</v>
      </c>
      <c r="S27" s="18">
        <v>1.661961084030164</v>
      </c>
      <c r="T27" s="18"/>
      <c r="V27" s="18" t="s">
        <v>1581</v>
      </c>
      <c r="W27" s="18">
        <v>1.6602343260853425</v>
      </c>
      <c r="X27" s="18"/>
      <c r="Z27" s="18" t="s">
        <v>1581</v>
      </c>
      <c r="AA27" s="18">
        <v>1.6608814403248366</v>
      </c>
      <c r="AB27" s="18"/>
      <c r="AD27" s="29">
        <v>7.333333333333333</v>
      </c>
      <c r="AE27" s="15">
        <v>35.466666666666669</v>
      </c>
      <c r="AF27" s="26">
        <v>45.733333333333334</v>
      </c>
      <c r="AG27" s="26">
        <v>84</v>
      </c>
    </row>
    <row r="28" spans="1:33" x14ac:dyDescent="0.3">
      <c r="A28" s="15">
        <v>60.666666666666664</v>
      </c>
      <c r="B28" s="15">
        <v>56</v>
      </c>
      <c r="C28" s="15">
        <v>7.2666666666666666</v>
      </c>
      <c r="D28" s="15">
        <v>6.666666666666667</v>
      </c>
      <c r="E28" s="15">
        <v>0</v>
      </c>
      <c r="F28" s="15">
        <v>10.133333333333333</v>
      </c>
      <c r="G28" s="15">
        <v>99.666666666666671</v>
      </c>
      <c r="H28" s="15">
        <v>99.333333333333329</v>
      </c>
      <c r="I28" s="15">
        <v>31.066666666666666</v>
      </c>
      <c r="J28" s="15">
        <v>82.4</v>
      </c>
      <c r="K28" s="15">
        <v>30.8</v>
      </c>
      <c r="L28" s="15">
        <v>24.466666666666665</v>
      </c>
      <c r="N28" s="18" t="s">
        <v>1582</v>
      </c>
      <c r="O28" s="23">
        <v>0.87324373379294484</v>
      </c>
      <c r="P28" s="18"/>
      <c r="R28" s="18" t="s">
        <v>1582</v>
      </c>
      <c r="S28" s="23">
        <v>4.1380347754410899E-4</v>
      </c>
      <c r="T28" s="18"/>
      <c r="V28" s="18" t="s">
        <v>1582</v>
      </c>
      <c r="W28" s="23">
        <v>4.1844726523241438E-7</v>
      </c>
      <c r="X28" s="18"/>
      <c r="Z28" s="18" t="s">
        <v>1582</v>
      </c>
      <c r="AA28" s="23">
        <v>8.6792363202704706E-6</v>
      </c>
      <c r="AB28" s="18"/>
      <c r="AD28" s="29">
        <v>6.666666666666667</v>
      </c>
      <c r="AE28" s="15">
        <v>82.4</v>
      </c>
      <c r="AF28" s="26">
        <v>60.666666666666664</v>
      </c>
      <c r="AG28" s="26">
        <v>99.666666666666671</v>
      </c>
    </row>
    <row r="29" spans="1:33" ht="15" thickBot="1" x14ac:dyDescent="0.35">
      <c r="A29" s="15">
        <v>53.666666666666664</v>
      </c>
      <c r="B29" s="15">
        <v>16.8</v>
      </c>
      <c r="C29" s="15">
        <v>50.2</v>
      </c>
      <c r="D29" s="15">
        <v>8.0666666666666664</v>
      </c>
      <c r="E29" s="15">
        <v>11.8</v>
      </c>
      <c r="F29" s="15">
        <v>5.333333333333333</v>
      </c>
      <c r="G29" s="15">
        <v>88.4</v>
      </c>
      <c r="H29" s="15">
        <v>73.86666666666666</v>
      </c>
      <c r="I29" s="15">
        <v>95.13333333333334</v>
      </c>
      <c r="J29" s="15">
        <v>89.333333333333329</v>
      </c>
      <c r="K29" s="15">
        <v>44.93333333333333</v>
      </c>
      <c r="L29" s="15">
        <v>18.933333333333334</v>
      </c>
      <c r="N29" s="19" t="s">
        <v>1583</v>
      </c>
      <c r="O29" s="19">
        <v>1.986674540703772</v>
      </c>
      <c r="P29" s="19"/>
      <c r="R29" s="19" t="s">
        <v>1583</v>
      </c>
      <c r="S29" s="19">
        <v>1.986674540703772</v>
      </c>
      <c r="T29" s="19"/>
      <c r="V29" s="19" t="s">
        <v>1583</v>
      </c>
      <c r="W29" s="19">
        <v>1.9839715185235556</v>
      </c>
      <c r="X29" s="19"/>
      <c r="Z29" s="19" t="s">
        <v>1583</v>
      </c>
      <c r="AA29" s="19">
        <v>1.9849843115224561</v>
      </c>
      <c r="AB29" s="19"/>
      <c r="AD29" s="29">
        <v>8.0666666666666664</v>
      </c>
      <c r="AE29" s="15">
        <v>89.333333333333329</v>
      </c>
      <c r="AF29" s="26">
        <v>53.666666666666664</v>
      </c>
      <c r="AG29" s="26">
        <v>88.4</v>
      </c>
    </row>
    <row r="30" spans="1:33" x14ac:dyDescent="0.3">
      <c r="A30" s="15">
        <v>60.733333333333334</v>
      </c>
      <c r="B30" s="15">
        <v>68.333333333333329</v>
      </c>
      <c r="C30" s="15">
        <v>30.8</v>
      </c>
      <c r="D30" s="15">
        <v>2.2000000000000002</v>
      </c>
      <c r="E30" s="15">
        <v>5</v>
      </c>
      <c r="F30" s="15">
        <v>1.1333333333333333</v>
      </c>
      <c r="G30" s="15">
        <v>84.333333333333329</v>
      </c>
      <c r="H30" s="15">
        <v>87.8</v>
      </c>
      <c r="I30" s="15">
        <v>95.533333333333331</v>
      </c>
      <c r="J30" s="15">
        <v>33.06666666666667</v>
      </c>
      <c r="K30" s="15">
        <v>0.73333333333333328</v>
      </c>
      <c r="L30" s="15">
        <v>30.2</v>
      </c>
      <c r="AD30" s="29">
        <v>2.2000000000000002</v>
      </c>
      <c r="AE30" s="15">
        <v>33.06666666666667</v>
      </c>
      <c r="AF30" s="26">
        <v>60.733333333333334</v>
      </c>
      <c r="AG30" s="26">
        <v>84.333333333333329</v>
      </c>
    </row>
    <row r="31" spans="1:33" x14ac:dyDescent="0.3">
      <c r="A31" s="15">
        <v>11.533333333333333</v>
      </c>
      <c r="B31" s="15">
        <v>34.4</v>
      </c>
      <c r="C31" s="15">
        <v>54.333333333333336</v>
      </c>
      <c r="D31" s="15">
        <v>4.8666666666666663</v>
      </c>
      <c r="E31" s="15">
        <v>15.933333333333334</v>
      </c>
      <c r="F31" s="15">
        <v>6.666666666666667</v>
      </c>
      <c r="G31" s="15">
        <v>82.066666666666663</v>
      </c>
      <c r="H31" s="15">
        <v>64.733333333333334</v>
      </c>
      <c r="I31" s="15">
        <v>89.333333333333329</v>
      </c>
      <c r="J31" s="15">
        <v>0</v>
      </c>
      <c r="K31" s="15">
        <v>0</v>
      </c>
      <c r="L31" s="15">
        <v>16.600000000000001</v>
      </c>
      <c r="N31" t="s">
        <v>1573</v>
      </c>
      <c r="R31" t="s">
        <v>1573</v>
      </c>
      <c r="V31" t="s">
        <v>1573</v>
      </c>
      <c r="Z31" t="s">
        <v>1573</v>
      </c>
      <c r="AD31" s="29">
        <v>4.8666666666666663</v>
      </c>
      <c r="AE31" s="15">
        <v>0</v>
      </c>
      <c r="AF31" s="26">
        <v>11.533333333333333</v>
      </c>
      <c r="AG31" s="26">
        <v>82.066666666666663</v>
      </c>
    </row>
    <row r="32" spans="1:33" ht="15" thickBot="1" x14ac:dyDescent="0.35">
      <c r="A32" s="15">
        <v>60.866666666666667</v>
      </c>
      <c r="B32" s="15">
        <v>42.866666666666667</v>
      </c>
      <c r="C32" s="15">
        <v>44.2</v>
      </c>
      <c r="D32" s="15">
        <v>16.333333333333332</v>
      </c>
      <c r="E32" s="15">
        <v>5.8</v>
      </c>
      <c r="F32" s="15">
        <v>0.4</v>
      </c>
      <c r="G32" s="15">
        <v>85.333333333333329</v>
      </c>
      <c r="H32" s="15">
        <v>72.333333333333329</v>
      </c>
      <c r="I32" s="15">
        <v>84.333333333333329</v>
      </c>
      <c r="J32" s="15">
        <v>50.2</v>
      </c>
      <c r="K32" s="15">
        <v>11.666666666666666</v>
      </c>
      <c r="L32" s="15">
        <v>0.6</v>
      </c>
      <c r="AD32" s="29">
        <v>16.333333333333332</v>
      </c>
      <c r="AE32" s="15">
        <v>50.2</v>
      </c>
      <c r="AF32" s="26">
        <v>60.866666666666667</v>
      </c>
      <c r="AG32" s="26">
        <v>85.333333333333329</v>
      </c>
    </row>
    <row r="33" spans="1:33" x14ac:dyDescent="0.3">
      <c r="A33" s="15">
        <v>59.466666666666669</v>
      </c>
      <c r="B33" s="15">
        <v>28.466666666666665</v>
      </c>
      <c r="C33" s="15">
        <v>0</v>
      </c>
      <c r="D33" s="15">
        <v>17.666666666666668</v>
      </c>
      <c r="E33" s="15">
        <v>10.733333333333333</v>
      </c>
      <c r="F33" s="15">
        <v>4.1333333333333337</v>
      </c>
      <c r="G33" s="15">
        <v>98.666666666666671</v>
      </c>
      <c r="H33" s="15">
        <v>82.86666666666666</v>
      </c>
      <c r="I33" s="15">
        <v>84.066666666666663</v>
      </c>
      <c r="J33" s="15">
        <v>67.666666666666671</v>
      </c>
      <c r="K33" s="15">
        <v>1</v>
      </c>
      <c r="L33" s="15">
        <v>8.6666666666666661</v>
      </c>
      <c r="N33" s="20"/>
      <c r="O33" s="20" t="s">
        <v>1560</v>
      </c>
      <c r="P33" s="20" t="s">
        <v>1562</v>
      </c>
      <c r="R33" s="20"/>
      <c r="S33" s="20" t="s">
        <v>1563</v>
      </c>
      <c r="T33" s="20" t="s">
        <v>1565</v>
      </c>
      <c r="V33" s="20"/>
      <c r="W33" s="20" t="s">
        <v>1566</v>
      </c>
      <c r="X33" s="20" t="s">
        <v>1568</v>
      </c>
      <c r="Z33" s="20"/>
      <c r="AA33" s="20" t="s">
        <v>1558</v>
      </c>
      <c r="AB33" s="20" t="s">
        <v>1557</v>
      </c>
      <c r="AD33" s="29">
        <v>17.666666666666668</v>
      </c>
      <c r="AE33" s="15">
        <v>67.666666666666671</v>
      </c>
      <c r="AF33" s="26">
        <v>59.466666666666669</v>
      </c>
      <c r="AG33" s="26">
        <v>98.666666666666671</v>
      </c>
    </row>
    <row r="34" spans="1:33" x14ac:dyDescent="0.3">
      <c r="A34" s="15">
        <v>60.93333333333333</v>
      </c>
      <c r="B34" s="15">
        <v>31</v>
      </c>
      <c r="C34" s="15">
        <v>42.333333333333336</v>
      </c>
      <c r="D34" s="15">
        <v>0</v>
      </c>
      <c r="E34" s="15">
        <v>2.0666666666666669</v>
      </c>
      <c r="F34" s="15">
        <v>5.8</v>
      </c>
      <c r="G34" s="15">
        <v>96.2</v>
      </c>
      <c r="H34" s="15">
        <v>72.333333333333329</v>
      </c>
      <c r="I34" s="15">
        <v>99.933333333333337</v>
      </c>
      <c r="J34" s="15">
        <v>62.133333333333333</v>
      </c>
      <c r="K34" s="15">
        <v>1</v>
      </c>
      <c r="L34" s="15">
        <v>0</v>
      </c>
      <c r="N34" s="18" t="s">
        <v>1570</v>
      </c>
      <c r="O34" s="24">
        <v>12.819696969696968</v>
      </c>
      <c r="P34" s="24">
        <v>9.3333333333333286</v>
      </c>
      <c r="R34" s="18" t="s">
        <v>1570</v>
      </c>
      <c r="S34" s="24">
        <v>87.510638297872319</v>
      </c>
      <c r="T34" s="24">
        <v>79.318954248366012</v>
      </c>
      <c r="V34" s="18" t="s">
        <v>1570</v>
      </c>
      <c r="W34" s="18">
        <v>40.576000000000001</v>
      </c>
      <c r="X34" s="18">
        <v>18.708333333333332</v>
      </c>
      <c r="Z34" s="18" t="s">
        <v>1570</v>
      </c>
      <c r="AA34" s="24">
        <v>56.127891156462567</v>
      </c>
      <c r="AB34" s="24">
        <v>28.808510638297879</v>
      </c>
      <c r="AD34" s="29">
        <v>0</v>
      </c>
      <c r="AE34" s="15">
        <v>62.133333333333333</v>
      </c>
      <c r="AF34" s="26">
        <v>60.93333333333333</v>
      </c>
      <c r="AG34" s="26">
        <v>96.2</v>
      </c>
    </row>
    <row r="35" spans="1:33" x14ac:dyDescent="0.3">
      <c r="A35" s="15">
        <v>41.266666666666666</v>
      </c>
      <c r="B35" s="15">
        <v>5.5333333333333332</v>
      </c>
      <c r="C35" s="15">
        <v>50</v>
      </c>
      <c r="D35" s="15">
        <v>1</v>
      </c>
      <c r="E35" s="15">
        <v>61.8</v>
      </c>
      <c r="F35" s="15">
        <v>2</v>
      </c>
      <c r="G35" s="15">
        <v>100</v>
      </c>
      <c r="H35" s="15">
        <v>70.066666666666663</v>
      </c>
      <c r="I35" s="15">
        <v>82.6</v>
      </c>
      <c r="J35" s="15">
        <v>70.466666666666669</v>
      </c>
      <c r="K35" s="15">
        <v>11.533333333333333</v>
      </c>
      <c r="L35" s="15">
        <v>50</v>
      </c>
      <c r="N35" s="18" t="s">
        <v>1574</v>
      </c>
      <c r="O35" s="24">
        <v>290.58885365280707</v>
      </c>
      <c r="P35" s="24">
        <v>234.27435897435907</v>
      </c>
      <c r="R35" s="18" t="s">
        <v>1574</v>
      </c>
      <c r="S35" s="18">
        <v>105.53280707164389</v>
      </c>
      <c r="T35" s="18">
        <v>329.60467799564123</v>
      </c>
      <c r="V35" s="18" t="s">
        <v>1574</v>
      </c>
      <c r="W35" s="18">
        <v>604.32467301587349</v>
      </c>
      <c r="X35" s="18">
        <v>222.30763593380618</v>
      </c>
      <c r="Z35" s="18" t="s">
        <v>1574</v>
      </c>
      <c r="AA35" s="18">
        <v>352.9695993953149</v>
      </c>
      <c r="AB35" s="18">
        <v>381.48533662246842</v>
      </c>
      <c r="AD35" s="29">
        <v>1</v>
      </c>
      <c r="AE35" s="15">
        <v>70.466666666666669</v>
      </c>
      <c r="AF35" s="26">
        <v>41.266666666666666</v>
      </c>
      <c r="AG35" s="26">
        <v>100</v>
      </c>
    </row>
    <row r="36" spans="1:33" x14ac:dyDescent="0.3">
      <c r="A36" s="15">
        <v>51.533333333333331</v>
      </c>
      <c r="B36" s="15">
        <v>25.066666666666666</v>
      </c>
      <c r="C36" s="15">
        <v>38</v>
      </c>
      <c r="D36" s="15">
        <v>6.6666666666666666E-2</v>
      </c>
      <c r="E36" s="15">
        <v>1.2</v>
      </c>
      <c r="F36" s="15">
        <v>0</v>
      </c>
      <c r="G36" s="15">
        <v>96</v>
      </c>
      <c r="H36" s="15">
        <v>85.2</v>
      </c>
      <c r="I36" s="15">
        <v>90</v>
      </c>
      <c r="J36" s="15">
        <v>25.8</v>
      </c>
      <c r="K36" s="15">
        <v>7.2666666666666666</v>
      </c>
      <c r="L36" s="15">
        <v>18.733333333333334</v>
      </c>
      <c r="N36" s="18" t="s">
        <v>1575</v>
      </c>
      <c r="O36" s="18">
        <v>44</v>
      </c>
      <c r="P36" s="18">
        <v>53</v>
      </c>
      <c r="R36" s="18" t="s">
        <v>1575</v>
      </c>
      <c r="S36" s="18">
        <v>47</v>
      </c>
      <c r="T36" s="18">
        <v>51</v>
      </c>
      <c r="V36" s="18" t="s">
        <v>1575</v>
      </c>
      <c r="W36" s="18">
        <v>50</v>
      </c>
      <c r="X36" s="18">
        <v>48</v>
      </c>
      <c r="Z36" s="18" t="s">
        <v>1575</v>
      </c>
      <c r="AA36" s="18">
        <v>49</v>
      </c>
      <c r="AB36" s="18">
        <v>47</v>
      </c>
      <c r="AD36" s="29">
        <v>6.6666666666666666E-2</v>
      </c>
      <c r="AE36" s="15">
        <v>25.8</v>
      </c>
      <c r="AF36" s="26">
        <v>51.533333333333331</v>
      </c>
      <c r="AG36" s="26">
        <v>96</v>
      </c>
    </row>
    <row r="37" spans="1:33" x14ac:dyDescent="0.3">
      <c r="A37" s="15">
        <v>73.400000000000006</v>
      </c>
      <c r="B37" s="15">
        <v>63</v>
      </c>
      <c r="C37" s="15">
        <v>63.93333333333333</v>
      </c>
      <c r="D37" s="15">
        <v>18.666666666666668</v>
      </c>
      <c r="E37" s="15">
        <v>8.2666666666666675</v>
      </c>
      <c r="F37" s="15">
        <v>6.6</v>
      </c>
      <c r="G37" s="15">
        <v>82.666666666666671</v>
      </c>
      <c r="H37" s="15">
        <v>93</v>
      </c>
      <c r="I37" s="15">
        <v>92.333333333333329</v>
      </c>
      <c r="J37" s="15">
        <v>46.533333333333331</v>
      </c>
      <c r="K37" s="15">
        <v>5.8</v>
      </c>
      <c r="L37" s="15">
        <v>33.799999999999997</v>
      </c>
      <c r="N37" s="18" t="s">
        <v>1576</v>
      </c>
      <c r="O37" s="18">
        <v>259.76407761828818</v>
      </c>
      <c r="P37" s="18"/>
      <c r="R37" s="18" t="s">
        <v>1576</v>
      </c>
      <c r="S37" s="18">
        <v>222.23690651122584</v>
      </c>
      <c r="T37" s="18"/>
      <c r="V37" s="18" t="s">
        <v>1576</v>
      </c>
      <c r="W37" s="18">
        <v>417.29549861111133</v>
      </c>
      <c r="X37" s="18"/>
      <c r="Z37" s="18" t="s">
        <v>1576</v>
      </c>
      <c r="AA37" s="18">
        <v>366.9241091022198</v>
      </c>
      <c r="AB37" s="18"/>
      <c r="AD37" s="29">
        <v>18.666666666666668</v>
      </c>
      <c r="AE37" s="15">
        <v>46.533333333333331</v>
      </c>
      <c r="AF37" s="26">
        <v>73.400000000000006</v>
      </c>
      <c r="AG37" s="26">
        <v>82.666666666666671</v>
      </c>
    </row>
    <row r="38" spans="1:33" x14ac:dyDescent="0.3">
      <c r="A38" s="15">
        <v>53.2</v>
      </c>
      <c r="B38" s="15">
        <v>18.933333333333334</v>
      </c>
      <c r="C38" s="15">
        <v>0</v>
      </c>
      <c r="D38" s="15">
        <v>3.4</v>
      </c>
      <c r="E38" s="15">
        <v>13.466666666666667</v>
      </c>
      <c r="F38" s="15">
        <v>5.0666666666666664</v>
      </c>
      <c r="G38" s="15">
        <v>94.8</v>
      </c>
      <c r="H38" s="15">
        <v>71.400000000000006</v>
      </c>
      <c r="I38" s="15">
        <v>98</v>
      </c>
      <c r="J38" s="15">
        <v>50</v>
      </c>
      <c r="K38" s="15">
        <v>15.133333333333333</v>
      </c>
      <c r="L38" s="15">
        <v>30.533333333333335</v>
      </c>
      <c r="N38" s="18" t="s">
        <v>1577</v>
      </c>
      <c r="O38" s="18">
        <v>0</v>
      </c>
      <c r="P38" s="18"/>
      <c r="R38" s="18" t="s">
        <v>1577</v>
      </c>
      <c r="S38" s="18">
        <v>0</v>
      </c>
      <c r="T38" s="18"/>
      <c r="V38" s="18" t="s">
        <v>1577</v>
      </c>
      <c r="W38" s="18">
        <v>0</v>
      </c>
      <c r="X38" s="18"/>
      <c r="Z38" s="18" t="s">
        <v>1577</v>
      </c>
      <c r="AA38" s="18">
        <v>0</v>
      </c>
      <c r="AB38" s="18"/>
      <c r="AD38" s="29">
        <v>3.4</v>
      </c>
      <c r="AE38" s="15">
        <v>50</v>
      </c>
      <c r="AF38" s="26">
        <v>53.2</v>
      </c>
      <c r="AG38" s="26">
        <v>94.8</v>
      </c>
    </row>
    <row r="39" spans="1:33" x14ac:dyDescent="0.3">
      <c r="A39" s="15">
        <v>54</v>
      </c>
      <c r="B39" s="15">
        <v>25.2</v>
      </c>
      <c r="C39" s="15">
        <v>29.666666666666668</v>
      </c>
      <c r="D39" s="15">
        <v>3.8666666666666667</v>
      </c>
      <c r="E39" s="15">
        <v>26</v>
      </c>
      <c r="F39" s="15">
        <v>1.1333333333333333</v>
      </c>
      <c r="G39" s="15">
        <v>95.13333333333334</v>
      </c>
      <c r="H39" s="15">
        <v>96.13333333333334</v>
      </c>
      <c r="I39" s="15">
        <v>78.533333333333331</v>
      </c>
      <c r="J39" s="15">
        <v>14.066666666666666</v>
      </c>
      <c r="K39" s="15">
        <v>19</v>
      </c>
      <c r="L39" s="15">
        <v>13</v>
      </c>
      <c r="N39" s="18" t="s">
        <v>1578</v>
      </c>
      <c r="O39" s="18">
        <v>95</v>
      </c>
      <c r="P39" s="18"/>
      <c r="R39" s="18" t="s">
        <v>1578</v>
      </c>
      <c r="S39" s="18">
        <v>96</v>
      </c>
      <c r="T39" s="18"/>
      <c r="V39" s="18" t="s">
        <v>1578</v>
      </c>
      <c r="W39" s="18">
        <v>96</v>
      </c>
      <c r="X39" s="18"/>
      <c r="Z39" s="18" t="s">
        <v>1578</v>
      </c>
      <c r="AA39" s="18">
        <v>94</v>
      </c>
      <c r="AB39" s="18"/>
      <c r="AD39" s="29">
        <v>3.8666666666666667</v>
      </c>
      <c r="AE39" s="15">
        <v>14.066666666666666</v>
      </c>
      <c r="AF39" s="26">
        <v>54</v>
      </c>
      <c r="AG39" s="26">
        <v>95.13333333333334</v>
      </c>
    </row>
    <row r="40" spans="1:33" x14ac:dyDescent="0.3">
      <c r="A40" s="15">
        <v>25.866666666666667</v>
      </c>
      <c r="B40" s="15">
        <v>50.133333333333333</v>
      </c>
      <c r="C40" s="15">
        <v>8.6666666666666661</v>
      </c>
      <c r="D40" s="15">
        <v>66.599999999999994</v>
      </c>
      <c r="E40" s="15">
        <v>5.333333333333333</v>
      </c>
      <c r="F40" s="15">
        <v>28.666666666666668</v>
      </c>
      <c r="G40" s="15">
        <v>87.13333333333334</v>
      </c>
      <c r="H40" s="15">
        <v>70.8</v>
      </c>
      <c r="I40" s="15">
        <v>83.466666666666669</v>
      </c>
      <c r="J40" s="15">
        <v>18</v>
      </c>
      <c r="K40" s="15">
        <v>15</v>
      </c>
      <c r="L40" s="15">
        <v>15.266666666666667</v>
      </c>
      <c r="N40" s="18" t="s">
        <v>1579</v>
      </c>
      <c r="O40" s="18">
        <v>1.0606242255718461</v>
      </c>
      <c r="P40" s="18"/>
      <c r="R40" s="18" t="s">
        <v>1579</v>
      </c>
      <c r="S40" s="24">
        <v>2.717603423455087</v>
      </c>
      <c r="T40" s="18"/>
      <c r="V40" s="18" t="s">
        <v>1579</v>
      </c>
      <c r="W40" s="24">
        <v>5.2975269924996304</v>
      </c>
      <c r="X40" s="18"/>
      <c r="Z40" s="18" t="s">
        <v>1579</v>
      </c>
      <c r="AA40" s="24">
        <v>6.9854449666391103</v>
      </c>
      <c r="AB40" s="18"/>
      <c r="AD40" s="29">
        <v>66.599999999999994</v>
      </c>
      <c r="AE40" s="15">
        <v>18</v>
      </c>
      <c r="AF40" s="26">
        <v>25.866666666666667</v>
      </c>
      <c r="AG40" s="26">
        <v>87.13333333333334</v>
      </c>
    </row>
    <row r="41" spans="1:33" x14ac:dyDescent="0.3">
      <c r="A41" s="15">
        <v>39.533333333333331</v>
      </c>
      <c r="B41" s="15">
        <v>0</v>
      </c>
      <c r="C41" s="15">
        <v>42.6</v>
      </c>
      <c r="D41" s="15">
        <v>8</v>
      </c>
      <c r="E41" s="15">
        <v>11.733333333333333</v>
      </c>
      <c r="F41" s="15">
        <v>5.4666666666666668</v>
      </c>
      <c r="G41" s="15">
        <v>83.4</v>
      </c>
      <c r="H41" s="15">
        <v>77.466666666666669</v>
      </c>
      <c r="I41" s="15">
        <v>75.2</v>
      </c>
      <c r="J41" s="15">
        <v>97.2</v>
      </c>
      <c r="K41" s="15">
        <v>38.4</v>
      </c>
      <c r="L41" s="15">
        <v>29.666666666666668</v>
      </c>
      <c r="N41" s="18" t="s">
        <v>1580</v>
      </c>
      <c r="O41" s="18">
        <v>0.14577488190694426</v>
      </c>
      <c r="P41" s="18"/>
      <c r="R41" s="18" t="s">
        <v>1580</v>
      </c>
      <c r="S41" s="18">
        <v>3.9010785339067674E-3</v>
      </c>
      <c r="T41" s="18"/>
      <c r="V41" s="18" t="s">
        <v>1580</v>
      </c>
      <c r="W41" s="18">
        <v>3.7274114870627018E-7</v>
      </c>
      <c r="X41" s="18"/>
      <c r="Z41" s="18" t="s">
        <v>1580</v>
      </c>
      <c r="AA41" s="18">
        <v>2.0105915652662449E-10</v>
      </c>
      <c r="AB41" s="18"/>
      <c r="AD41" s="29">
        <v>8</v>
      </c>
      <c r="AE41" s="15">
        <v>97.2</v>
      </c>
      <c r="AF41" s="26">
        <v>39.533333333333331</v>
      </c>
      <c r="AG41" s="26">
        <v>83.4</v>
      </c>
    </row>
    <row r="42" spans="1:33" x14ac:dyDescent="0.3">
      <c r="A42" s="15">
        <v>83</v>
      </c>
      <c r="B42" s="15">
        <v>52.866666666666667</v>
      </c>
      <c r="C42" s="15">
        <v>20.666666666666668</v>
      </c>
      <c r="D42" s="15">
        <v>28</v>
      </c>
      <c r="E42" s="15">
        <v>68.666666666666671</v>
      </c>
      <c r="F42" s="15">
        <v>10.066666666666666</v>
      </c>
      <c r="G42" s="15">
        <v>90.4</v>
      </c>
      <c r="H42" s="15">
        <v>82</v>
      </c>
      <c r="I42" s="15">
        <v>63.4</v>
      </c>
      <c r="J42" s="15">
        <v>26.733333333333334</v>
      </c>
      <c r="K42" s="15">
        <v>13.333333333333334</v>
      </c>
      <c r="L42" s="15">
        <v>3.8666666666666667</v>
      </c>
      <c r="N42" s="18" t="s">
        <v>1581</v>
      </c>
      <c r="O42" s="18">
        <v>1.6610518172772404</v>
      </c>
      <c r="P42" s="18"/>
      <c r="R42" s="18" t="s">
        <v>1581</v>
      </c>
      <c r="S42" s="18">
        <v>1.6608814403248366</v>
      </c>
      <c r="T42" s="18"/>
      <c r="V42" s="18" t="s">
        <v>1581</v>
      </c>
      <c r="W42" s="18">
        <v>1.6608814403248366</v>
      </c>
      <c r="X42" s="18"/>
      <c r="Z42" s="18" t="s">
        <v>1581</v>
      </c>
      <c r="AA42" s="18">
        <v>1.6612258552965111</v>
      </c>
      <c r="AB42" s="18"/>
      <c r="AD42" s="29">
        <v>28</v>
      </c>
      <c r="AE42" s="15">
        <v>26.733333333333334</v>
      </c>
      <c r="AF42" s="26">
        <v>83</v>
      </c>
      <c r="AG42" s="26">
        <v>90.4</v>
      </c>
    </row>
    <row r="43" spans="1:33" x14ac:dyDescent="0.3">
      <c r="A43" s="15">
        <v>49.666666666666664</v>
      </c>
      <c r="B43" s="15">
        <v>48.133333333333333</v>
      </c>
      <c r="C43" s="15">
        <v>6.6666666666666666E-2</v>
      </c>
      <c r="D43" s="15">
        <v>19</v>
      </c>
      <c r="E43" s="15">
        <v>16.399999999999999</v>
      </c>
      <c r="F43" s="15">
        <v>14.266666666666667</v>
      </c>
      <c r="G43" s="15">
        <v>76.266666666666666</v>
      </c>
      <c r="H43" s="15">
        <v>94.4</v>
      </c>
      <c r="I43" s="15">
        <v>50.266666666666666</v>
      </c>
      <c r="J43" s="15">
        <v>25.866666666666667</v>
      </c>
      <c r="K43" s="15">
        <v>12.866666666666667</v>
      </c>
      <c r="L43" s="15">
        <v>6</v>
      </c>
      <c r="N43" s="18" t="s">
        <v>1582</v>
      </c>
      <c r="O43" s="18">
        <v>0.29154976381388853</v>
      </c>
      <c r="P43" s="18"/>
      <c r="R43" s="18" t="s">
        <v>1582</v>
      </c>
      <c r="S43" s="23">
        <v>7.8021570678135348E-3</v>
      </c>
      <c r="T43" s="18"/>
      <c r="V43" s="18" t="s">
        <v>1582</v>
      </c>
      <c r="W43" s="23">
        <v>7.4548229741254035E-7</v>
      </c>
      <c r="X43" s="18"/>
      <c r="Z43" s="18" t="s">
        <v>1582</v>
      </c>
      <c r="AA43" s="23">
        <v>4.0211831305324898E-10</v>
      </c>
      <c r="AB43" s="18"/>
      <c r="AD43" s="29">
        <v>19</v>
      </c>
      <c r="AE43" s="15">
        <v>25.866666666666667</v>
      </c>
      <c r="AF43" s="26">
        <v>49.666666666666664</v>
      </c>
      <c r="AG43" s="26">
        <v>76.266666666666666</v>
      </c>
    </row>
    <row r="44" spans="1:33" ht="15" thickBot="1" x14ac:dyDescent="0.35">
      <c r="A44" s="15">
        <v>45.666666666666664</v>
      </c>
      <c r="B44" s="15">
        <v>0</v>
      </c>
      <c r="C44" s="15">
        <v>23</v>
      </c>
      <c r="D44" s="15">
        <v>8.6666666666666661</v>
      </c>
      <c r="E44" s="15">
        <v>16.066666666666666</v>
      </c>
      <c r="F44" s="15">
        <v>9.0666666666666664</v>
      </c>
      <c r="G44" s="15">
        <v>94.733333333333334</v>
      </c>
      <c r="H44" s="15">
        <v>59.93333333333333</v>
      </c>
      <c r="I44" s="15">
        <v>93.333333333333329</v>
      </c>
      <c r="J44" s="15">
        <v>60.533333333333331</v>
      </c>
      <c r="K44" s="15">
        <v>28</v>
      </c>
      <c r="L44" s="15">
        <v>8.6666666666666661</v>
      </c>
      <c r="N44" s="19" t="s">
        <v>1583</v>
      </c>
      <c r="O44" s="19">
        <v>1.9852510035054973</v>
      </c>
      <c r="P44" s="19"/>
      <c r="R44" s="19" t="s">
        <v>1583</v>
      </c>
      <c r="S44" s="19">
        <v>1.9849843115224561</v>
      </c>
      <c r="T44" s="19"/>
      <c r="V44" s="19" t="s">
        <v>1583</v>
      </c>
      <c r="W44" s="19">
        <v>1.9849843115224561</v>
      </c>
      <c r="X44" s="19"/>
      <c r="Z44" s="19" t="s">
        <v>1583</v>
      </c>
      <c r="AA44" s="19">
        <v>1.9855234418666059</v>
      </c>
      <c r="AB44" s="19"/>
      <c r="AD44" s="29">
        <v>8.6666666666666661</v>
      </c>
      <c r="AE44" s="15">
        <v>60.533333333333331</v>
      </c>
      <c r="AF44" s="26">
        <v>45.666666666666664</v>
      </c>
      <c r="AG44" s="26">
        <v>94.733333333333334</v>
      </c>
    </row>
    <row r="45" spans="1:33" x14ac:dyDescent="0.3">
      <c r="A45" s="15">
        <v>48.06666666666667</v>
      </c>
      <c r="B45" s="15">
        <v>40</v>
      </c>
      <c r="C45" s="15">
        <v>25</v>
      </c>
      <c r="D45" s="15">
        <v>5.5333333333333332</v>
      </c>
      <c r="E45" s="15">
        <v>8.2666666666666675</v>
      </c>
      <c r="F45" s="15">
        <v>7.1333333333333337</v>
      </c>
      <c r="G45" s="15">
        <v>98.4</v>
      </c>
      <c r="H45" s="15">
        <v>82.333333333333329</v>
      </c>
      <c r="I45" s="15">
        <v>25.933333333333334</v>
      </c>
      <c r="J45" s="15">
        <v>16.2</v>
      </c>
      <c r="K45" s="15">
        <v>1</v>
      </c>
      <c r="L45" s="15">
        <v>50.133333333333333</v>
      </c>
      <c r="AD45" s="29">
        <v>5.5333333333333332</v>
      </c>
      <c r="AE45" s="15">
        <v>16.2</v>
      </c>
      <c r="AF45" s="26">
        <v>48.06666666666667</v>
      </c>
      <c r="AG45" s="26">
        <v>98.4</v>
      </c>
    </row>
    <row r="46" spans="1:33" x14ac:dyDescent="0.3">
      <c r="A46" s="15">
        <v>57.666666666666664</v>
      </c>
      <c r="B46" s="15">
        <v>60.6</v>
      </c>
      <c r="C46" s="15">
        <v>50.133333333333333</v>
      </c>
      <c r="D46" s="15"/>
      <c r="E46" s="15">
        <v>15.866666666666667</v>
      </c>
      <c r="F46" s="15">
        <v>0.2</v>
      </c>
      <c r="G46" s="15">
        <v>83.4</v>
      </c>
      <c r="H46" s="15">
        <v>76.733333333333334</v>
      </c>
      <c r="I46" s="15">
        <v>91.533333333333331</v>
      </c>
      <c r="J46" s="15">
        <v>39.133333333333333</v>
      </c>
      <c r="K46" s="15">
        <v>3.3333333333333335</v>
      </c>
      <c r="L46" s="15">
        <v>37</v>
      </c>
      <c r="N46" t="s">
        <v>1573</v>
      </c>
      <c r="R46" t="s">
        <v>1573</v>
      </c>
      <c r="V46" t="s">
        <v>1573</v>
      </c>
      <c r="Z46" t="s">
        <v>1573</v>
      </c>
      <c r="AD46" s="29">
        <v>17.2</v>
      </c>
      <c r="AE46" s="15">
        <v>39.133333333333333</v>
      </c>
      <c r="AF46" s="26">
        <v>57.666666666666664</v>
      </c>
      <c r="AG46" s="26">
        <v>83.4</v>
      </c>
    </row>
    <row r="47" spans="1:33" ht="15" thickBot="1" x14ac:dyDescent="0.35">
      <c r="A47" s="15">
        <v>88.666666666666671</v>
      </c>
      <c r="B47" s="15">
        <v>32</v>
      </c>
      <c r="C47" s="15">
        <v>36.6</v>
      </c>
      <c r="D47" s="15"/>
      <c r="E47" s="15">
        <v>3.3333333333333335</v>
      </c>
      <c r="F47" s="15">
        <v>1.8666666666666667</v>
      </c>
      <c r="G47" s="15">
        <v>84.733333333333334</v>
      </c>
      <c r="H47" s="15"/>
      <c r="I47" s="15">
        <v>87.466666666666669</v>
      </c>
      <c r="J47" s="15">
        <v>29.933333333333334</v>
      </c>
      <c r="K47" s="15">
        <v>45.266666666666666</v>
      </c>
      <c r="L47" s="15">
        <v>5</v>
      </c>
      <c r="AD47" s="29">
        <v>4.666666666666667</v>
      </c>
      <c r="AE47" s="15">
        <v>29.933333333333334</v>
      </c>
      <c r="AF47" s="26">
        <v>88.666666666666671</v>
      </c>
      <c r="AG47" s="26">
        <v>84.733333333333334</v>
      </c>
    </row>
    <row r="48" spans="1:33" x14ac:dyDescent="0.3">
      <c r="A48" s="15">
        <v>63.733333333333334</v>
      </c>
      <c r="B48" s="15">
        <v>41.133333333333333</v>
      </c>
      <c r="C48" s="15">
        <v>43</v>
      </c>
      <c r="D48" s="15"/>
      <c r="E48" s="15">
        <v>1.1333333333333333</v>
      </c>
      <c r="F48" s="15">
        <v>0</v>
      </c>
      <c r="G48" s="15">
        <v>86.466666666666669</v>
      </c>
      <c r="H48" s="15"/>
      <c r="I48" s="15">
        <v>20</v>
      </c>
      <c r="J48" s="15">
        <v>17.533333333333335</v>
      </c>
      <c r="K48" s="15">
        <v>11.533333333333333</v>
      </c>
      <c r="L48" s="15">
        <v>17.866666666666667</v>
      </c>
      <c r="N48" s="20"/>
      <c r="O48" s="20" t="s">
        <v>1561</v>
      </c>
      <c r="P48" s="20" t="s">
        <v>1562</v>
      </c>
      <c r="R48" s="20"/>
      <c r="S48" s="20" t="s">
        <v>1564</v>
      </c>
      <c r="T48" s="20" t="s">
        <v>1565</v>
      </c>
      <c r="V48" s="20"/>
      <c r="W48" s="20" t="s">
        <v>1567</v>
      </c>
      <c r="X48" s="20" t="s">
        <v>1568</v>
      </c>
      <c r="Z48" s="20"/>
      <c r="AA48" s="20" t="s">
        <v>1559</v>
      </c>
      <c r="AB48" s="20" t="s">
        <v>1557</v>
      </c>
      <c r="AD48" s="29">
        <v>0</v>
      </c>
      <c r="AE48" s="15">
        <v>17.533333333333335</v>
      </c>
      <c r="AF48" s="26">
        <v>63.733333333333334</v>
      </c>
      <c r="AG48" s="26">
        <v>86.466666666666669</v>
      </c>
    </row>
    <row r="49" spans="1:33" x14ac:dyDescent="0.3">
      <c r="A49" s="15">
        <v>71.333333333333329</v>
      </c>
      <c r="B49" s="15">
        <v>87.2</v>
      </c>
      <c r="C49" s="15"/>
      <c r="D49" s="15"/>
      <c r="E49" s="15">
        <v>2.6</v>
      </c>
      <c r="F49" s="15">
        <v>6.2666666666666666</v>
      </c>
      <c r="G49" s="15"/>
      <c r="H49" s="15"/>
      <c r="I49" s="15">
        <v>63.133333333333333</v>
      </c>
      <c r="J49" s="15">
        <v>43.533333333333331</v>
      </c>
      <c r="K49" s="15">
        <v>19</v>
      </c>
      <c r="L49" s="15">
        <v>8.5333333333333332</v>
      </c>
      <c r="N49" s="18" t="s">
        <v>1570</v>
      </c>
      <c r="O49" s="24">
        <v>12.294444444444444</v>
      </c>
      <c r="P49" s="24">
        <v>9.3333333333333286</v>
      </c>
      <c r="R49" s="18" t="s">
        <v>1570</v>
      </c>
      <c r="S49" s="24">
        <v>79.481481481481495</v>
      </c>
      <c r="T49" s="24">
        <v>79.318954248366012</v>
      </c>
      <c r="V49" s="18" t="s">
        <v>1570</v>
      </c>
      <c r="W49" s="24">
        <v>19.074358974358972</v>
      </c>
      <c r="X49" s="24">
        <v>18.708333333333332</v>
      </c>
      <c r="Z49" s="18" t="s">
        <v>1570</v>
      </c>
      <c r="AA49" s="24">
        <v>37.9578231292517</v>
      </c>
      <c r="AB49" s="24">
        <v>28.808510638297879</v>
      </c>
      <c r="AD49" s="29">
        <v>0</v>
      </c>
      <c r="AE49" s="15">
        <v>43.533333333333331</v>
      </c>
      <c r="AF49" s="26">
        <v>71.333333333333329</v>
      </c>
      <c r="AG49" s="26">
        <v>58.6</v>
      </c>
    </row>
    <row r="50" spans="1:33" x14ac:dyDescent="0.3">
      <c r="A50" s="15">
        <v>64.599999999999994</v>
      </c>
      <c r="B50" s="15">
        <v>64.266666666666666</v>
      </c>
      <c r="C50" s="15"/>
      <c r="D50" s="15"/>
      <c r="E50" s="15"/>
      <c r="F50" s="15">
        <v>3.4</v>
      </c>
      <c r="G50" s="15"/>
      <c r="H50" s="15"/>
      <c r="I50" s="15">
        <v>82.2</v>
      </c>
      <c r="J50" s="15">
        <v>59.266666666666666</v>
      </c>
      <c r="K50" s="15">
        <v>24.133333333333333</v>
      </c>
      <c r="L50" s="15"/>
      <c r="N50" s="18" t="s">
        <v>1574</v>
      </c>
      <c r="O50" s="24">
        <v>207.92072498029952</v>
      </c>
      <c r="P50" s="24">
        <v>234.27435897435907</v>
      </c>
      <c r="R50" s="18" t="s">
        <v>1574</v>
      </c>
      <c r="S50" s="18">
        <v>115.01209876542931</v>
      </c>
      <c r="T50" s="18">
        <v>329.60467799564123</v>
      </c>
      <c r="V50" s="18" t="s">
        <v>1574</v>
      </c>
      <c r="W50" s="18">
        <v>206.74887213004865</v>
      </c>
      <c r="X50" s="18">
        <v>222.30763593380618</v>
      </c>
      <c r="Z50" s="18" t="s">
        <v>1574</v>
      </c>
      <c r="AA50" s="18">
        <v>379.2860544217686</v>
      </c>
      <c r="AB50" s="18">
        <v>381.48533662246842</v>
      </c>
      <c r="AD50" s="29">
        <v>6.666666666666667</v>
      </c>
      <c r="AE50" s="15">
        <v>59.266666666666666</v>
      </c>
      <c r="AF50" s="26">
        <v>64.599999999999994</v>
      </c>
      <c r="AG50" s="26">
        <v>84</v>
      </c>
    </row>
    <row r="51" spans="1:33" x14ac:dyDescent="0.3">
      <c r="A51" s="15"/>
      <c r="B51" s="15"/>
      <c r="C51" s="15"/>
      <c r="D51" s="15"/>
      <c r="E51" s="15"/>
      <c r="F51" s="15">
        <v>11.333333333333334</v>
      </c>
      <c r="G51" s="15"/>
      <c r="H51" s="15"/>
      <c r="I51" s="15">
        <v>72.066666666666663</v>
      </c>
      <c r="J51" s="15">
        <v>56.866666666666667</v>
      </c>
      <c r="K51" s="15">
        <v>3.3333333333333335</v>
      </c>
      <c r="L51" s="15"/>
      <c r="N51" s="18" t="s">
        <v>1575</v>
      </c>
      <c r="O51" s="18">
        <v>48</v>
      </c>
      <c r="P51" s="18">
        <v>53</v>
      </c>
      <c r="R51" s="18" t="s">
        <v>1575</v>
      </c>
      <c r="S51" s="18">
        <v>45</v>
      </c>
      <c r="T51" s="18">
        <v>51</v>
      </c>
      <c r="V51" s="18" t="s">
        <v>1575</v>
      </c>
      <c r="W51" s="18">
        <v>52</v>
      </c>
      <c r="X51" s="18">
        <v>48</v>
      </c>
      <c r="Z51" s="18" t="s">
        <v>1575</v>
      </c>
      <c r="AA51" s="18">
        <v>49</v>
      </c>
      <c r="AB51" s="18">
        <v>47</v>
      </c>
      <c r="AD51" s="29">
        <v>2.8</v>
      </c>
      <c r="AE51" s="15">
        <v>56.866666666666667</v>
      </c>
      <c r="AF51" s="26">
        <v>15.733333333333333</v>
      </c>
      <c r="AG51" s="26">
        <v>67.066666666666663</v>
      </c>
    </row>
    <row r="52" spans="1:33" x14ac:dyDescent="0.3">
      <c r="A52" s="15"/>
      <c r="B52" s="15"/>
      <c r="C52" s="15"/>
      <c r="D52" s="15"/>
      <c r="E52" s="15"/>
      <c r="F52" s="15">
        <v>0.13333333333333333</v>
      </c>
      <c r="G52" s="15"/>
      <c r="H52" s="15"/>
      <c r="I52" s="15">
        <v>87.13333333333334</v>
      </c>
      <c r="J52" s="15"/>
      <c r="K52" s="15">
        <v>8.8666666666666671</v>
      </c>
      <c r="L52" s="15"/>
      <c r="N52" s="18" t="s">
        <v>1576</v>
      </c>
      <c r="O52" s="18">
        <v>221.76303778526008</v>
      </c>
      <c r="P52" s="18"/>
      <c r="R52" s="18" t="s">
        <v>1576</v>
      </c>
      <c r="S52" s="18">
        <v>229.1570877176697</v>
      </c>
      <c r="T52" s="18"/>
      <c r="V52" s="18" t="s">
        <v>1576</v>
      </c>
      <c r="W52" s="18">
        <v>214.21072824001399</v>
      </c>
      <c r="X52" s="18"/>
      <c r="Z52" s="18" t="s">
        <v>1576</v>
      </c>
      <c r="AA52" s="18">
        <v>380.36229890296215</v>
      </c>
      <c r="AB52" s="18"/>
      <c r="AD52" s="29">
        <v>0</v>
      </c>
      <c r="AE52" s="15">
        <v>0</v>
      </c>
      <c r="AF52" s="26">
        <v>25.266666666666666</v>
      </c>
      <c r="AG52" s="26">
        <v>80</v>
      </c>
    </row>
    <row r="53" spans="1:33" x14ac:dyDescent="0.3">
      <c r="A53" s="15"/>
      <c r="B53" s="15"/>
      <c r="C53" s="15"/>
      <c r="D53" s="15"/>
      <c r="E53" s="15"/>
      <c r="F53" s="15">
        <v>15.8</v>
      </c>
      <c r="G53" s="15"/>
      <c r="H53" s="15"/>
      <c r="I53" s="15"/>
      <c r="J53" s="15"/>
      <c r="K53" s="15">
        <v>42.333333333333336</v>
      </c>
      <c r="L53" s="15"/>
      <c r="N53" s="18" t="s">
        <v>1577</v>
      </c>
      <c r="O53" s="18">
        <v>0</v>
      </c>
      <c r="P53" s="18"/>
      <c r="R53" s="18" t="s">
        <v>1577</v>
      </c>
      <c r="S53" s="18">
        <v>0</v>
      </c>
      <c r="T53" s="18"/>
      <c r="V53" s="18" t="s">
        <v>1577</v>
      </c>
      <c r="W53" s="18">
        <v>0</v>
      </c>
      <c r="X53" s="18"/>
      <c r="Z53" s="18" t="s">
        <v>1577</v>
      </c>
      <c r="AA53" s="18">
        <v>0</v>
      </c>
      <c r="AB53" s="18"/>
      <c r="AD53" s="29">
        <v>0.13333333333333333</v>
      </c>
      <c r="AE53" s="15">
        <v>25</v>
      </c>
      <c r="AF53" s="26">
        <v>30.666666666666668</v>
      </c>
      <c r="AG53" s="26">
        <v>84.666666666666671</v>
      </c>
    </row>
    <row r="54" spans="1:33" x14ac:dyDescent="0.3">
      <c r="A54" s="15"/>
      <c r="B54" s="15"/>
      <c r="C54" s="15"/>
      <c r="D54" s="15"/>
      <c r="E54" s="15"/>
      <c r="F54" s="15">
        <v>0</v>
      </c>
      <c r="G54" s="15"/>
      <c r="H54" s="15"/>
      <c r="I54" s="15"/>
      <c r="J54" s="15"/>
      <c r="K54" s="15"/>
      <c r="L54" s="15"/>
      <c r="N54" s="18" t="s">
        <v>1578</v>
      </c>
      <c r="O54" s="18">
        <v>99</v>
      </c>
      <c r="P54" s="18"/>
      <c r="R54" s="18" t="s">
        <v>1578</v>
      </c>
      <c r="S54" s="18">
        <v>94</v>
      </c>
      <c r="T54" s="18"/>
      <c r="V54" s="18" t="s">
        <v>1578</v>
      </c>
      <c r="W54" s="18">
        <v>98</v>
      </c>
      <c r="X54" s="18"/>
      <c r="Z54" s="18" t="s">
        <v>1578</v>
      </c>
      <c r="AA54" s="18">
        <v>94</v>
      </c>
      <c r="AB54" s="18"/>
      <c r="AD54" s="29">
        <v>17</v>
      </c>
      <c r="AE54" s="15">
        <v>16.933333333333334</v>
      </c>
      <c r="AF54" s="26">
        <v>19.533333333333335</v>
      </c>
      <c r="AG54" s="26">
        <v>93.333333333333329</v>
      </c>
    </row>
    <row r="55" spans="1:33" x14ac:dyDescent="0.3">
      <c r="N55" s="18" t="s">
        <v>1579</v>
      </c>
      <c r="O55" s="24">
        <v>0.99794817773895916</v>
      </c>
      <c r="P55" s="18"/>
      <c r="R55" s="18" t="s">
        <v>1579</v>
      </c>
      <c r="S55" s="24">
        <v>5.2494671602988693E-2</v>
      </c>
      <c r="T55" s="18"/>
      <c r="V55" s="18" t="s">
        <v>1579</v>
      </c>
      <c r="W55" s="24">
        <v>0.12494336307060626</v>
      </c>
      <c r="X55" s="18"/>
      <c r="Z55" s="18" t="s">
        <v>1579</v>
      </c>
      <c r="AA55" s="24">
        <v>2.2977410421202347</v>
      </c>
      <c r="AB55" s="18"/>
      <c r="AD55" s="29">
        <v>22.733333333333334</v>
      </c>
      <c r="AE55" s="15">
        <v>18.333333333333332</v>
      </c>
      <c r="AF55" s="26">
        <v>49.533333333333331</v>
      </c>
      <c r="AG55" s="26">
        <v>72</v>
      </c>
    </row>
    <row r="56" spans="1:33" x14ac:dyDescent="0.3">
      <c r="N56" s="18" t="s">
        <v>1580</v>
      </c>
      <c r="O56" s="18">
        <v>0.1603687278211654</v>
      </c>
      <c r="P56" s="18"/>
      <c r="R56" s="18" t="s">
        <v>1580</v>
      </c>
      <c r="S56" s="18">
        <v>0.47912296948522259</v>
      </c>
      <c r="T56" s="18"/>
      <c r="V56" s="18" t="s">
        <v>1580</v>
      </c>
      <c r="W56" s="18">
        <v>0.45041216405580864</v>
      </c>
      <c r="X56" s="18"/>
      <c r="Z56" s="18" t="s">
        <v>1580</v>
      </c>
      <c r="AA56" s="18">
        <v>1.1897253331124657E-2</v>
      </c>
      <c r="AB56" s="18"/>
      <c r="AD56" s="29">
        <v>2.8666666666666667</v>
      </c>
      <c r="AE56" s="15">
        <v>12</v>
      </c>
      <c r="AF56" s="26">
        <v>30.466666666666665</v>
      </c>
      <c r="AG56" s="26">
        <v>66.666666666666671</v>
      </c>
    </row>
    <row r="57" spans="1:33" x14ac:dyDescent="0.3">
      <c r="N57" s="18" t="s">
        <v>1581</v>
      </c>
      <c r="O57" s="18">
        <v>1.6603911560169928</v>
      </c>
      <c r="P57" s="18"/>
      <c r="R57" s="18" t="s">
        <v>1581</v>
      </c>
      <c r="S57" s="18">
        <v>1.6612258552965111</v>
      </c>
      <c r="T57" s="18"/>
      <c r="V57" s="18" t="s">
        <v>1581</v>
      </c>
      <c r="W57" s="18">
        <v>1.6605512170657302</v>
      </c>
      <c r="X57" s="18"/>
      <c r="Z57" s="18" t="s">
        <v>1581</v>
      </c>
      <c r="AA57" s="18">
        <v>1.6612258552965111</v>
      </c>
      <c r="AB57" s="18"/>
      <c r="AD57" s="29">
        <v>5.0666666666666664</v>
      </c>
      <c r="AE57" s="15">
        <v>32.4</v>
      </c>
      <c r="AF57" s="26">
        <v>54.2</v>
      </c>
      <c r="AG57" s="26">
        <v>90.333333333333329</v>
      </c>
    </row>
    <row r="58" spans="1:33" x14ac:dyDescent="0.3">
      <c r="N58" s="18" t="s">
        <v>1582</v>
      </c>
      <c r="O58" s="23">
        <v>0.3207374556423308</v>
      </c>
      <c r="P58" s="18"/>
      <c r="R58" s="18" t="s">
        <v>1582</v>
      </c>
      <c r="S58" s="23">
        <v>0.95824593897044519</v>
      </c>
      <c r="T58" s="18"/>
      <c r="V58" s="18" t="s">
        <v>1582</v>
      </c>
      <c r="W58" s="23">
        <v>0.90082432811161728</v>
      </c>
      <c r="X58" s="18"/>
      <c r="Z58" s="18" t="s">
        <v>1582</v>
      </c>
      <c r="AA58" s="23">
        <v>2.3794506662249314E-2</v>
      </c>
      <c r="AB58" s="18"/>
      <c r="AD58" s="29">
        <v>23.933333333333334</v>
      </c>
      <c r="AE58" s="15">
        <v>11.2</v>
      </c>
      <c r="AF58" s="26">
        <v>65.8</v>
      </c>
      <c r="AG58" s="26">
        <v>89.333333333333329</v>
      </c>
    </row>
    <row r="59" spans="1:33" ht="15" thickBot="1" x14ac:dyDescent="0.35">
      <c r="N59" s="19" t="s">
        <v>1583</v>
      </c>
      <c r="O59" s="19">
        <v>1.9842169515864165</v>
      </c>
      <c r="P59" s="19"/>
      <c r="R59" s="19" t="s">
        <v>1583</v>
      </c>
      <c r="S59" s="19">
        <v>1.9855234418666059</v>
      </c>
      <c r="T59" s="19"/>
      <c r="V59" s="19" t="s">
        <v>1583</v>
      </c>
      <c r="W59" s="19">
        <v>1.9844674545084788</v>
      </c>
      <c r="X59" s="19"/>
      <c r="Z59" s="19" t="s">
        <v>1583</v>
      </c>
      <c r="AA59" s="19">
        <v>1.9855234418666059</v>
      </c>
      <c r="AB59" s="19"/>
      <c r="AD59" s="29">
        <v>13.733333333333333</v>
      </c>
      <c r="AE59" s="15">
        <v>11.333333333333334</v>
      </c>
      <c r="AF59" s="26">
        <v>40.6</v>
      </c>
      <c r="AG59" s="26">
        <v>77.8</v>
      </c>
    </row>
    <row r="60" spans="1:33" x14ac:dyDescent="0.3">
      <c r="AD60" s="29">
        <v>1.3333333333333333</v>
      </c>
      <c r="AE60" s="15">
        <v>25.266666666666666</v>
      </c>
      <c r="AF60" s="26">
        <v>39.666666666666664</v>
      </c>
      <c r="AG60" s="26">
        <v>67.533333333333331</v>
      </c>
    </row>
    <row r="61" spans="1:33" x14ac:dyDescent="0.3">
      <c r="AD61" s="29">
        <v>10</v>
      </c>
      <c r="AE61" s="15">
        <v>30.133333333333333</v>
      </c>
      <c r="AF61" s="26">
        <v>47.8</v>
      </c>
      <c r="AG61" s="26">
        <v>76.666666666666671</v>
      </c>
    </row>
    <row r="62" spans="1:33" x14ac:dyDescent="0.3">
      <c r="AD62" s="29">
        <v>15.266666666666667</v>
      </c>
      <c r="AE62" s="15">
        <v>13</v>
      </c>
      <c r="AF62" s="26">
        <v>7.7333333333333334</v>
      </c>
      <c r="AG62" s="26">
        <v>86.066666666666663</v>
      </c>
    </row>
    <row r="63" spans="1:33" x14ac:dyDescent="0.3">
      <c r="AD63" s="29">
        <v>14.6</v>
      </c>
      <c r="AE63" s="15">
        <v>24.533333333333335</v>
      </c>
      <c r="AF63" s="26">
        <v>26.333333333333332</v>
      </c>
      <c r="AG63" s="26">
        <v>61.06666666666667</v>
      </c>
    </row>
    <row r="64" spans="1:33" x14ac:dyDescent="0.3">
      <c r="AD64" s="29">
        <v>18.399999999999999</v>
      </c>
      <c r="AE64" s="15">
        <v>8.3333333333333339</v>
      </c>
      <c r="AF64" s="26">
        <v>32.733333333333334</v>
      </c>
      <c r="AG64" s="26">
        <v>80.2</v>
      </c>
    </row>
    <row r="65" spans="30:33" x14ac:dyDescent="0.3">
      <c r="AD65" s="29">
        <v>9.7333333333333325</v>
      </c>
      <c r="AE65" s="15">
        <v>49.266666666666666</v>
      </c>
      <c r="AF65" s="26">
        <v>38.133333333333333</v>
      </c>
      <c r="AG65" s="26">
        <v>77.466666666666669</v>
      </c>
    </row>
    <row r="66" spans="30:33" x14ac:dyDescent="0.3">
      <c r="AD66" s="29">
        <v>24.6</v>
      </c>
      <c r="AE66" s="15">
        <v>59.533333333333331</v>
      </c>
      <c r="AF66" s="26">
        <v>25.933333333333334</v>
      </c>
      <c r="AG66" s="26">
        <v>82.2</v>
      </c>
    </row>
    <row r="67" spans="30:33" x14ac:dyDescent="0.3">
      <c r="AD67" s="29">
        <v>10</v>
      </c>
      <c r="AE67" s="15">
        <v>28.933333333333334</v>
      </c>
      <c r="AF67" s="26">
        <v>52.133333333333333</v>
      </c>
      <c r="AG67" s="26">
        <v>96.333333333333329</v>
      </c>
    </row>
    <row r="68" spans="30:33" x14ac:dyDescent="0.3">
      <c r="AD68" s="29">
        <v>2.6666666666666665</v>
      </c>
      <c r="AE68" s="15">
        <v>18.399999999999999</v>
      </c>
      <c r="AF68" s="26">
        <v>29.6</v>
      </c>
      <c r="AG68" s="26">
        <v>80</v>
      </c>
    </row>
    <row r="69" spans="30:33" x14ac:dyDescent="0.3">
      <c r="AD69" s="29">
        <v>2.6666666666666665</v>
      </c>
      <c r="AE69" s="15">
        <v>12.4</v>
      </c>
      <c r="AF69" s="26">
        <v>54.8</v>
      </c>
      <c r="AG69" s="26">
        <v>89.466666666666669</v>
      </c>
    </row>
    <row r="70" spans="30:33" x14ac:dyDescent="0.3">
      <c r="AD70" s="29">
        <v>5</v>
      </c>
      <c r="AE70" s="15">
        <v>28.866666666666667</v>
      </c>
      <c r="AF70" s="26">
        <v>57.6</v>
      </c>
      <c r="AG70" s="26">
        <v>74.2</v>
      </c>
    </row>
    <row r="71" spans="30:33" x14ac:dyDescent="0.3">
      <c r="AD71" s="29">
        <v>47.6</v>
      </c>
      <c r="AE71" s="15">
        <v>11.133333333333333</v>
      </c>
      <c r="AF71" s="26">
        <v>26.533333333333335</v>
      </c>
      <c r="AG71" s="26">
        <v>65.13333333333334</v>
      </c>
    </row>
    <row r="72" spans="30:33" x14ac:dyDescent="0.3">
      <c r="AD72" s="29">
        <v>0</v>
      </c>
      <c r="AE72" s="15">
        <v>21.266666666666666</v>
      </c>
      <c r="AF72" s="26">
        <v>20.533333333333335</v>
      </c>
      <c r="AG72" s="26">
        <v>96.666666666666671</v>
      </c>
    </row>
    <row r="73" spans="30:33" x14ac:dyDescent="0.3">
      <c r="AD73" s="29">
        <v>11.8</v>
      </c>
      <c r="AE73" s="15">
        <v>10.6</v>
      </c>
      <c r="AF73" s="26">
        <v>52.333333333333336</v>
      </c>
      <c r="AG73" s="26">
        <v>91.4</v>
      </c>
    </row>
    <row r="74" spans="30:33" x14ac:dyDescent="0.3">
      <c r="AD74" s="29">
        <v>5</v>
      </c>
      <c r="AE74" s="15">
        <v>17.2</v>
      </c>
      <c r="AF74" s="26">
        <v>8.7333333333333325</v>
      </c>
      <c r="AG74" s="26">
        <v>75.733333333333334</v>
      </c>
    </row>
    <row r="75" spans="30:33" x14ac:dyDescent="0.3">
      <c r="AD75" s="29">
        <v>15.933333333333334</v>
      </c>
      <c r="AE75" s="15">
        <v>10.666666666666666</v>
      </c>
      <c r="AF75" s="26">
        <v>65</v>
      </c>
      <c r="AG75" s="26">
        <v>99.333333333333329</v>
      </c>
    </row>
    <row r="76" spans="30:33" x14ac:dyDescent="0.3">
      <c r="AD76" s="29">
        <v>5.8</v>
      </c>
      <c r="AE76" s="15">
        <v>30</v>
      </c>
      <c r="AF76" s="26">
        <v>50.6</v>
      </c>
      <c r="AG76" s="26">
        <v>73.86666666666666</v>
      </c>
    </row>
    <row r="77" spans="30:33" x14ac:dyDescent="0.3">
      <c r="AD77" s="29">
        <v>10.733333333333333</v>
      </c>
      <c r="AE77" s="15">
        <v>49.866666666666667</v>
      </c>
      <c r="AF77" s="26">
        <v>56</v>
      </c>
      <c r="AG77" s="26">
        <v>87.8</v>
      </c>
    </row>
    <row r="78" spans="30:33" x14ac:dyDescent="0.3">
      <c r="AD78" s="29">
        <v>2.0666666666666669</v>
      </c>
      <c r="AE78" s="15">
        <v>30.8</v>
      </c>
      <c r="AF78" s="26">
        <v>16.8</v>
      </c>
      <c r="AG78" s="26">
        <v>64.733333333333334</v>
      </c>
    </row>
    <row r="79" spans="30:33" x14ac:dyDescent="0.3">
      <c r="AD79" s="29">
        <v>61.8</v>
      </c>
      <c r="AE79" s="15">
        <v>44.93333333333333</v>
      </c>
      <c r="AF79" s="26">
        <v>68.333333333333329</v>
      </c>
      <c r="AG79" s="26">
        <v>72.333333333333329</v>
      </c>
    </row>
    <row r="80" spans="30:33" x14ac:dyDescent="0.3">
      <c r="AD80" s="29">
        <v>1.2</v>
      </c>
      <c r="AE80" s="15">
        <v>0.73333333333333328</v>
      </c>
      <c r="AF80" s="26">
        <v>34.4</v>
      </c>
      <c r="AG80" s="26">
        <v>82.86666666666666</v>
      </c>
    </row>
    <row r="81" spans="30:33" x14ac:dyDescent="0.3">
      <c r="AD81" s="29">
        <v>8.2666666666666675</v>
      </c>
      <c r="AE81" s="15">
        <v>0</v>
      </c>
      <c r="AF81" s="26">
        <v>42.866666666666667</v>
      </c>
      <c r="AG81" s="26">
        <v>72.333333333333329</v>
      </c>
    </row>
    <row r="82" spans="30:33" x14ac:dyDescent="0.3">
      <c r="AD82" s="29">
        <v>13.466666666666667</v>
      </c>
      <c r="AE82" s="15">
        <v>11.666666666666666</v>
      </c>
      <c r="AF82" s="26">
        <v>28.466666666666665</v>
      </c>
      <c r="AG82" s="26">
        <v>70.066666666666663</v>
      </c>
    </row>
    <row r="83" spans="30:33" x14ac:dyDescent="0.3">
      <c r="AD83" s="29">
        <v>26</v>
      </c>
      <c r="AE83" s="15">
        <v>1</v>
      </c>
      <c r="AF83" s="26">
        <v>31</v>
      </c>
      <c r="AG83" s="26">
        <v>85.2</v>
      </c>
    </row>
    <row r="84" spans="30:33" x14ac:dyDescent="0.3">
      <c r="AD84" s="29">
        <v>5.333333333333333</v>
      </c>
      <c r="AE84" s="15">
        <v>1</v>
      </c>
      <c r="AF84" s="26">
        <v>5.5333333333333332</v>
      </c>
      <c r="AG84" s="26">
        <v>93</v>
      </c>
    </row>
    <row r="85" spans="30:33" x14ac:dyDescent="0.3">
      <c r="AD85" s="29">
        <v>11.733333333333333</v>
      </c>
      <c r="AE85" s="15">
        <v>11.533333333333333</v>
      </c>
      <c r="AF85" s="26">
        <v>25.066666666666666</v>
      </c>
      <c r="AG85" s="26">
        <v>71.400000000000006</v>
      </c>
    </row>
    <row r="86" spans="30:33" x14ac:dyDescent="0.3">
      <c r="AD86" s="29">
        <v>68.666666666666671</v>
      </c>
      <c r="AE86" s="15">
        <v>7.2666666666666666</v>
      </c>
      <c r="AF86" s="26">
        <v>63</v>
      </c>
      <c r="AG86" s="26">
        <v>96.13333333333334</v>
      </c>
    </row>
    <row r="87" spans="30:33" x14ac:dyDescent="0.3">
      <c r="AD87" s="29">
        <v>16.399999999999999</v>
      </c>
      <c r="AE87" s="15">
        <v>5.8</v>
      </c>
      <c r="AF87" s="26">
        <v>18.933333333333334</v>
      </c>
      <c r="AG87" s="26">
        <v>70.8</v>
      </c>
    </row>
    <row r="88" spans="30:33" x14ac:dyDescent="0.3">
      <c r="AD88" s="29">
        <v>16.066666666666666</v>
      </c>
      <c r="AE88" s="15">
        <v>15.133333333333333</v>
      </c>
      <c r="AF88" s="26">
        <v>25.2</v>
      </c>
      <c r="AG88" s="26">
        <v>77.466666666666669</v>
      </c>
    </row>
    <row r="89" spans="30:33" x14ac:dyDescent="0.3">
      <c r="AD89" s="29">
        <v>8.2666666666666675</v>
      </c>
      <c r="AE89" s="15">
        <v>19</v>
      </c>
      <c r="AF89" s="26">
        <v>50.133333333333333</v>
      </c>
      <c r="AG89" s="26">
        <v>82</v>
      </c>
    </row>
    <row r="90" spans="30:33" x14ac:dyDescent="0.3">
      <c r="AD90" s="29">
        <v>15.866666666666667</v>
      </c>
      <c r="AE90" s="15">
        <v>15</v>
      </c>
      <c r="AF90" s="26">
        <v>0</v>
      </c>
      <c r="AG90" s="26">
        <v>94.4</v>
      </c>
    </row>
    <row r="91" spans="30:33" x14ac:dyDescent="0.3">
      <c r="AD91" s="29">
        <v>3.3333333333333335</v>
      </c>
      <c r="AE91" s="15">
        <v>38.4</v>
      </c>
      <c r="AF91" s="26">
        <v>52.866666666666667</v>
      </c>
      <c r="AG91" s="26">
        <v>59.93333333333333</v>
      </c>
    </row>
    <row r="92" spans="30:33" x14ac:dyDescent="0.3">
      <c r="AD92" s="29">
        <v>1.1333333333333333</v>
      </c>
      <c r="AE92" s="15">
        <v>13.333333333333334</v>
      </c>
      <c r="AF92" s="26">
        <v>48.133333333333333</v>
      </c>
      <c r="AG92" s="26">
        <v>82.333333333333329</v>
      </c>
    </row>
    <row r="93" spans="30:33" x14ac:dyDescent="0.3">
      <c r="AD93" s="29">
        <v>2.6</v>
      </c>
      <c r="AE93" s="15">
        <v>12.866666666666667</v>
      </c>
      <c r="AF93" s="26">
        <v>0</v>
      </c>
      <c r="AG93" s="26">
        <v>76.733333333333334</v>
      </c>
    </row>
    <row r="94" spans="30:33" x14ac:dyDescent="0.3">
      <c r="AD94" s="29">
        <v>16.533333333333335</v>
      </c>
      <c r="AE94" s="15">
        <v>28</v>
      </c>
      <c r="AF94" s="26">
        <v>40</v>
      </c>
      <c r="AG94" s="26">
        <v>69.266666666666666</v>
      </c>
    </row>
    <row r="95" spans="30:33" x14ac:dyDescent="0.3">
      <c r="AD95" s="29">
        <v>72.066666666666663</v>
      </c>
      <c r="AE95" s="15">
        <v>1</v>
      </c>
      <c r="AF95" s="26">
        <v>60.6</v>
      </c>
      <c r="AG95" s="26">
        <v>72.333333333333329</v>
      </c>
    </row>
    <row r="96" spans="30:33" x14ac:dyDescent="0.3">
      <c r="AD96" s="29">
        <v>81.666666666666671</v>
      </c>
      <c r="AE96" s="15">
        <v>3.3333333333333335</v>
      </c>
      <c r="AF96" s="26">
        <v>32</v>
      </c>
      <c r="AG96" s="26">
        <v>45.6</v>
      </c>
    </row>
    <row r="97" spans="30:33" x14ac:dyDescent="0.3">
      <c r="AD97" s="29">
        <v>6.666666666666667</v>
      </c>
      <c r="AE97" s="15">
        <v>45.266666666666666</v>
      </c>
      <c r="AF97" s="26">
        <v>41.133333333333333</v>
      </c>
      <c r="AG97" s="26">
        <v>93.266666666666666</v>
      </c>
    </row>
    <row r="98" spans="30:33" x14ac:dyDescent="0.3">
      <c r="AD98" s="29">
        <v>3.3333333333333335</v>
      </c>
      <c r="AE98" s="15">
        <v>11.533333333333333</v>
      </c>
      <c r="AF98" s="26">
        <v>87.2</v>
      </c>
      <c r="AG98" s="26">
        <v>70.599999999999994</v>
      </c>
    </row>
    <row r="99" spans="30:33" x14ac:dyDescent="0.3">
      <c r="AD99" s="29">
        <v>9</v>
      </c>
      <c r="AE99" s="15">
        <v>19</v>
      </c>
      <c r="AF99" s="26">
        <v>64.266666666666666</v>
      </c>
      <c r="AG99" s="26">
        <v>96.86666666666666</v>
      </c>
    </row>
    <row r="100" spans="30:33" x14ac:dyDescent="0.3">
      <c r="AD100" s="29">
        <v>0.93333333333333335</v>
      </c>
      <c r="AE100" s="15">
        <v>24.133333333333333</v>
      </c>
      <c r="AF100" s="26">
        <v>53.06666666666667</v>
      </c>
      <c r="AG100" s="26">
        <v>93.666666666666671</v>
      </c>
    </row>
    <row r="101" spans="30:33" x14ac:dyDescent="0.3">
      <c r="AD101" s="29">
        <v>6.6666666666666666E-2</v>
      </c>
      <c r="AE101" s="15">
        <v>3.3333333333333335</v>
      </c>
      <c r="AF101" s="26">
        <v>20.666666666666668</v>
      </c>
      <c r="AG101" s="26">
        <v>94.8</v>
      </c>
    </row>
    <row r="102" spans="30:33" x14ac:dyDescent="0.3">
      <c r="AD102" s="29">
        <v>6.8</v>
      </c>
      <c r="AE102" s="15">
        <v>8.8666666666666671</v>
      </c>
      <c r="AF102" s="26">
        <v>13.533333333333333</v>
      </c>
      <c r="AG102" s="26">
        <v>100</v>
      </c>
    </row>
    <row r="103" spans="30:33" x14ac:dyDescent="0.3">
      <c r="AD103" s="29">
        <v>14</v>
      </c>
      <c r="AE103" s="15">
        <v>42.333333333333336</v>
      </c>
      <c r="AF103" s="26">
        <v>7.1333333333333337</v>
      </c>
      <c r="AG103" s="26">
        <v>90.13333333333334</v>
      </c>
    </row>
    <row r="104" spans="30:33" x14ac:dyDescent="0.3">
      <c r="AD104" s="29">
        <v>5.9333333333333336</v>
      </c>
      <c r="AE104" s="15">
        <v>50</v>
      </c>
      <c r="AF104" s="26">
        <v>13.666666666666666</v>
      </c>
      <c r="AG104" s="26">
        <v>70.066666666666663</v>
      </c>
    </row>
    <row r="105" spans="30:33" x14ac:dyDescent="0.3">
      <c r="AD105" s="29">
        <v>0</v>
      </c>
      <c r="AE105" s="15">
        <v>13.2</v>
      </c>
      <c r="AF105" s="26">
        <v>20.2</v>
      </c>
      <c r="AG105" s="26">
        <v>82.86666666666666</v>
      </c>
    </row>
    <row r="106" spans="30:33" x14ac:dyDescent="0.3">
      <c r="AD106" s="29">
        <v>1.0666666666666667</v>
      </c>
      <c r="AE106" s="15">
        <v>6.5333333333333332</v>
      </c>
      <c r="AF106" s="26">
        <v>0</v>
      </c>
      <c r="AG106" s="26">
        <v>93.333333333333329</v>
      </c>
    </row>
    <row r="107" spans="30:33" x14ac:dyDescent="0.3">
      <c r="AD107" s="29">
        <v>0</v>
      </c>
      <c r="AE107" s="15">
        <v>11</v>
      </c>
      <c r="AF107" s="26">
        <v>30.066666666666666</v>
      </c>
      <c r="AG107" s="26">
        <v>65.666666666666671</v>
      </c>
    </row>
    <row r="108" spans="30:33" x14ac:dyDescent="0.3">
      <c r="AD108" s="29">
        <v>5</v>
      </c>
      <c r="AE108" s="15">
        <v>10.666666666666666</v>
      </c>
      <c r="AF108" s="26">
        <v>45.2</v>
      </c>
      <c r="AG108" s="26">
        <v>75.733333333333334</v>
      </c>
    </row>
    <row r="109" spans="30:33" x14ac:dyDescent="0.3">
      <c r="AD109" s="29">
        <v>13.2</v>
      </c>
      <c r="AE109" s="15">
        <v>28.333333333333332</v>
      </c>
      <c r="AF109" s="26">
        <v>36.333333333333336</v>
      </c>
      <c r="AG109" s="26">
        <v>93.066666666666663</v>
      </c>
    </row>
    <row r="110" spans="30:33" x14ac:dyDescent="0.3">
      <c r="AD110" s="29">
        <v>0</v>
      </c>
      <c r="AE110" s="15">
        <v>17.266666666666666</v>
      </c>
      <c r="AF110" s="26">
        <v>37.333333333333336</v>
      </c>
      <c r="AG110" s="26">
        <v>93.333333333333329</v>
      </c>
    </row>
    <row r="111" spans="30:33" x14ac:dyDescent="0.3">
      <c r="AD111" s="29">
        <v>13.666666666666666</v>
      </c>
      <c r="AE111" s="15">
        <v>10.866666666666667</v>
      </c>
      <c r="AF111" s="26">
        <v>1</v>
      </c>
      <c r="AG111" s="26">
        <v>74.333333333333329</v>
      </c>
    </row>
    <row r="112" spans="30:33" x14ac:dyDescent="0.3">
      <c r="AD112" s="29">
        <v>1.6666666666666667</v>
      </c>
      <c r="AE112" s="15">
        <v>10</v>
      </c>
      <c r="AF112" s="26">
        <v>12.4</v>
      </c>
      <c r="AG112" s="26">
        <v>88.6</v>
      </c>
    </row>
    <row r="113" spans="30:33" x14ac:dyDescent="0.3">
      <c r="AD113" s="29">
        <v>2.0666666666666669</v>
      </c>
      <c r="AE113" s="15">
        <v>8.4666666666666668</v>
      </c>
      <c r="AF113" s="26">
        <v>1</v>
      </c>
      <c r="AG113" s="26">
        <v>74</v>
      </c>
    </row>
    <row r="114" spans="30:33" x14ac:dyDescent="0.3">
      <c r="AD114" s="29">
        <v>5.333333333333333</v>
      </c>
      <c r="AE114" s="15">
        <v>7.4666666666666668</v>
      </c>
      <c r="AF114" s="26">
        <v>8.5333333333333332</v>
      </c>
      <c r="AG114" s="26">
        <v>75.599999999999994</v>
      </c>
    </row>
    <row r="115" spans="30:33" x14ac:dyDescent="0.3">
      <c r="AD115" s="29">
        <v>10</v>
      </c>
      <c r="AE115" s="15">
        <v>0</v>
      </c>
      <c r="AF115" s="26">
        <v>5.333333333333333</v>
      </c>
      <c r="AG115" s="26">
        <v>77.333333333333329</v>
      </c>
    </row>
    <row r="116" spans="30:33" x14ac:dyDescent="0.3">
      <c r="AD116" s="29">
        <v>15.333333333333334</v>
      </c>
      <c r="AE116" s="15">
        <v>35.333333333333336</v>
      </c>
      <c r="AF116" s="26">
        <v>46.466666666666669</v>
      </c>
      <c r="AG116" s="26">
        <v>80.733333333333334</v>
      </c>
    </row>
    <row r="117" spans="30:33" x14ac:dyDescent="0.3">
      <c r="AD117" s="29">
        <v>0</v>
      </c>
      <c r="AE117" s="15">
        <v>23.466666666666665</v>
      </c>
      <c r="AF117" s="26">
        <v>0</v>
      </c>
      <c r="AG117" s="26">
        <v>90.666666666666671</v>
      </c>
    </row>
    <row r="118" spans="30:33" x14ac:dyDescent="0.3">
      <c r="AD118" s="29">
        <v>36.4</v>
      </c>
      <c r="AE118" s="15">
        <v>11.866666666666667</v>
      </c>
      <c r="AF118" s="26">
        <v>55.533333333333331</v>
      </c>
      <c r="AG118" s="26">
        <v>89.4</v>
      </c>
    </row>
    <row r="119" spans="30:33" x14ac:dyDescent="0.3">
      <c r="AD119" s="29">
        <v>11.866666666666667</v>
      </c>
      <c r="AE119" s="15">
        <v>14.733333333333333</v>
      </c>
      <c r="AF119" s="26">
        <v>51.6</v>
      </c>
      <c r="AG119" s="26">
        <v>78</v>
      </c>
    </row>
    <row r="120" spans="30:33" x14ac:dyDescent="0.3">
      <c r="AD120" s="29">
        <v>10.133333333333333</v>
      </c>
      <c r="AE120" s="15">
        <v>15.333333333333334</v>
      </c>
      <c r="AF120" s="26">
        <v>50.133333333333333</v>
      </c>
      <c r="AG120" s="26">
        <v>31.066666666666666</v>
      </c>
    </row>
    <row r="121" spans="30:33" x14ac:dyDescent="0.3">
      <c r="AD121" s="29">
        <v>5.333333333333333</v>
      </c>
      <c r="AE121" s="15">
        <v>15.4</v>
      </c>
      <c r="AF121" s="26">
        <v>50.93333333333333</v>
      </c>
      <c r="AG121" s="26">
        <v>95.13333333333334</v>
      </c>
    </row>
    <row r="122" spans="30:33" x14ac:dyDescent="0.3">
      <c r="AD122" s="29">
        <v>1.1333333333333333</v>
      </c>
      <c r="AE122" s="15">
        <v>0.53333333333333333</v>
      </c>
      <c r="AF122" s="26">
        <v>17.533333333333335</v>
      </c>
      <c r="AG122" s="26">
        <v>95.533333333333331</v>
      </c>
    </row>
    <row r="123" spans="30:33" x14ac:dyDescent="0.3">
      <c r="AD123" s="29">
        <v>6.666666666666667</v>
      </c>
      <c r="AE123" s="15">
        <v>7.8</v>
      </c>
      <c r="AF123" s="26">
        <v>50.2</v>
      </c>
      <c r="AG123" s="26">
        <v>89.333333333333329</v>
      </c>
    </row>
    <row r="124" spans="30:33" x14ac:dyDescent="0.3">
      <c r="AD124" s="29">
        <v>0.4</v>
      </c>
      <c r="AE124" s="15">
        <v>7.6</v>
      </c>
      <c r="AF124" s="26">
        <v>44.333333333333336</v>
      </c>
      <c r="AG124" s="26">
        <v>84.333333333333329</v>
      </c>
    </row>
    <row r="125" spans="30:33" x14ac:dyDescent="0.3">
      <c r="AD125" s="29">
        <v>4.1333333333333337</v>
      </c>
      <c r="AE125" s="15">
        <v>16.666666666666668</v>
      </c>
      <c r="AF125" s="26">
        <v>21.333333333333332</v>
      </c>
      <c r="AG125" s="26">
        <v>84.066666666666663</v>
      </c>
    </row>
    <row r="126" spans="30:33" x14ac:dyDescent="0.3">
      <c r="AD126" s="29">
        <v>5.8</v>
      </c>
      <c r="AE126" s="15">
        <v>57.133333333333333</v>
      </c>
      <c r="AF126" s="26">
        <v>7.2666666666666666</v>
      </c>
      <c r="AG126" s="26">
        <v>99.933333333333337</v>
      </c>
    </row>
    <row r="127" spans="30:33" x14ac:dyDescent="0.3">
      <c r="AD127" s="29">
        <v>2</v>
      </c>
      <c r="AE127" s="15">
        <v>55.466666666666669</v>
      </c>
      <c r="AF127" s="26">
        <v>50.2</v>
      </c>
      <c r="AG127" s="26">
        <v>82.6</v>
      </c>
    </row>
    <row r="128" spans="30:33" x14ac:dyDescent="0.3">
      <c r="AD128" s="29">
        <v>0</v>
      </c>
      <c r="AE128" s="15">
        <v>15.933333333333334</v>
      </c>
      <c r="AF128" s="26">
        <v>30.8</v>
      </c>
      <c r="AG128" s="26">
        <v>90</v>
      </c>
    </row>
    <row r="129" spans="30:33" x14ac:dyDescent="0.3">
      <c r="AD129" s="29">
        <v>6.6</v>
      </c>
      <c r="AE129" s="15">
        <v>19.399999999999999</v>
      </c>
      <c r="AF129" s="26">
        <v>54.333333333333336</v>
      </c>
      <c r="AG129" s="26">
        <v>92.333333333333329</v>
      </c>
    </row>
    <row r="130" spans="30:33" x14ac:dyDescent="0.3">
      <c r="AD130" s="29">
        <v>5.0666666666666664</v>
      </c>
      <c r="AE130" s="15">
        <v>24.466666666666665</v>
      </c>
      <c r="AF130" s="26">
        <v>44.2</v>
      </c>
      <c r="AG130" s="26">
        <v>98</v>
      </c>
    </row>
    <row r="131" spans="30:33" x14ac:dyDescent="0.3">
      <c r="AD131" s="29">
        <v>1.1333333333333333</v>
      </c>
      <c r="AE131" s="15">
        <v>18.933333333333334</v>
      </c>
      <c r="AF131" s="26">
        <v>0</v>
      </c>
      <c r="AG131" s="26">
        <v>78.533333333333331</v>
      </c>
    </row>
    <row r="132" spans="30:33" x14ac:dyDescent="0.3">
      <c r="AD132" s="29">
        <v>28.666666666666668</v>
      </c>
      <c r="AE132" s="15">
        <v>30.2</v>
      </c>
      <c r="AF132" s="26">
        <v>42.333333333333336</v>
      </c>
      <c r="AG132" s="26">
        <v>83.466666666666669</v>
      </c>
    </row>
    <row r="133" spans="30:33" x14ac:dyDescent="0.3">
      <c r="AD133" s="29">
        <v>5.4666666666666668</v>
      </c>
      <c r="AE133" s="15">
        <v>16.600000000000001</v>
      </c>
      <c r="AF133" s="26">
        <v>50</v>
      </c>
      <c r="AG133" s="26">
        <v>75.2</v>
      </c>
    </row>
    <row r="134" spans="30:33" x14ac:dyDescent="0.3">
      <c r="AD134" s="29">
        <v>10.066666666666666</v>
      </c>
      <c r="AE134" s="15">
        <v>0.6</v>
      </c>
      <c r="AF134" s="26">
        <v>38</v>
      </c>
      <c r="AG134" s="26">
        <v>63.4</v>
      </c>
    </row>
    <row r="135" spans="30:33" x14ac:dyDescent="0.3">
      <c r="AD135" s="29">
        <v>14.266666666666667</v>
      </c>
      <c r="AE135" s="15">
        <v>8.6666666666666661</v>
      </c>
      <c r="AF135" s="26">
        <v>63.93333333333333</v>
      </c>
      <c r="AG135" s="26">
        <v>50.266666666666666</v>
      </c>
    </row>
    <row r="136" spans="30:33" x14ac:dyDescent="0.3">
      <c r="AD136" s="29">
        <v>9.0666666666666664</v>
      </c>
      <c r="AE136" s="15">
        <v>0</v>
      </c>
      <c r="AF136" s="26">
        <v>0</v>
      </c>
      <c r="AG136" s="26">
        <v>93.333333333333329</v>
      </c>
    </row>
    <row r="137" spans="30:33" x14ac:dyDescent="0.3">
      <c r="AD137" s="29">
        <v>7.1333333333333337</v>
      </c>
      <c r="AE137" s="15">
        <v>50</v>
      </c>
      <c r="AF137" s="26">
        <v>29.666666666666668</v>
      </c>
      <c r="AG137" s="26">
        <v>25.933333333333334</v>
      </c>
    </row>
    <row r="138" spans="30:33" x14ac:dyDescent="0.3">
      <c r="AD138" s="29">
        <v>0.2</v>
      </c>
      <c r="AE138" s="15">
        <v>18.733333333333334</v>
      </c>
      <c r="AF138" s="26">
        <v>8.6666666666666661</v>
      </c>
      <c r="AG138" s="26">
        <v>91.533333333333331</v>
      </c>
    </row>
    <row r="139" spans="30:33" x14ac:dyDescent="0.3">
      <c r="AD139" s="29">
        <v>1.8666666666666667</v>
      </c>
      <c r="AE139" s="15">
        <v>33.799999999999997</v>
      </c>
      <c r="AF139" s="26">
        <v>42.6</v>
      </c>
      <c r="AG139" s="26">
        <v>87.466666666666669</v>
      </c>
    </row>
    <row r="140" spans="30:33" x14ac:dyDescent="0.3">
      <c r="AD140" s="29">
        <v>0</v>
      </c>
      <c r="AE140" s="15">
        <v>30.533333333333335</v>
      </c>
      <c r="AF140" s="26">
        <v>20.666666666666668</v>
      </c>
      <c r="AG140" s="26">
        <v>20</v>
      </c>
    </row>
    <row r="141" spans="30:33" x14ac:dyDescent="0.3">
      <c r="AD141" s="29">
        <v>6.2666666666666666</v>
      </c>
      <c r="AE141" s="15">
        <v>13</v>
      </c>
      <c r="AF141" s="26">
        <v>6.6666666666666666E-2</v>
      </c>
      <c r="AG141" s="26">
        <v>63.133333333333333</v>
      </c>
    </row>
    <row r="142" spans="30:33" x14ac:dyDescent="0.3">
      <c r="AD142" s="29">
        <v>3.4</v>
      </c>
      <c r="AE142" s="15">
        <v>15.266666666666667</v>
      </c>
      <c r="AF142" s="26">
        <v>23</v>
      </c>
      <c r="AG142" s="26">
        <v>82.2</v>
      </c>
    </row>
    <row r="143" spans="30:33" x14ac:dyDescent="0.3">
      <c r="AD143" s="29">
        <v>11.333333333333334</v>
      </c>
      <c r="AE143" s="15">
        <v>29.666666666666668</v>
      </c>
      <c r="AF143" s="26">
        <v>25</v>
      </c>
      <c r="AG143" s="26">
        <v>72.066666666666663</v>
      </c>
    </row>
    <row r="144" spans="30:33" x14ac:dyDescent="0.3">
      <c r="AD144" s="29">
        <v>0.13333333333333333</v>
      </c>
      <c r="AE144" s="15">
        <v>3.8666666666666667</v>
      </c>
      <c r="AF144" s="26">
        <v>50.133333333333333</v>
      </c>
      <c r="AG144" s="26">
        <v>87.13333333333334</v>
      </c>
    </row>
    <row r="145" spans="30:32" x14ac:dyDescent="0.3">
      <c r="AD145" s="29">
        <v>15.8</v>
      </c>
      <c r="AE145" s="15">
        <v>6</v>
      </c>
      <c r="AF145" s="26">
        <v>36.6</v>
      </c>
    </row>
    <row r="146" spans="30:32" x14ac:dyDescent="0.3">
      <c r="AD146" s="29">
        <v>0</v>
      </c>
      <c r="AE146" s="15">
        <v>8.6666666666666661</v>
      </c>
      <c r="AF146" s="26">
        <v>43</v>
      </c>
    </row>
    <row r="147" spans="30:32" x14ac:dyDescent="0.3">
      <c r="AE147" s="15">
        <v>50.133333333333333</v>
      </c>
    </row>
    <row r="148" spans="30:32" x14ac:dyDescent="0.3">
      <c r="AE148" s="15">
        <v>37</v>
      </c>
    </row>
    <row r="149" spans="30:32" x14ac:dyDescent="0.3">
      <c r="AE149" s="15">
        <v>5</v>
      </c>
    </row>
    <row r="150" spans="30:32" x14ac:dyDescent="0.3">
      <c r="AE150" s="15">
        <v>17.866666666666667</v>
      </c>
    </row>
    <row r="151" spans="30:32" x14ac:dyDescent="0.3">
      <c r="AE151" s="15">
        <v>8.5333333333333332</v>
      </c>
    </row>
    <row r="152" spans="30:32" x14ac:dyDescent="0.3">
      <c r="AE152" s="26"/>
    </row>
    <row r="153" spans="30:32" x14ac:dyDescent="0.3">
      <c r="AE153" s="26"/>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F604"/>
  <sheetViews>
    <sheetView topLeftCell="E1" workbookViewId="0">
      <pane ySplit="2" topLeftCell="A3" activePane="bottomLeft" state="frozen"/>
      <selection pane="bottomLeft" activeCell="E9" sqref="A1:XFD1048576"/>
    </sheetView>
  </sheetViews>
  <sheetFormatPr defaultRowHeight="14.4" customHeight="1" x14ac:dyDescent="0.3"/>
  <cols>
    <col min="9" max="9" width="32.6640625" customWidth="1"/>
  </cols>
  <sheetData>
    <row r="1" spans="1:84" ht="14.4" customHeight="1"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c r="BL1" s="3" t="s">
        <v>63</v>
      </c>
      <c r="BM1" s="3" t="s">
        <v>64</v>
      </c>
      <c r="BN1" s="3" t="s">
        <v>65</v>
      </c>
      <c r="BO1" s="3" t="s">
        <v>66</v>
      </c>
      <c r="BP1" s="3" t="s">
        <v>67</v>
      </c>
      <c r="BQ1" s="3" t="s">
        <v>68</v>
      </c>
      <c r="BR1" s="3" t="s">
        <v>69</v>
      </c>
      <c r="BS1" s="3" t="s">
        <v>70</v>
      </c>
      <c r="BT1" s="3" t="s">
        <v>71</v>
      </c>
      <c r="BU1" s="3" t="s">
        <v>72</v>
      </c>
      <c r="BV1" s="3" t="s">
        <v>73</v>
      </c>
      <c r="BW1" s="3" t="s">
        <v>74</v>
      </c>
      <c r="BX1" s="3" t="s">
        <v>75</v>
      </c>
      <c r="BY1" s="3" t="s">
        <v>76</v>
      </c>
      <c r="BZ1" s="3" t="s">
        <v>77</v>
      </c>
      <c r="CA1" s="3" t="s">
        <v>78</v>
      </c>
      <c r="CB1" s="3" t="s">
        <v>79</v>
      </c>
      <c r="CC1" s="3" t="s">
        <v>80</v>
      </c>
      <c r="CD1" s="3" t="s">
        <v>81</v>
      </c>
      <c r="CE1" s="3" t="s">
        <v>82</v>
      </c>
      <c r="CF1" s="3" t="s">
        <v>83</v>
      </c>
    </row>
    <row r="2" spans="1:84" ht="14.4" customHeight="1" x14ac:dyDescent="0.3">
      <c r="A2" s="3" t="s">
        <v>84</v>
      </c>
      <c r="B2" s="3" t="s">
        <v>85</v>
      </c>
      <c r="C2" s="3" t="s">
        <v>86</v>
      </c>
      <c r="D2" s="3" t="s">
        <v>87</v>
      </c>
      <c r="E2" s="3" t="s">
        <v>4</v>
      </c>
      <c r="F2" s="3" t="s">
        <v>5</v>
      </c>
      <c r="G2" s="3" t="s">
        <v>6</v>
      </c>
      <c r="H2" s="3" t="s">
        <v>88</v>
      </c>
      <c r="I2" s="3" t="s">
        <v>89</v>
      </c>
      <c r="J2" s="3" t="s">
        <v>90</v>
      </c>
      <c r="K2" s="3" t="s">
        <v>91</v>
      </c>
      <c r="L2" s="3" t="s">
        <v>92</v>
      </c>
      <c r="M2" s="3" t="s">
        <v>93</v>
      </c>
      <c r="N2" s="3" t="s">
        <v>94</v>
      </c>
      <c r="O2" s="3" t="s">
        <v>95</v>
      </c>
      <c r="P2" s="3" t="s">
        <v>96</v>
      </c>
      <c r="Q2" s="3" t="s">
        <v>97</v>
      </c>
      <c r="R2" s="3" t="s">
        <v>98</v>
      </c>
      <c r="S2" s="3" t="s">
        <v>99</v>
      </c>
      <c r="T2" s="3" t="s">
        <v>100</v>
      </c>
      <c r="U2" s="3" t="s">
        <v>101</v>
      </c>
      <c r="V2" s="3" t="s">
        <v>102</v>
      </c>
      <c r="W2" s="3" t="s">
        <v>103</v>
      </c>
      <c r="X2" s="3" t="s">
        <v>104</v>
      </c>
      <c r="Y2" s="3" t="s">
        <v>105</v>
      </c>
      <c r="Z2" s="3" t="s">
        <v>106</v>
      </c>
      <c r="AA2" s="3" t="s">
        <v>107</v>
      </c>
      <c r="AB2" s="3" t="s">
        <v>108</v>
      </c>
      <c r="AC2" s="3" t="s">
        <v>109</v>
      </c>
      <c r="AD2" s="3" t="s">
        <v>110</v>
      </c>
      <c r="AE2" s="3" t="s">
        <v>111</v>
      </c>
      <c r="AF2" s="3" t="s">
        <v>112</v>
      </c>
      <c r="AG2" s="3" t="s">
        <v>113</v>
      </c>
      <c r="AH2" s="3" t="s">
        <v>114</v>
      </c>
      <c r="AI2" s="3" t="s">
        <v>115</v>
      </c>
      <c r="AJ2" s="3" t="s">
        <v>116</v>
      </c>
      <c r="AK2" s="3" t="s">
        <v>117</v>
      </c>
      <c r="AL2" s="3" t="s">
        <v>118</v>
      </c>
      <c r="AM2" s="3" t="s">
        <v>119</v>
      </c>
      <c r="AN2" s="3" t="s">
        <v>120</v>
      </c>
      <c r="AO2" s="3" t="s">
        <v>121</v>
      </c>
      <c r="AP2" s="3" t="s">
        <v>122</v>
      </c>
      <c r="AQ2" s="3" t="s">
        <v>123</v>
      </c>
      <c r="AR2" s="3" t="s">
        <v>124</v>
      </c>
      <c r="AS2" s="3" t="s">
        <v>125</v>
      </c>
      <c r="AT2" s="3" t="s">
        <v>126</v>
      </c>
      <c r="AU2" s="3" t="s">
        <v>127</v>
      </c>
      <c r="AV2" s="3" t="s">
        <v>128</v>
      </c>
      <c r="AW2" s="3" t="s">
        <v>129</v>
      </c>
      <c r="AX2" s="3" t="s">
        <v>130</v>
      </c>
      <c r="AY2" s="3" t="s">
        <v>131</v>
      </c>
      <c r="AZ2" s="3" t="s">
        <v>132</v>
      </c>
      <c r="BA2" s="3" t="s">
        <v>133</v>
      </c>
      <c r="BB2" s="3" t="s">
        <v>134</v>
      </c>
      <c r="BC2" s="3" t="s">
        <v>135</v>
      </c>
      <c r="BD2" s="3" t="s">
        <v>136</v>
      </c>
      <c r="BE2" s="3" t="s">
        <v>137</v>
      </c>
      <c r="BF2" s="3" t="s">
        <v>138</v>
      </c>
      <c r="BG2" s="3" t="s">
        <v>139</v>
      </c>
      <c r="BH2" s="3" t="s">
        <v>140</v>
      </c>
      <c r="BI2" s="3" t="s">
        <v>141</v>
      </c>
      <c r="BJ2" s="3" t="s">
        <v>142</v>
      </c>
      <c r="BK2" s="3" t="s">
        <v>143</v>
      </c>
      <c r="BL2" s="3" t="s">
        <v>144</v>
      </c>
      <c r="BM2" s="3" t="s">
        <v>145</v>
      </c>
      <c r="BN2" s="3" t="s">
        <v>146</v>
      </c>
      <c r="BO2" s="3" t="s">
        <v>147</v>
      </c>
      <c r="BP2" s="3" t="s">
        <v>148</v>
      </c>
      <c r="BQ2" s="3" t="s">
        <v>149</v>
      </c>
      <c r="BR2" s="3" t="s">
        <v>150</v>
      </c>
      <c r="BS2" s="3" t="s">
        <v>151</v>
      </c>
      <c r="BT2" s="3" t="s">
        <v>152</v>
      </c>
      <c r="BU2" s="3" t="s">
        <v>153</v>
      </c>
      <c r="BV2" s="3" t="s">
        <v>154</v>
      </c>
      <c r="BW2" s="3" t="s">
        <v>155</v>
      </c>
      <c r="BX2" s="3" t="s">
        <v>156</v>
      </c>
      <c r="BY2" s="3" t="s">
        <v>157</v>
      </c>
      <c r="BZ2" s="3" t="s">
        <v>158</v>
      </c>
      <c r="CA2" s="3" t="s">
        <v>159</v>
      </c>
      <c r="CB2" s="3" t="s">
        <v>160</v>
      </c>
      <c r="CC2" s="3" t="s">
        <v>161</v>
      </c>
      <c r="CD2" s="3" t="s">
        <v>81</v>
      </c>
      <c r="CE2" s="3" t="s">
        <v>82</v>
      </c>
      <c r="CF2" s="3" t="s">
        <v>83</v>
      </c>
    </row>
    <row r="3" spans="1:84" ht="14.4" customHeight="1" x14ac:dyDescent="0.3">
      <c r="A3" s="1">
        <v>44587.43849537037</v>
      </c>
      <c r="B3" s="1">
        <v>44587.440451388888</v>
      </c>
      <c r="C3">
        <v>0</v>
      </c>
      <c r="D3" s="2" t="s">
        <v>162</v>
      </c>
      <c r="E3">
        <v>100</v>
      </c>
      <c r="F3">
        <v>169</v>
      </c>
      <c r="G3">
        <v>1</v>
      </c>
      <c r="H3" s="1">
        <v>44587.440460740741</v>
      </c>
      <c r="I3" s="2" t="s">
        <v>163</v>
      </c>
      <c r="J3" s="2" t="s">
        <v>164</v>
      </c>
      <c r="K3" s="2" t="s">
        <v>164</v>
      </c>
      <c r="L3" s="2" t="s">
        <v>164</v>
      </c>
      <c r="M3" s="2" t="s">
        <v>164</v>
      </c>
      <c r="N3">
        <v>42.381607055664063</v>
      </c>
      <c r="O3">
        <v>-88.002601623535156</v>
      </c>
      <c r="P3" s="2" t="s">
        <v>165</v>
      </c>
      <c r="Q3" s="2" t="s">
        <v>166</v>
      </c>
      <c r="R3">
        <v>1</v>
      </c>
      <c r="S3">
        <v>2</v>
      </c>
      <c r="T3">
        <v>2</v>
      </c>
      <c r="U3" s="2" t="s">
        <v>164</v>
      </c>
      <c r="V3" s="2" t="s">
        <v>164</v>
      </c>
      <c r="W3" s="2" t="s">
        <v>164</v>
      </c>
      <c r="X3" s="2" t="s">
        <v>164</v>
      </c>
      <c r="Y3">
        <v>12</v>
      </c>
      <c r="Z3">
        <v>90</v>
      </c>
      <c r="AA3">
        <v>10</v>
      </c>
      <c r="AB3">
        <v>10</v>
      </c>
      <c r="AC3">
        <v>11</v>
      </c>
      <c r="AD3">
        <v>9</v>
      </c>
      <c r="AE3">
        <v>8</v>
      </c>
      <c r="AF3">
        <v>10</v>
      </c>
      <c r="AG3">
        <v>7</v>
      </c>
      <c r="AH3">
        <v>27</v>
      </c>
      <c r="AI3">
        <v>12</v>
      </c>
      <c r="AJ3">
        <v>8</v>
      </c>
      <c r="AK3">
        <v>9</v>
      </c>
      <c r="AL3">
        <v>10</v>
      </c>
      <c r="AM3">
        <v>15</v>
      </c>
      <c r="AN3" s="2" t="s">
        <v>164</v>
      </c>
      <c r="AO3" s="2" t="s">
        <v>164</v>
      </c>
      <c r="AP3" s="2" t="s">
        <v>164</v>
      </c>
      <c r="AQ3" s="2" t="s">
        <v>164</v>
      </c>
      <c r="AR3">
        <v>1</v>
      </c>
      <c r="AS3" s="2" t="s">
        <v>164</v>
      </c>
      <c r="AT3" s="2" t="s">
        <v>164</v>
      </c>
      <c r="AU3">
        <v>51</v>
      </c>
      <c r="AV3">
        <v>25</v>
      </c>
      <c r="AW3">
        <v>30</v>
      </c>
      <c r="AX3">
        <v>30</v>
      </c>
      <c r="AY3">
        <v>18</v>
      </c>
      <c r="AZ3">
        <v>68</v>
      </c>
      <c r="BA3">
        <v>31</v>
      </c>
      <c r="BB3">
        <v>82</v>
      </c>
      <c r="BC3">
        <v>98</v>
      </c>
      <c r="BD3">
        <v>16</v>
      </c>
      <c r="BE3">
        <v>25</v>
      </c>
      <c r="BF3">
        <v>18</v>
      </c>
      <c r="BG3">
        <v>52</v>
      </c>
      <c r="BH3">
        <v>7</v>
      </c>
      <c r="BI3">
        <v>17</v>
      </c>
      <c r="BJ3">
        <v>59</v>
      </c>
      <c r="BK3">
        <v>84</v>
      </c>
      <c r="BL3">
        <v>51</v>
      </c>
      <c r="BM3">
        <v>28</v>
      </c>
      <c r="BN3">
        <v>34</v>
      </c>
      <c r="BO3">
        <v>29</v>
      </c>
      <c r="BP3">
        <v>43</v>
      </c>
      <c r="BQ3">
        <v>44</v>
      </c>
      <c r="BR3">
        <v>80</v>
      </c>
      <c r="BS3">
        <v>12</v>
      </c>
      <c r="BT3">
        <v>36</v>
      </c>
      <c r="BU3">
        <v>93</v>
      </c>
      <c r="BV3">
        <v>1</v>
      </c>
      <c r="BW3" s="2" t="s">
        <v>164</v>
      </c>
      <c r="BX3">
        <v>1</v>
      </c>
      <c r="BY3" s="2" t="s">
        <v>164</v>
      </c>
      <c r="BZ3" s="2" t="s">
        <v>167</v>
      </c>
      <c r="CA3">
        <v>5</v>
      </c>
      <c r="CB3" s="2" t="s">
        <v>164</v>
      </c>
      <c r="CC3" s="2" t="s">
        <v>164</v>
      </c>
      <c r="CD3" s="2" t="s">
        <v>168</v>
      </c>
      <c r="CE3" s="2" t="s">
        <v>169</v>
      </c>
      <c r="CF3" s="2" t="s">
        <v>170</v>
      </c>
    </row>
    <row r="4" spans="1:84" ht="14.4" customHeight="1" x14ac:dyDescent="0.3">
      <c r="A4" s="1">
        <v>44587.438969907409</v>
      </c>
      <c r="B4" s="1">
        <v>44587.44091435185</v>
      </c>
      <c r="C4">
        <v>0</v>
      </c>
      <c r="D4" s="2" t="s">
        <v>171</v>
      </c>
      <c r="E4">
        <v>100</v>
      </c>
      <c r="F4">
        <v>167</v>
      </c>
      <c r="G4">
        <v>1</v>
      </c>
      <c r="H4" s="1">
        <v>44587.440921041663</v>
      </c>
      <c r="I4" s="2" t="s">
        <v>172</v>
      </c>
      <c r="J4" s="2" t="s">
        <v>164</v>
      </c>
      <c r="K4" s="2" t="s">
        <v>164</v>
      </c>
      <c r="L4" s="2" t="s">
        <v>164</v>
      </c>
      <c r="M4" s="2" t="s">
        <v>164</v>
      </c>
      <c r="N4">
        <v>44.6553955078125</v>
      </c>
      <c r="O4">
        <v>-123.13499450683594</v>
      </c>
      <c r="P4" s="2" t="s">
        <v>165</v>
      </c>
      <c r="Q4" s="2" t="s">
        <v>166</v>
      </c>
      <c r="R4">
        <v>1</v>
      </c>
      <c r="S4">
        <v>2</v>
      </c>
      <c r="T4">
        <v>2</v>
      </c>
      <c r="U4" s="2" t="s">
        <v>164</v>
      </c>
      <c r="V4" s="2" t="s">
        <v>164</v>
      </c>
      <c r="W4" s="2" t="s">
        <v>164</v>
      </c>
      <c r="X4" s="2" t="s">
        <v>164</v>
      </c>
      <c r="Y4">
        <v>35</v>
      </c>
      <c r="Z4">
        <v>80</v>
      </c>
      <c r="AA4">
        <v>66</v>
      </c>
      <c r="AB4">
        <v>97</v>
      </c>
      <c r="AC4">
        <v>84</v>
      </c>
      <c r="AD4">
        <v>55</v>
      </c>
      <c r="AE4">
        <v>88</v>
      </c>
      <c r="AF4">
        <v>49</v>
      </c>
      <c r="AG4">
        <v>76</v>
      </c>
      <c r="AH4">
        <v>54</v>
      </c>
      <c r="AI4">
        <v>51</v>
      </c>
      <c r="AJ4">
        <v>89</v>
      </c>
      <c r="AK4">
        <v>55</v>
      </c>
      <c r="AL4">
        <v>77</v>
      </c>
      <c r="AM4">
        <v>83</v>
      </c>
      <c r="AN4" s="2" t="s">
        <v>164</v>
      </c>
      <c r="AO4" s="2" t="s">
        <v>164</v>
      </c>
      <c r="AP4">
        <v>1</v>
      </c>
      <c r="AQ4" s="2" t="s">
        <v>164</v>
      </c>
      <c r="AR4" s="2" t="s">
        <v>164</v>
      </c>
      <c r="AS4" s="2" t="s">
        <v>164</v>
      </c>
      <c r="AT4" s="2" t="s">
        <v>164</v>
      </c>
      <c r="AU4">
        <v>5</v>
      </c>
      <c r="AV4">
        <v>11</v>
      </c>
      <c r="AW4">
        <v>46</v>
      </c>
      <c r="AX4">
        <v>11</v>
      </c>
      <c r="AY4">
        <v>1</v>
      </c>
      <c r="AZ4">
        <v>6</v>
      </c>
      <c r="BA4">
        <v>1</v>
      </c>
      <c r="BB4">
        <v>27</v>
      </c>
      <c r="BC4">
        <v>47</v>
      </c>
      <c r="BD4">
        <v>20</v>
      </c>
      <c r="BE4">
        <v>11</v>
      </c>
      <c r="BF4">
        <v>15</v>
      </c>
      <c r="BG4">
        <v>6</v>
      </c>
      <c r="BH4">
        <v>91</v>
      </c>
      <c r="BI4">
        <v>44</v>
      </c>
      <c r="BJ4">
        <v>25</v>
      </c>
      <c r="BK4">
        <v>94</v>
      </c>
      <c r="BL4">
        <v>91</v>
      </c>
      <c r="BM4">
        <v>67</v>
      </c>
      <c r="BN4">
        <v>41</v>
      </c>
      <c r="BO4">
        <v>27</v>
      </c>
      <c r="BP4">
        <v>34</v>
      </c>
      <c r="BQ4">
        <v>61</v>
      </c>
      <c r="BR4">
        <v>88</v>
      </c>
      <c r="BS4">
        <v>61</v>
      </c>
      <c r="BT4">
        <v>86</v>
      </c>
      <c r="BU4">
        <v>73</v>
      </c>
      <c r="BV4">
        <v>1</v>
      </c>
      <c r="BW4" s="2" t="s">
        <v>164</v>
      </c>
      <c r="BX4">
        <v>1</v>
      </c>
      <c r="BY4" s="2" t="s">
        <v>164</v>
      </c>
      <c r="BZ4" s="2" t="s">
        <v>173</v>
      </c>
      <c r="CA4">
        <v>5</v>
      </c>
      <c r="CB4" s="2" t="s">
        <v>164</v>
      </c>
      <c r="CC4" s="2" t="s">
        <v>174</v>
      </c>
      <c r="CD4" s="2" t="s">
        <v>168</v>
      </c>
      <c r="CE4" s="2" t="s">
        <v>175</v>
      </c>
      <c r="CF4" s="2" t="s">
        <v>176</v>
      </c>
    </row>
    <row r="5" spans="1:84" ht="14.4" customHeight="1" x14ac:dyDescent="0.3">
      <c r="A5" s="1">
        <v>44587.438379629632</v>
      </c>
      <c r="B5" s="1">
        <v>44587.441076388888</v>
      </c>
      <c r="C5">
        <v>0</v>
      </c>
      <c r="D5" s="2" t="s">
        <v>177</v>
      </c>
      <c r="E5">
        <v>100</v>
      </c>
      <c r="F5">
        <v>233</v>
      </c>
      <c r="G5">
        <v>1</v>
      </c>
      <c r="H5" s="1">
        <v>44587.441085486113</v>
      </c>
      <c r="I5" s="2" t="s">
        <v>178</v>
      </c>
      <c r="J5" s="2" t="s">
        <v>164</v>
      </c>
      <c r="K5" s="2" t="s">
        <v>164</v>
      </c>
      <c r="L5" s="2" t="s">
        <v>164</v>
      </c>
      <c r="M5" s="2" t="s">
        <v>164</v>
      </c>
      <c r="N5">
        <v>41.940902709960938</v>
      </c>
      <c r="O5">
        <v>-87.6531982421875</v>
      </c>
      <c r="P5" s="2" t="s">
        <v>165</v>
      </c>
      <c r="Q5" s="2" t="s">
        <v>166</v>
      </c>
      <c r="R5">
        <v>1</v>
      </c>
      <c r="S5">
        <v>2</v>
      </c>
      <c r="T5">
        <v>2</v>
      </c>
      <c r="U5" s="2" t="s">
        <v>164</v>
      </c>
      <c r="V5" s="2" t="s">
        <v>164</v>
      </c>
      <c r="W5" s="2" t="s">
        <v>164</v>
      </c>
      <c r="X5" s="2" t="s">
        <v>164</v>
      </c>
      <c r="Y5">
        <v>100</v>
      </c>
      <c r="Z5">
        <v>100</v>
      </c>
      <c r="AA5">
        <v>100</v>
      </c>
      <c r="AB5">
        <v>100</v>
      </c>
      <c r="AC5">
        <v>100</v>
      </c>
      <c r="AD5">
        <v>100</v>
      </c>
      <c r="AE5">
        <v>100</v>
      </c>
      <c r="AF5">
        <v>100</v>
      </c>
      <c r="AG5">
        <v>100</v>
      </c>
      <c r="AH5">
        <v>50</v>
      </c>
      <c r="AI5">
        <v>100</v>
      </c>
      <c r="AJ5">
        <v>100</v>
      </c>
      <c r="AK5">
        <v>100</v>
      </c>
      <c r="AL5">
        <v>100</v>
      </c>
      <c r="AM5">
        <v>100</v>
      </c>
      <c r="AN5">
        <v>1</v>
      </c>
      <c r="AO5" s="2" t="s">
        <v>164</v>
      </c>
      <c r="AP5" s="2" t="s">
        <v>164</v>
      </c>
      <c r="AQ5" s="2" t="s">
        <v>164</v>
      </c>
      <c r="AR5" s="2" t="s">
        <v>164</v>
      </c>
      <c r="AS5" s="2" t="s">
        <v>164</v>
      </c>
      <c r="AT5" s="2" t="s">
        <v>164</v>
      </c>
      <c r="AU5">
        <v>60</v>
      </c>
      <c r="AV5">
        <v>30</v>
      </c>
      <c r="AW5">
        <v>100</v>
      </c>
      <c r="AX5">
        <v>100</v>
      </c>
      <c r="AY5">
        <v>20</v>
      </c>
      <c r="AZ5">
        <v>0</v>
      </c>
      <c r="BA5">
        <v>0</v>
      </c>
      <c r="BB5">
        <v>10</v>
      </c>
      <c r="BC5">
        <v>60</v>
      </c>
      <c r="BD5">
        <v>0</v>
      </c>
      <c r="BE5">
        <v>60</v>
      </c>
      <c r="BF5">
        <v>0</v>
      </c>
      <c r="BG5">
        <v>20</v>
      </c>
      <c r="BH5">
        <v>80</v>
      </c>
      <c r="BI5">
        <v>50</v>
      </c>
      <c r="BJ5">
        <v>50</v>
      </c>
      <c r="BK5">
        <v>100</v>
      </c>
      <c r="BL5">
        <v>50</v>
      </c>
      <c r="BM5">
        <v>100</v>
      </c>
      <c r="BN5">
        <v>50</v>
      </c>
      <c r="BO5">
        <v>0</v>
      </c>
      <c r="BP5">
        <v>50</v>
      </c>
      <c r="BQ5">
        <v>70</v>
      </c>
      <c r="BR5">
        <v>100</v>
      </c>
      <c r="BS5">
        <v>50</v>
      </c>
      <c r="BT5">
        <v>50</v>
      </c>
      <c r="BU5">
        <v>70</v>
      </c>
      <c r="BV5">
        <v>1</v>
      </c>
      <c r="BW5" s="2" t="s">
        <v>164</v>
      </c>
      <c r="BX5">
        <v>1</v>
      </c>
      <c r="BY5" s="2" t="s">
        <v>164</v>
      </c>
      <c r="BZ5" s="2" t="s">
        <v>179</v>
      </c>
      <c r="CA5">
        <v>5</v>
      </c>
      <c r="CB5" s="2" t="s">
        <v>164</v>
      </c>
      <c r="CC5" s="2" t="s">
        <v>164</v>
      </c>
      <c r="CD5" s="2" t="s">
        <v>168</v>
      </c>
      <c r="CE5" s="2" t="s">
        <v>180</v>
      </c>
      <c r="CF5" s="2" t="s">
        <v>181</v>
      </c>
    </row>
    <row r="6" spans="1:84" ht="14.4" customHeight="1" x14ac:dyDescent="0.3">
      <c r="A6" s="1">
        <v>44587.43917824074</v>
      </c>
      <c r="B6" s="1">
        <v>44587.441458333335</v>
      </c>
      <c r="C6">
        <v>0</v>
      </c>
      <c r="D6" s="2" t="s">
        <v>182</v>
      </c>
      <c r="E6">
        <v>100</v>
      </c>
      <c r="F6">
        <v>196</v>
      </c>
      <c r="G6">
        <v>1</v>
      </c>
      <c r="H6" s="1">
        <v>44587.441467395831</v>
      </c>
      <c r="I6" s="2" t="s">
        <v>183</v>
      </c>
      <c r="J6" s="2" t="s">
        <v>164</v>
      </c>
      <c r="K6" s="2" t="s">
        <v>164</v>
      </c>
      <c r="L6" s="2" t="s">
        <v>164</v>
      </c>
      <c r="M6" s="2" t="s">
        <v>164</v>
      </c>
      <c r="N6">
        <v>32.412994384765625</v>
      </c>
      <c r="O6">
        <v>-110.94200134277344</v>
      </c>
      <c r="P6" s="2" t="s">
        <v>165</v>
      </c>
      <c r="Q6" s="2" t="s">
        <v>166</v>
      </c>
      <c r="R6">
        <v>1</v>
      </c>
      <c r="S6">
        <v>2</v>
      </c>
      <c r="T6">
        <v>2</v>
      </c>
      <c r="U6" s="2" t="s">
        <v>164</v>
      </c>
      <c r="V6" s="2" t="s">
        <v>164</v>
      </c>
      <c r="W6" s="2" t="s">
        <v>164</v>
      </c>
      <c r="X6" s="2" t="s">
        <v>164</v>
      </c>
      <c r="Y6">
        <v>5</v>
      </c>
      <c r="Z6">
        <v>50</v>
      </c>
      <c r="AA6">
        <v>0</v>
      </c>
      <c r="AB6">
        <v>20</v>
      </c>
      <c r="AC6">
        <v>5</v>
      </c>
      <c r="AD6">
        <v>50</v>
      </c>
      <c r="AE6">
        <v>50</v>
      </c>
      <c r="AF6">
        <v>5</v>
      </c>
      <c r="AG6">
        <v>5</v>
      </c>
      <c r="AH6">
        <v>20</v>
      </c>
      <c r="AI6">
        <v>1</v>
      </c>
      <c r="AJ6">
        <v>5</v>
      </c>
      <c r="AK6">
        <v>10</v>
      </c>
      <c r="AL6">
        <v>5</v>
      </c>
      <c r="AM6">
        <v>5</v>
      </c>
      <c r="AN6" s="2" t="s">
        <v>164</v>
      </c>
      <c r="AO6" s="2" t="s">
        <v>164</v>
      </c>
      <c r="AP6" s="2" t="s">
        <v>164</v>
      </c>
      <c r="AQ6" s="2" t="s">
        <v>164</v>
      </c>
      <c r="AR6" s="2" t="s">
        <v>164</v>
      </c>
      <c r="AS6" s="2" t="s">
        <v>164</v>
      </c>
      <c r="AT6" s="2" t="s">
        <v>164</v>
      </c>
      <c r="AU6">
        <v>15</v>
      </c>
      <c r="AV6">
        <v>40</v>
      </c>
      <c r="AW6">
        <v>0</v>
      </c>
      <c r="AX6">
        <v>40</v>
      </c>
      <c r="AY6">
        <v>0</v>
      </c>
      <c r="AZ6">
        <v>0</v>
      </c>
      <c r="BA6">
        <v>0</v>
      </c>
      <c r="BB6">
        <v>0</v>
      </c>
      <c r="BC6">
        <v>5</v>
      </c>
      <c r="BD6">
        <v>5</v>
      </c>
      <c r="BE6">
        <v>0</v>
      </c>
      <c r="BF6">
        <v>0</v>
      </c>
      <c r="BG6">
        <v>0</v>
      </c>
      <c r="BH6">
        <v>50</v>
      </c>
      <c r="BI6">
        <v>0</v>
      </c>
      <c r="BJ6">
        <v>0</v>
      </c>
      <c r="BK6">
        <v>100</v>
      </c>
      <c r="BL6">
        <v>100</v>
      </c>
      <c r="BM6">
        <v>100</v>
      </c>
      <c r="BN6">
        <v>20</v>
      </c>
      <c r="BO6">
        <v>0</v>
      </c>
      <c r="BP6">
        <v>0</v>
      </c>
      <c r="BQ6">
        <v>90</v>
      </c>
      <c r="BR6">
        <v>100</v>
      </c>
      <c r="BS6">
        <v>90</v>
      </c>
      <c r="BT6">
        <v>100</v>
      </c>
      <c r="BU6">
        <v>100</v>
      </c>
      <c r="BV6">
        <v>1</v>
      </c>
      <c r="BW6" s="2" t="s">
        <v>164</v>
      </c>
      <c r="BX6">
        <v>1</v>
      </c>
      <c r="BY6" s="2" t="s">
        <v>164</v>
      </c>
      <c r="BZ6" s="2" t="s">
        <v>184</v>
      </c>
      <c r="CA6">
        <v>3</v>
      </c>
      <c r="CB6" s="2" t="s">
        <v>164</v>
      </c>
      <c r="CC6" s="2" t="s">
        <v>164</v>
      </c>
      <c r="CD6" s="2" t="s">
        <v>168</v>
      </c>
      <c r="CE6" s="2" t="s">
        <v>185</v>
      </c>
      <c r="CF6" s="2" t="s">
        <v>186</v>
      </c>
    </row>
    <row r="7" spans="1:84" ht="14.4" customHeight="1" x14ac:dyDescent="0.3">
      <c r="A7" s="1">
        <v>44587.443935185183</v>
      </c>
      <c r="B7" s="1">
        <v>44587.447442129633</v>
      </c>
      <c r="C7">
        <v>0</v>
      </c>
      <c r="D7" s="2" t="s">
        <v>187</v>
      </c>
      <c r="E7">
        <v>100</v>
      </c>
      <c r="F7">
        <v>303</v>
      </c>
      <c r="G7">
        <v>1</v>
      </c>
      <c r="H7" s="1">
        <v>44587.447449606479</v>
      </c>
      <c r="I7" s="2" t="s">
        <v>188</v>
      </c>
      <c r="J7" s="2" t="s">
        <v>164</v>
      </c>
      <c r="K7" s="2" t="s">
        <v>164</v>
      </c>
      <c r="L7" s="2" t="s">
        <v>164</v>
      </c>
      <c r="M7" s="2" t="s">
        <v>164</v>
      </c>
      <c r="N7">
        <v>38.627304077148438</v>
      </c>
      <c r="O7">
        <v>-76.98590087890625</v>
      </c>
      <c r="P7" s="2" t="s">
        <v>165</v>
      </c>
      <c r="Q7" s="2" t="s">
        <v>166</v>
      </c>
      <c r="R7">
        <v>1</v>
      </c>
      <c r="S7">
        <v>2</v>
      </c>
      <c r="T7">
        <v>2</v>
      </c>
      <c r="U7" s="2" t="s">
        <v>164</v>
      </c>
      <c r="V7" s="2" t="s">
        <v>164</v>
      </c>
      <c r="W7" s="2" t="s">
        <v>164</v>
      </c>
      <c r="X7" s="2" t="s">
        <v>164</v>
      </c>
      <c r="Y7">
        <v>100</v>
      </c>
      <c r="Z7">
        <v>50</v>
      </c>
      <c r="AA7">
        <v>100</v>
      </c>
      <c r="AB7">
        <v>50</v>
      </c>
      <c r="AC7">
        <v>100</v>
      </c>
      <c r="AD7">
        <v>100</v>
      </c>
      <c r="AE7">
        <v>70</v>
      </c>
      <c r="AF7">
        <v>85</v>
      </c>
      <c r="AG7">
        <v>50</v>
      </c>
      <c r="AH7">
        <v>40</v>
      </c>
      <c r="AI7">
        <v>50</v>
      </c>
      <c r="AJ7">
        <v>50</v>
      </c>
      <c r="AK7">
        <v>50</v>
      </c>
      <c r="AL7">
        <v>70</v>
      </c>
      <c r="AM7">
        <v>20</v>
      </c>
      <c r="AN7" s="2" t="s">
        <v>164</v>
      </c>
      <c r="AO7" s="2" t="s">
        <v>164</v>
      </c>
      <c r="AP7" s="2" t="s">
        <v>164</v>
      </c>
      <c r="AQ7" s="2" t="s">
        <v>164</v>
      </c>
      <c r="AR7" s="2" t="s">
        <v>164</v>
      </c>
      <c r="AS7" s="2" t="s">
        <v>164</v>
      </c>
      <c r="AT7" s="2" t="s">
        <v>164</v>
      </c>
      <c r="AU7">
        <v>50</v>
      </c>
      <c r="AV7">
        <v>0</v>
      </c>
      <c r="AW7">
        <v>0</v>
      </c>
      <c r="AX7">
        <v>0</v>
      </c>
      <c r="AY7">
        <v>0</v>
      </c>
      <c r="AZ7">
        <v>0</v>
      </c>
      <c r="BA7">
        <v>0</v>
      </c>
      <c r="BB7">
        <v>0</v>
      </c>
      <c r="BC7">
        <v>0</v>
      </c>
      <c r="BD7">
        <v>0</v>
      </c>
      <c r="BE7">
        <v>0</v>
      </c>
      <c r="BF7">
        <v>0</v>
      </c>
      <c r="BG7">
        <v>0</v>
      </c>
      <c r="BH7">
        <v>100</v>
      </c>
      <c r="BI7">
        <v>0</v>
      </c>
      <c r="BJ7">
        <v>0</v>
      </c>
      <c r="BK7">
        <v>100</v>
      </c>
      <c r="BL7">
        <v>100</v>
      </c>
      <c r="BM7">
        <v>100</v>
      </c>
      <c r="BN7">
        <v>0</v>
      </c>
      <c r="BO7">
        <v>0</v>
      </c>
      <c r="BP7">
        <v>0</v>
      </c>
      <c r="BQ7">
        <v>100</v>
      </c>
      <c r="BR7">
        <v>100</v>
      </c>
      <c r="BS7">
        <v>100</v>
      </c>
      <c r="BT7">
        <v>100</v>
      </c>
      <c r="BU7">
        <v>100</v>
      </c>
      <c r="BV7">
        <v>1</v>
      </c>
      <c r="BW7" s="2" t="s">
        <v>164</v>
      </c>
      <c r="BX7">
        <v>2</v>
      </c>
      <c r="BY7" s="2" t="s">
        <v>164</v>
      </c>
      <c r="BZ7" s="2" t="s">
        <v>189</v>
      </c>
      <c r="CA7">
        <v>2</v>
      </c>
      <c r="CB7" s="2" t="s">
        <v>164</v>
      </c>
      <c r="CC7" s="2" t="s">
        <v>164</v>
      </c>
      <c r="CD7" s="2" t="s">
        <v>168</v>
      </c>
      <c r="CE7" s="2" t="s">
        <v>190</v>
      </c>
      <c r="CF7" s="2" t="s">
        <v>191</v>
      </c>
    </row>
    <row r="8" spans="1:84" ht="14.4" customHeight="1" x14ac:dyDescent="0.3">
      <c r="A8" s="1">
        <v>44587.448541666665</v>
      </c>
      <c r="B8" s="1">
        <v>44587.450509259259</v>
      </c>
      <c r="C8">
        <v>0</v>
      </c>
      <c r="D8" s="2" t="s">
        <v>192</v>
      </c>
      <c r="E8">
        <v>100</v>
      </c>
      <c r="F8">
        <v>170</v>
      </c>
      <c r="G8">
        <v>1</v>
      </c>
      <c r="H8" s="1">
        <v>44587.450523564818</v>
      </c>
      <c r="I8" s="2" t="s">
        <v>193</v>
      </c>
      <c r="J8" s="2" t="s">
        <v>164</v>
      </c>
      <c r="K8" s="2" t="s">
        <v>164</v>
      </c>
      <c r="L8" s="2" t="s">
        <v>164</v>
      </c>
      <c r="M8" s="2" t="s">
        <v>164</v>
      </c>
      <c r="N8">
        <v>35.202499389648438</v>
      </c>
      <c r="O8">
        <v>-97.483497619628906</v>
      </c>
      <c r="P8" s="2" t="s">
        <v>165</v>
      </c>
      <c r="Q8" s="2" t="s">
        <v>166</v>
      </c>
      <c r="R8">
        <v>1</v>
      </c>
      <c r="S8">
        <v>2</v>
      </c>
      <c r="T8">
        <v>2</v>
      </c>
      <c r="U8" s="2" t="s">
        <v>164</v>
      </c>
      <c r="V8" s="2" t="s">
        <v>164</v>
      </c>
      <c r="W8" s="2" t="s">
        <v>164</v>
      </c>
      <c r="X8" s="2" t="s">
        <v>164</v>
      </c>
      <c r="Y8">
        <v>0</v>
      </c>
      <c r="Z8">
        <v>0</v>
      </c>
      <c r="AA8">
        <v>0</v>
      </c>
      <c r="AB8">
        <v>0</v>
      </c>
      <c r="AC8">
        <v>0</v>
      </c>
      <c r="AD8">
        <v>0</v>
      </c>
      <c r="AE8">
        <v>0</v>
      </c>
      <c r="AF8">
        <v>0</v>
      </c>
      <c r="AG8">
        <v>0</v>
      </c>
      <c r="AH8">
        <v>0</v>
      </c>
      <c r="AI8">
        <v>0</v>
      </c>
      <c r="AJ8">
        <v>0</v>
      </c>
      <c r="AK8">
        <v>0</v>
      </c>
      <c r="AL8">
        <v>0</v>
      </c>
      <c r="AM8">
        <v>0</v>
      </c>
      <c r="AN8" s="2" t="s">
        <v>164</v>
      </c>
      <c r="AO8" s="2" t="s">
        <v>164</v>
      </c>
      <c r="AP8" s="2" t="s">
        <v>164</v>
      </c>
      <c r="AQ8" s="2" t="s">
        <v>164</v>
      </c>
      <c r="AR8" s="2" t="s">
        <v>164</v>
      </c>
      <c r="AS8" s="2" t="s">
        <v>164</v>
      </c>
      <c r="AT8" s="2" t="s">
        <v>164</v>
      </c>
      <c r="AU8">
        <v>50</v>
      </c>
      <c r="AV8">
        <v>0</v>
      </c>
      <c r="AW8">
        <v>100</v>
      </c>
      <c r="AX8">
        <v>100</v>
      </c>
      <c r="AY8">
        <v>0</v>
      </c>
      <c r="AZ8">
        <v>0</v>
      </c>
      <c r="BA8">
        <v>0</v>
      </c>
      <c r="BB8">
        <v>0</v>
      </c>
      <c r="BC8">
        <v>0</v>
      </c>
      <c r="BD8">
        <v>75</v>
      </c>
      <c r="BE8">
        <v>75</v>
      </c>
      <c r="BF8">
        <v>75</v>
      </c>
      <c r="BG8">
        <v>0</v>
      </c>
      <c r="BH8">
        <v>100</v>
      </c>
      <c r="BI8">
        <v>50</v>
      </c>
      <c r="BJ8">
        <v>0</v>
      </c>
      <c r="BK8">
        <v>100</v>
      </c>
      <c r="BL8">
        <v>100</v>
      </c>
      <c r="BM8">
        <v>100</v>
      </c>
      <c r="BN8">
        <v>0</v>
      </c>
      <c r="BO8">
        <v>0</v>
      </c>
      <c r="BP8">
        <v>0</v>
      </c>
      <c r="BQ8">
        <v>100</v>
      </c>
      <c r="BR8">
        <v>100</v>
      </c>
      <c r="BS8">
        <v>100</v>
      </c>
      <c r="BT8">
        <v>100</v>
      </c>
      <c r="BU8">
        <v>100</v>
      </c>
      <c r="BV8">
        <v>1</v>
      </c>
      <c r="BW8" s="2" t="s">
        <v>164</v>
      </c>
      <c r="BX8">
        <v>1</v>
      </c>
      <c r="BY8" s="2" t="s">
        <v>164</v>
      </c>
      <c r="BZ8" s="2" t="s">
        <v>189</v>
      </c>
      <c r="CA8">
        <v>5</v>
      </c>
      <c r="CB8" s="2" t="s">
        <v>164</v>
      </c>
      <c r="CC8" s="2" t="s">
        <v>164</v>
      </c>
      <c r="CD8" s="2" t="s">
        <v>168</v>
      </c>
      <c r="CE8" s="2" t="s">
        <v>194</v>
      </c>
      <c r="CF8" s="2" t="s">
        <v>195</v>
      </c>
    </row>
    <row r="9" spans="1:84" ht="14.4" customHeight="1" x14ac:dyDescent="0.3">
      <c r="A9" s="1">
        <v>44587.466087962966</v>
      </c>
      <c r="B9" s="1">
        <v>44587.468969907408</v>
      </c>
      <c r="C9">
        <v>0</v>
      </c>
      <c r="D9" s="2" t="s">
        <v>196</v>
      </c>
      <c r="E9">
        <v>100</v>
      </c>
      <c r="F9">
        <v>249</v>
      </c>
      <c r="G9">
        <v>1</v>
      </c>
      <c r="H9" s="1">
        <v>44587.468985324071</v>
      </c>
      <c r="I9" s="2" t="s">
        <v>197</v>
      </c>
      <c r="J9" s="2" t="s">
        <v>164</v>
      </c>
      <c r="K9" s="2" t="s">
        <v>164</v>
      </c>
      <c r="L9" s="2" t="s">
        <v>164</v>
      </c>
      <c r="M9" s="2" t="s">
        <v>164</v>
      </c>
      <c r="N9">
        <v>42.414993286132813</v>
      </c>
      <c r="O9">
        <v>-71.052696228027344</v>
      </c>
      <c r="P9" s="2" t="s">
        <v>165</v>
      </c>
      <c r="Q9" s="2" t="s">
        <v>166</v>
      </c>
      <c r="R9">
        <v>1</v>
      </c>
      <c r="S9">
        <v>2</v>
      </c>
      <c r="T9">
        <v>2</v>
      </c>
      <c r="U9" s="2" t="s">
        <v>164</v>
      </c>
      <c r="V9" s="2" t="s">
        <v>164</v>
      </c>
      <c r="W9" s="2" t="s">
        <v>164</v>
      </c>
      <c r="X9" s="2" t="s">
        <v>164</v>
      </c>
      <c r="Y9">
        <v>69</v>
      </c>
      <c r="Z9">
        <v>70</v>
      </c>
      <c r="AA9">
        <v>60</v>
      </c>
      <c r="AB9">
        <v>75</v>
      </c>
      <c r="AC9">
        <v>81</v>
      </c>
      <c r="AD9">
        <v>52</v>
      </c>
      <c r="AE9">
        <v>75</v>
      </c>
      <c r="AF9">
        <v>80</v>
      </c>
      <c r="AG9">
        <v>79</v>
      </c>
      <c r="AH9">
        <v>62</v>
      </c>
      <c r="AI9">
        <v>85</v>
      </c>
      <c r="AJ9">
        <v>61</v>
      </c>
      <c r="AK9">
        <v>86</v>
      </c>
      <c r="AL9">
        <v>75</v>
      </c>
      <c r="AM9">
        <v>71</v>
      </c>
      <c r="AN9" s="2" t="s">
        <v>164</v>
      </c>
      <c r="AO9" s="2" t="s">
        <v>164</v>
      </c>
      <c r="AP9" s="2" t="s">
        <v>164</v>
      </c>
      <c r="AQ9" s="2" t="s">
        <v>164</v>
      </c>
      <c r="AR9">
        <v>1</v>
      </c>
      <c r="AS9" s="2" t="s">
        <v>164</v>
      </c>
      <c r="AT9" s="2" t="s">
        <v>164</v>
      </c>
      <c r="AU9">
        <v>20</v>
      </c>
      <c r="AV9">
        <v>67</v>
      </c>
      <c r="AW9">
        <v>30</v>
      </c>
      <c r="AX9">
        <v>68</v>
      </c>
      <c r="AY9">
        <v>29</v>
      </c>
      <c r="AZ9">
        <v>18</v>
      </c>
      <c r="BA9">
        <v>32</v>
      </c>
      <c r="BB9">
        <v>38</v>
      </c>
      <c r="BC9">
        <v>27</v>
      </c>
      <c r="BD9">
        <v>62</v>
      </c>
      <c r="BE9">
        <v>77</v>
      </c>
      <c r="BF9">
        <v>77</v>
      </c>
      <c r="BG9">
        <v>52</v>
      </c>
      <c r="BH9">
        <v>66</v>
      </c>
      <c r="BI9">
        <v>18</v>
      </c>
      <c r="BJ9">
        <v>43</v>
      </c>
      <c r="BK9">
        <v>72</v>
      </c>
      <c r="BL9">
        <v>20</v>
      </c>
      <c r="BM9">
        <v>71</v>
      </c>
      <c r="BN9">
        <v>67</v>
      </c>
      <c r="BO9">
        <v>59</v>
      </c>
      <c r="BP9">
        <v>30</v>
      </c>
      <c r="BQ9">
        <v>39</v>
      </c>
      <c r="BR9">
        <v>79</v>
      </c>
      <c r="BS9">
        <v>69</v>
      </c>
      <c r="BT9">
        <v>78</v>
      </c>
      <c r="BU9">
        <v>78</v>
      </c>
      <c r="BV9">
        <v>2</v>
      </c>
      <c r="BW9" s="2" t="s">
        <v>164</v>
      </c>
      <c r="BX9">
        <v>1</v>
      </c>
      <c r="BY9" s="2" t="s">
        <v>164</v>
      </c>
      <c r="BZ9" s="2" t="s">
        <v>198</v>
      </c>
      <c r="CA9">
        <v>5</v>
      </c>
      <c r="CB9" s="2" t="s">
        <v>164</v>
      </c>
      <c r="CC9" s="2" t="s">
        <v>164</v>
      </c>
      <c r="CD9" s="2" t="s">
        <v>168</v>
      </c>
      <c r="CE9" s="2" t="s">
        <v>169</v>
      </c>
      <c r="CF9" s="2" t="s">
        <v>170</v>
      </c>
    </row>
    <row r="10" spans="1:84" ht="14.4" customHeight="1" x14ac:dyDescent="0.3">
      <c r="A10" s="1">
        <v>44587.467488425929</v>
      </c>
      <c r="B10" s="1">
        <v>44587.469351851854</v>
      </c>
      <c r="C10">
        <v>0</v>
      </c>
      <c r="D10" s="2" t="s">
        <v>199</v>
      </c>
      <c r="E10">
        <v>100</v>
      </c>
      <c r="F10">
        <v>161</v>
      </c>
      <c r="G10">
        <v>1</v>
      </c>
      <c r="H10" s="1">
        <v>44587.469360682873</v>
      </c>
      <c r="I10" s="2" t="s">
        <v>200</v>
      </c>
      <c r="J10" s="2" t="s">
        <v>164</v>
      </c>
      <c r="K10" s="2" t="s">
        <v>164</v>
      </c>
      <c r="L10" s="2" t="s">
        <v>164</v>
      </c>
      <c r="M10" s="2" t="s">
        <v>164</v>
      </c>
      <c r="N10">
        <v>33.080902099609375</v>
      </c>
      <c r="O10">
        <v>-96.724098205566406</v>
      </c>
      <c r="P10" s="2" t="s">
        <v>165</v>
      </c>
      <c r="Q10" s="2" t="s">
        <v>166</v>
      </c>
      <c r="R10">
        <v>1</v>
      </c>
      <c r="S10">
        <v>2</v>
      </c>
      <c r="T10">
        <v>2</v>
      </c>
      <c r="U10" s="2" t="s">
        <v>164</v>
      </c>
      <c r="V10" s="2" t="s">
        <v>164</v>
      </c>
      <c r="W10" s="2" t="s">
        <v>164</v>
      </c>
      <c r="X10" s="2" t="s">
        <v>164</v>
      </c>
      <c r="Y10">
        <v>5</v>
      </c>
      <c r="Z10">
        <v>42</v>
      </c>
      <c r="AA10">
        <v>8</v>
      </c>
      <c r="AB10">
        <v>11</v>
      </c>
      <c r="AC10">
        <v>50</v>
      </c>
      <c r="AD10">
        <v>9</v>
      </c>
      <c r="AE10">
        <v>5</v>
      </c>
      <c r="AF10">
        <v>11</v>
      </c>
      <c r="AG10">
        <v>5</v>
      </c>
      <c r="AH10">
        <v>34</v>
      </c>
      <c r="AI10">
        <v>5</v>
      </c>
      <c r="AJ10">
        <v>3</v>
      </c>
      <c r="AK10">
        <v>8</v>
      </c>
      <c r="AL10">
        <v>62</v>
      </c>
      <c r="AM10">
        <v>0</v>
      </c>
      <c r="AN10" s="2" t="s">
        <v>164</v>
      </c>
      <c r="AO10" s="2" t="s">
        <v>164</v>
      </c>
      <c r="AP10" s="2" t="s">
        <v>164</v>
      </c>
      <c r="AQ10" s="2" t="s">
        <v>164</v>
      </c>
      <c r="AR10" s="2" t="s">
        <v>164</v>
      </c>
      <c r="AS10">
        <v>1</v>
      </c>
      <c r="AT10" s="2" t="s">
        <v>164</v>
      </c>
      <c r="AU10">
        <v>21</v>
      </c>
      <c r="AV10">
        <v>18</v>
      </c>
      <c r="AW10">
        <v>23</v>
      </c>
      <c r="AX10">
        <v>50</v>
      </c>
      <c r="AY10">
        <v>22</v>
      </c>
      <c r="AZ10">
        <v>20</v>
      </c>
      <c r="BA10">
        <v>25</v>
      </c>
      <c r="BB10">
        <v>10</v>
      </c>
      <c r="BC10">
        <v>18</v>
      </c>
      <c r="BD10">
        <v>54</v>
      </c>
      <c r="BE10">
        <v>56</v>
      </c>
      <c r="BF10">
        <v>46</v>
      </c>
      <c r="BG10">
        <v>25</v>
      </c>
      <c r="BH10">
        <v>91</v>
      </c>
      <c r="BI10">
        <v>12</v>
      </c>
      <c r="BJ10">
        <v>17</v>
      </c>
      <c r="BK10">
        <v>90</v>
      </c>
      <c r="BL10">
        <v>86</v>
      </c>
      <c r="BM10">
        <v>95</v>
      </c>
      <c r="BN10">
        <v>7</v>
      </c>
      <c r="BO10">
        <v>15</v>
      </c>
      <c r="BP10">
        <v>12</v>
      </c>
      <c r="BQ10">
        <v>82</v>
      </c>
      <c r="BR10">
        <v>88</v>
      </c>
      <c r="BS10">
        <v>92</v>
      </c>
      <c r="BT10">
        <v>89</v>
      </c>
      <c r="BU10">
        <v>87</v>
      </c>
      <c r="BV10">
        <v>1</v>
      </c>
      <c r="BW10" s="2" t="s">
        <v>164</v>
      </c>
      <c r="BX10">
        <v>1</v>
      </c>
      <c r="BY10" s="2" t="s">
        <v>164</v>
      </c>
      <c r="BZ10" s="2" t="s">
        <v>189</v>
      </c>
      <c r="CA10">
        <v>5</v>
      </c>
      <c r="CB10" s="2" t="s">
        <v>164</v>
      </c>
      <c r="CC10" s="2" t="s">
        <v>164</v>
      </c>
      <c r="CD10" s="2" t="s">
        <v>168</v>
      </c>
      <c r="CE10" s="2" t="s">
        <v>201</v>
      </c>
      <c r="CF10" s="2" t="s">
        <v>202</v>
      </c>
    </row>
    <row r="11" spans="1:84" ht="14.4" customHeight="1" x14ac:dyDescent="0.3">
      <c r="A11" s="1">
        <v>44587.467858796299</v>
      </c>
      <c r="B11" s="1">
        <v>44587.469618055555</v>
      </c>
      <c r="C11">
        <v>0</v>
      </c>
      <c r="D11" s="2" t="s">
        <v>203</v>
      </c>
      <c r="E11">
        <v>100</v>
      </c>
      <c r="F11">
        <v>152</v>
      </c>
      <c r="G11">
        <v>1</v>
      </c>
      <c r="H11" s="1">
        <v>44587.469629826388</v>
      </c>
      <c r="I11" s="2" t="s">
        <v>204</v>
      </c>
      <c r="J11" s="2" t="s">
        <v>164</v>
      </c>
      <c r="K11" s="2" t="s">
        <v>164</v>
      </c>
      <c r="L11" s="2" t="s">
        <v>164</v>
      </c>
      <c r="M11" s="2" t="s">
        <v>164</v>
      </c>
      <c r="N11">
        <v>33.852005004882813</v>
      </c>
      <c r="O11">
        <v>-84.115196228027344</v>
      </c>
      <c r="P11" s="2" t="s">
        <v>165</v>
      </c>
      <c r="Q11" s="2" t="s">
        <v>166</v>
      </c>
      <c r="R11">
        <v>1</v>
      </c>
      <c r="S11">
        <v>2</v>
      </c>
      <c r="T11">
        <v>2</v>
      </c>
      <c r="U11" s="2" t="s">
        <v>164</v>
      </c>
      <c r="V11" s="2" t="s">
        <v>164</v>
      </c>
      <c r="W11" s="2" t="s">
        <v>164</v>
      </c>
      <c r="X11" s="2" t="s">
        <v>164</v>
      </c>
      <c r="Y11">
        <v>74</v>
      </c>
      <c r="Z11">
        <v>25</v>
      </c>
      <c r="AA11">
        <v>79</v>
      </c>
      <c r="AB11">
        <v>81</v>
      </c>
      <c r="AC11">
        <v>51</v>
      </c>
      <c r="AD11">
        <v>50</v>
      </c>
      <c r="AE11">
        <v>81</v>
      </c>
      <c r="AF11">
        <v>71</v>
      </c>
      <c r="AG11">
        <v>78</v>
      </c>
      <c r="AH11">
        <v>80</v>
      </c>
      <c r="AI11">
        <v>80</v>
      </c>
      <c r="AJ11">
        <v>71</v>
      </c>
      <c r="AK11">
        <v>82</v>
      </c>
      <c r="AL11">
        <v>93</v>
      </c>
      <c r="AM11">
        <v>89</v>
      </c>
      <c r="AN11" s="2" t="s">
        <v>164</v>
      </c>
      <c r="AO11" s="2" t="s">
        <v>164</v>
      </c>
      <c r="AP11">
        <v>1</v>
      </c>
      <c r="AQ11" s="2" t="s">
        <v>164</v>
      </c>
      <c r="AR11" s="2" t="s">
        <v>164</v>
      </c>
      <c r="AS11" s="2" t="s">
        <v>164</v>
      </c>
      <c r="AT11" s="2" t="s">
        <v>164</v>
      </c>
      <c r="AU11">
        <v>60</v>
      </c>
      <c r="AV11">
        <v>31</v>
      </c>
      <c r="AW11">
        <v>51</v>
      </c>
      <c r="AX11">
        <v>21</v>
      </c>
      <c r="AY11">
        <v>33</v>
      </c>
      <c r="AZ11">
        <v>17</v>
      </c>
      <c r="BA11">
        <v>32</v>
      </c>
      <c r="BB11">
        <v>11</v>
      </c>
      <c r="BC11">
        <v>52</v>
      </c>
      <c r="BD11">
        <v>29</v>
      </c>
      <c r="BE11">
        <v>27</v>
      </c>
      <c r="BF11">
        <v>50</v>
      </c>
      <c r="BG11">
        <v>20</v>
      </c>
      <c r="BH11">
        <v>46</v>
      </c>
      <c r="BI11">
        <v>25</v>
      </c>
      <c r="BJ11">
        <v>41</v>
      </c>
      <c r="BK11">
        <v>81</v>
      </c>
      <c r="BL11">
        <v>50</v>
      </c>
      <c r="BM11">
        <v>69</v>
      </c>
      <c r="BN11">
        <v>29</v>
      </c>
      <c r="BO11">
        <v>42</v>
      </c>
      <c r="BP11">
        <v>35</v>
      </c>
      <c r="BQ11">
        <v>63</v>
      </c>
      <c r="BR11">
        <v>37</v>
      </c>
      <c r="BS11">
        <v>50</v>
      </c>
      <c r="BT11">
        <v>65</v>
      </c>
      <c r="BU11">
        <v>71</v>
      </c>
      <c r="BV11">
        <v>1</v>
      </c>
      <c r="BW11" s="2" t="s">
        <v>164</v>
      </c>
      <c r="BX11">
        <v>1</v>
      </c>
      <c r="BY11" s="2" t="s">
        <v>164</v>
      </c>
      <c r="BZ11" s="2" t="s">
        <v>205</v>
      </c>
      <c r="CA11">
        <v>5</v>
      </c>
      <c r="CB11" s="2" t="s">
        <v>164</v>
      </c>
      <c r="CC11" s="2" t="s">
        <v>164</v>
      </c>
      <c r="CD11" s="2" t="s">
        <v>168</v>
      </c>
      <c r="CE11" s="2" t="s">
        <v>175</v>
      </c>
      <c r="CF11" s="2" t="s">
        <v>176</v>
      </c>
    </row>
    <row r="12" spans="1:84" ht="14.4" customHeight="1" x14ac:dyDescent="0.3">
      <c r="A12" s="1">
        <v>44587.468784722223</v>
      </c>
      <c r="B12" s="1">
        <v>44587.470821759256</v>
      </c>
      <c r="C12">
        <v>0</v>
      </c>
      <c r="D12" s="2" t="s">
        <v>206</v>
      </c>
      <c r="E12">
        <v>100</v>
      </c>
      <c r="F12">
        <v>175</v>
      </c>
      <c r="G12">
        <v>1</v>
      </c>
      <c r="H12" s="1">
        <v>44587.470827141202</v>
      </c>
      <c r="I12" s="2" t="s">
        <v>207</v>
      </c>
      <c r="J12" s="2" t="s">
        <v>164</v>
      </c>
      <c r="K12" s="2" t="s">
        <v>164</v>
      </c>
      <c r="L12" s="2" t="s">
        <v>164</v>
      </c>
      <c r="M12" s="2" t="s">
        <v>164</v>
      </c>
      <c r="N12">
        <v>41.622695922851563</v>
      </c>
      <c r="O12">
        <v>-86.245201110839844</v>
      </c>
      <c r="P12" s="2" t="s">
        <v>165</v>
      </c>
      <c r="Q12" s="2" t="s">
        <v>166</v>
      </c>
      <c r="R12">
        <v>1</v>
      </c>
      <c r="S12">
        <v>2</v>
      </c>
      <c r="T12">
        <v>2</v>
      </c>
      <c r="U12" s="2" t="s">
        <v>164</v>
      </c>
      <c r="V12" s="2" t="s">
        <v>164</v>
      </c>
      <c r="W12" s="2" t="s">
        <v>164</v>
      </c>
      <c r="X12" s="2" t="s">
        <v>164</v>
      </c>
      <c r="Y12">
        <v>17</v>
      </c>
      <c r="Z12">
        <v>39</v>
      </c>
      <c r="AA12">
        <v>2</v>
      </c>
      <c r="AB12">
        <v>3</v>
      </c>
      <c r="AC12">
        <v>7</v>
      </c>
      <c r="AD12">
        <v>57</v>
      </c>
      <c r="AE12">
        <v>63</v>
      </c>
      <c r="AF12">
        <v>21</v>
      </c>
      <c r="AG12">
        <v>2</v>
      </c>
      <c r="AH12">
        <v>7</v>
      </c>
      <c r="AI12">
        <v>8</v>
      </c>
      <c r="AJ12">
        <v>94</v>
      </c>
      <c r="AK12">
        <v>28</v>
      </c>
      <c r="AL12">
        <v>12</v>
      </c>
      <c r="AM12">
        <v>19</v>
      </c>
      <c r="AN12" s="2" t="s">
        <v>164</v>
      </c>
      <c r="AO12" s="2" t="s">
        <v>164</v>
      </c>
      <c r="AP12" s="2" t="s">
        <v>164</v>
      </c>
      <c r="AQ12" s="2" t="s">
        <v>164</v>
      </c>
      <c r="AR12" s="2" t="s">
        <v>164</v>
      </c>
      <c r="AS12" s="2" t="s">
        <v>164</v>
      </c>
      <c r="AT12" s="2" t="s">
        <v>164</v>
      </c>
      <c r="AU12">
        <v>0</v>
      </c>
      <c r="AV12">
        <v>53</v>
      </c>
      <c r="AW12">
        <v>83</v>
      </c>
      <c r="AX12">
        <v>89</v>
      </c>
      <c r="AY12">
        <v>23</v>
      </c>
      <c r="AZ12">
        <v>33</v>
      </c>
      <c r="BA12">
        <v>25</v>
      </c>
      <c r="BB12">
        <v>42</v>
      </c>
      <c r="BC12">
        <v>98</v>
      </c>
      <c r="BD12">
        <v>49</v>
      </c>
      <c r="BE12">
        <v>39</v>
      </c>
      <c r="BF12">
        <v>56</v>
      </c>
      <c r="BG12">
        <v>37</v>
      </c>
      <c r="BH12">
        <v>85</v>
      </c>
      <c r="BI12">
        <v>82</v>
      </c>
      <c r="BJ12">
        <v>20</v>
      </c>
      <c r="BK12">
        <v>63</v>
      </c>
      <c r="BL12">
        <v>62</v>
      </c>
      <c r="BM12">
        <v>68</v>
      </c>
      <c r="BN12">
        <v>22</v>
      </c>
      <c r="BO12">
        <v>42</v>
      </c>
      <c r="BP12">
        <v>22</v>
      </c>
      <c r="BQ12">
        <v>91</v>
      </c>
      <c r="BR12">
        <v>46</v>
      </c>
      <c r="BS12">
        <v>75</v>
      </c>
      <c r="BT12">
        <v>54</v>
      </c>
      <c r="BU12">
        <v>68</v>
      </c>
      <c r="BV12">
        <v>2</v>
      </c>
      <c r="BW12" s="2" t="s">
        <v>164</v>
      </c>
      <c r="BX12">
        <v>1</v>
      </c>
      <c r="BY12" s="2" t="s">
        <v>164</v>
      </c>
      <c r="BZ12" s="2" t="s">
        <v>208</v>
      </c>
      <c r="CA12">
        <v>6</v>
      </c>
      <c r="CB12" s="2" t="s">
        <v>164</v>
      </c>
      <c r="CC12" s="2" t="s">
        <v>164</v>
      </c>
      <c r="CD12" s="2" t="s">
        <v>168</v>
      </c>
      <c r="CE12" s="2" t="s">
        <v>185</v>
      </c>
      <c r="CF12" s="2" t="s">
        <v>186</v>
      </c>
    </row>
    <row r="13" spans="1:84" ht="14.4" customHeight="1" x14ac:dyDescent="0.3">
      <c r="A13" s="1">
        <v>44587.467152777775</v>
      </c>
      <c r="B13" s="1">
        <v>44587.470879629633</v>
      </c>
      <c r="C13">
        <v>0</v>
      </c>
      <c r="D13" s="2" t="s">
        <v>209</v>
      </c>
      <c r="E13">
        <v>100</v>
      </c>
      <c r="F13">
        <v>322</v>
      </c>
      <c r="G13">
        <v>1</v>
      </c>
      <c r="H13" s="1">
        <v>44587.470891076387</v>
      </c>
      <c r="I13" s="2" t="s">
        <v>210</v>
      </c>
      <c r="J13" s="2" t="s">
        <v>164</v>
      </c>
      <c r="K13" s="2" t="s">
        <v>164</v>
      </c>
      <c r="L13" s="2" t="s">
        <v>164</v>
      </c>
      <c r="M13" s="2" t="s">
        <v>164</v>
      </c>
      <c r="N13">
        <v>37.751007080078125</v>
      </c>
      <c r="O13">
        <v>-97.821998596191406</v>
      </c>
      <c r="P13" s="2" t="s">
        <v>165</v>
      </c>
      <c r="Q13" s="2" t="s">
        <v>166</v>
      </c>
      <c r="R13">
        <v>1</v>
      </c>
      <c r="S13">
        <v>2</v>
      </c>
      <c r="T13">
        <v>2</v>
      </c>
      <c r="U13" s="2" t="s">
        <v>164</v>
      </c>
      <c r="V13" s="2" t="s">
        <v>164</v>
      </c>
      <c r="W13" s="2" t="s">
        <v>164</v>
      </c>
      <c r="X13" s="2" t="s">
        <v>164</v>
      </c>
      <c r="Y13">
        <v>50</v>
      </c>
      <c r="Z13">
        <v>50</v>
      </c>
      <c r="AA13">
        <v>50</v>
      </c>
      <c r="AB13">
        <v>50</v>
      </c>
      <c r="AC13">
        <v>50</v>
      </c>
      <c r="AD13">
        <v>50</v>
      </c>
      <c r="AE13">
        <v>50</v>
      </c>
      <c r="AF13">
        <v>50</v>
      </c>
      <c r="AG13">
        <v>50</v>
      </c>
      <c r="AH13">
        <v>50</v>
      </c>
      <c r="AI13">
        <v>50</v>
      </c>
      <c r="AJ13">
        <v>50</v>
      </c>
      <c r="AK13">
        <v>50</v>
      </c>
      <c r="AL13">
        <v>50</v>
      </c>
      <c r="AM13">
        <v>50</v>
      </c>
      <c r="AN13" s="2" t="s">
        <v>164</v>
      </c>
      <c r="AO13" s="2" t="s">
        <v>164</v>
      </c>
      <c r="AP13" s="2" t="s">
        <v>164</v>
      </c>
      <c r="AQ13" s="2" t="s">
        <v>164</v>
      </c>
      <c r="AR13" s="2" t="s">
        <v>164</v>
      </c>
      <c r="AS13" s="2" t="s">
        <v>164</v>
      </c>
      <c r="AT13" s="2" t="s">
        <v>164</v>
      </c>
      <c r="AU13">
        <v>0</v>
      </c>
      <c r="AV13">
        <v>0</v>
      </c>
      <c r="AW13">
        <v>60</v>
      </c>
      <c r="AX13">
        <v>60</v>
      </c>
      <c r="AY13">
        <v>0</v>
      </c>
      <c r="AZ13">
        <v>0</v>
      </c>
      <c r="BA13">
        <v>0</v>
      </c>
      <c r="BB13">
        <v>0</v>
      </c>
      <c r="BC13">
        <v>40</v>
      </c>
      <c r="BD13">
        <v>5</v>
      </c>
      <c r="BE13">
        <v>5</v>
      </c>
      <c r="BF13">
        <v>0</v>
      </c>
      <c r="BG13">
        <v>0</v>
      </c>
      <c r="BH13">
        <v>30</v>
      </c>
      <c r="BI13">
        <v>60</v>
      </c>
      <c r="BJ13">
        <v>50</v>
      </c>
      <c r="BK13">
        <v>50</v>
      </c>
      <c r="BL13">
        <v>85</v>
      </c>
      <c r="BM13">
        <v>60</v>
      </c>
      <c r="BN13">
        <v>25</v>
      </c>
      <c r="BO13">
        <v>75</v>
      </c>
      <c r="BP13">
        <v>0</v>
      </c>
      <c r="BQ13">
        <v>50</v>
      </c>
      <c r="BR13">
        <v>25</v>
      </c>
      <c r="BS13">
        <v>60</v>
      </c>
      <c r="BT13">
        <v>25</v>
      </c>
      <c r="BU13">
        <v>50</v>
      </c>
      <c r="BV13">
        <v>2</v>
      </c>
      <c r="BW13" s="2" t="s">
        <v>164</v>
      </c>
      <c r="BX13">
        <v>1</v>
      </c>
      <c r="BY13" s="2" t="s">
        <v>164</v>
      </c>
      <c r="BZ13" s="2" t="s">
        <v>211</v>
      </c>
      <c r="CA13">
        <v>4</v>
      </c>
      <c r="CB13" s="2" t="s">
        <v>164</v>
      </c>
      <c r="CC13" s="2" t="s">
        <v>164</v>
      </c>
      <c r="CD13" s="2" t="s">
        <v>168</v>
      </c>
      <c r="CE13" s="2" t="s">
        <v>212</v>
      </c>
      <c r="CF13" s="2" t="s">
        <v>213</v>
      </c>
    </row>
    <row r="14" spans="1:84" ht="14.4" customHeight="1" x14ac:dyDescent="0.3">
      <c r="A14" s="1">
        <v>44587.468657407408</v>
      </c>
      <c r="B14" s="1">
        <v>44587.471006944441</v>
      </c>
      <c r="C14">
        <v>0</v>
      </c>
      <c r="D14" s="2" t="s">
        <v>214</v>
      </c>
      <c r="E14">
        <v>100</v>
      </c>
      <c r="F14">
        <v>203</v>
      </c>
      <c r="G14">
        <v>1</v>
      </c>
      <c r="H14" s="1">
        <v>44587.471019097226</v>
      </c>
      <c r="I14" s="2" t="s">
        <v>215</v>
      </c>
      <c r="J14" s="2" t="s">
        <v>164</v>
      </c>
      <c r="K14" s="2" t="s">
        <v>164</v>
      </c>
      <c r="L14" s="2" t="s">
        <v>164</v>
      </c>
      <c r="M14" s="2" t="s">
        <v>164</v>
      </c>
      <c r="N14">
        <v>38.684097290039063</v>
      </c>
      <c r="O14">
        <v>-121.06759643554688</v>
      </c>
      <c r="P14" s="2" t="s">
        <v>165</v>
      </c>
      <c r="Q14" s="2" t="s">
        <v>166</v>
      </c>
      <c r="R14">
        <v>1</v>
      </c>
      <c r="S14">
        <v>2</v>
      </c>
      <c r="T14">
        <v>2</v>
      </c>
      <c r="U14" s="2" t="s">
        <v>164</v>
      </c>
      <c r="V14" s="2" t="s">
        <v>164</v>
      </c>
      <c r="W14" s="2" t="s">
        <v>164</v>
      </c>
      <c r="X14" s="2" t="s">
        <v>164</v>
      </c>
      <c r="Y14">
        <v>95</v>
      </c>
      <c r="Z14">
        <v>92</v>
      </c>
      <c r="AA14">
        <v>93</v>
      </c>
      <c r="AB14">
        <v>97</v>
      </c>
      <c r="AC14">
        <v>88</v>
      </c>
      <c r="AD14">
        <v>91</v>
      </c>
      <c r="AE14">
        <v>96</v>
      </c>
      <c r="AF14">
        <v>96</v>
      </c>
      <c r="AG14">
        <v>71</v>
      </c>
      <c r="AH14">
        <v>72</v>
      </c>
      <c r="AI14">
        <v>82</v>
      </c>
      <c r="AJ14">
        <v>91</v>
      </c>
      <c r="AK14">
        <v>91</v>
      </c>
      <c r="AL14">
        <v>98</v>
      </c>
      <c r="AM14">
        <v>91</v>
      </c>
      <c r="AN14">
        <v>1</v>
      </c>
      <c r="AO14" s="2" t="s">
        <v>164</v>
      </c>
      <c r="AP14" s="2" t="s">
        <v>164</v>
      </c>
      <c r="AQ14" s="2" t="s">
        <v>164</v>
      </c>
      <c r="AR14" s="2" t="s">
        <v>164</v>
      </c>
      <c r="AS14" s="2" t="s">
        <v>164</v>
      </c>
      <c r="AT14" s="2" t="s">
        <v>164</v>
      </c>
      <c r="AU14">
        <v>48</v>
      </c>
      <c r="AV14">
        <v>10</v>
      </c>
      <c r="AW14">
        <v>55</v>
      </c>
      <c r="AX14">
        <v>31</v>
      </c>
      <c r="AY14">
        <v>1</v>
      </c>
      <c r="AZ14">
        <v>6</v>
      </c>
      <c r="BA14">
        <v>9</v>
      </c>
      <c r="BB14">
        <v>5</v>
      </c>
      <c r="BC14">
        <v>55</v>
      </c>
      <c r="BD14">
        <v>18</v>
      </c>
      <c r="BE14">
        <v>9</v>
      </c>
      <c r="BF14">
        <v>5</v>
      </c>
      <c r="BG14">
        <v>14</v>
      </c>
      <c r="BH14">
        <v>59</v>
      </c>
      <c r="BI14">
        <v>44</v>
      </c>
      <c r="BJ14">
        <v>48</v>
      </c>
      <c r="BK14">
        <v>54</v>
      </c>
      <c r="BL14">
        <v>54</v>
      </c>
      <c r="BM14">
        <v>58</v>
      </c>
      <c r="BN14">
        <v>47</v>
      </c>
      <c r="BO14">
        <v>31</v>
      </c>
      <c r="BP14">
        <v>40</v>
      </c>
      <c r="BQ14">
        <v>45</v>
      </c>
      <c r="BR14">
        <v>45</v>
      </c>
      <c r="BS14">
        <v>66</v>
      </c>
      <c r="BT14">
        <v>41</v>
      </c>
      <c r="BU14">
        <v>53</v>
      </c>
      <c r="BV14">
        <v>1</v>
      </c>
      <c r="BW14" s="2" t="s">
        <v>164</v>
      </c>
      <c r="BX14">
        <v>1</v>
      </c>
      <c r="BY14" s="2" t="s">
        <v>164</v>
      </c>
      <c r="BZ14" s="2" t="s">
        <v>216</v>
      </c>
      <c r="CA14">
        <v>3</v>
      </c>
      <c r="CB14" s="2" t="s">
        <v>164</v>
      </c>
      <c r="CC14" s="2" t="s">
        <v>217</v>
      </c>
      <c r="CD14" s="2" t="s">
        <v>168</v>
      </c>
      <c r="CE14" s="2" t="s">
        <v>180</v>
      </c>
      <c r="CF14" s="2" t="s">
        <v>181</v>
      </c>
    </row>
    <row r="15" spans="1:84" ht="14.4" customHeight="1" x14ac:dyDescent="0.3">
      <c r="A15" s="1">
        <v>44587.472754629627</v>
      </c>
      <c r="B15" s="1">
        <v>44587.476979166669</v>
      </c>
      <c r="C15">
        <v>0</v>
      </c>
      <c r="D15" s="2" t="s">
        <v>218</v>
      </c>
      <c r="E15">
        <v>100</v>
      </c>
      <c r="F15">
        <v>365</v>
      </c>
      <c r="G15">
        <v>1</v>
      </c>
      <c r="H15" s="1">
        <v>44587.476991863427</v>
      </c>
      <c r="I15" s="2" t="s">
        <v>219</v>
      </c>
      <c r="J15" s="2" t="s">
        <v>164</v>
      </c>
      <c r="K15" s="2" t="s">
        <v>164</v>
      </c>
      <c r="L15" s="2" t="s">
        <v>164</v>
      </c>
      <c r="M15" s="2" t="s">
        <v>164</v>
      </c>
      <c r="N15">
        <v>29.743804931640625</v>
      </c>
      <c r="O15">
        <v>-95.44219970703125</v>
      </c>
      <c r="P15" s="2" t="s">
        <v>165</v>
      </c>
      <c r="Q15" s="2" t="s">
        <v>166</v>
      </c>
      <c r="R15">
        <v>1</v>
      </c>
      <c r="S15">
        <v>2</v>
      </c>
      <c r="T15">
        <v>2</v>
      </c>
      <c r="U15" s="2" t="s">
        <v>164</v>
      </c>
      <c r="V15" s="2" t="s">
        <v>164</v>
      </c>
      <c r="W15" s="2" t="s">
        <v>164</v>
      </c>
      <c r="X15" s="2" t="s">
        <v>164</v>
      </c>
      <c r="Y15">
        <v>58</v>
      </c>
      <c r="Z15">
        <v>70</v>
      </c>
      <c r="AA15">
        <v>55</v>
      </c>
      <c r="AB15">
        <v>68</v>
      </c>
      <c r="AC15">
        <v>63</v>
      </c>
      <c r="AD15">
        <v>68</v>
      </c>
      <c r="AE15">
        <v>30</v>
      </c>
      <c r="AF15">
        <v>33</v>
      </c>
      <c r="AG15">
        <v>46</v>
      </c>
      <c r="AH15">
        <v>64</v>
      </c>
      <c r="AI15">
        <v>61</v>
      </c>
      <c r="AJ15">
        <v>29</v>
      </c>
      <c r="AK15">
        <v>51</v>
      </c>
      <c r="AL15">
        <v>35</v>
      </c>
      <c r="AM15">
        <v>65</v>
      </c>
      <c r="AN15" s="2" t="s">
        <v>164</v>
      </c>
      <c r="AO15" s="2" t="s">
        <v>164</v>
      </c>
      <c r="AP15" s="2" t="s">
        <v>164</v>
      </c>
      <c r="AQ15">
        <v>1</v>
      </c>
      <c r="AR15" s="2" t="s">
        <v>164</v>
      </c>
      <c r="AS15" s="2" t="s">
        <v>164</v>
      </c>
      <c r="AT15" s="2" t="s">
        <v>164</v>
      </c>
      <c r="AU15">
        <v>23</v>
      </c>
      <c r="AV15">
        <v>26</v>
      </c>
      <c r="AW15">
        <v>32</v>
      </c>
      <c r="AX15">
        <v>61</v>
      </c>
      <c r="AY15">
        <v>27</v>
      </c>
      <c r="AZ15">
        <v>43</v>
      </c>
      <c r="BA15">
        <v>32</v>
      </c>
      <c r="BB15">
        <v>35</v>
      </c>
      <c r="BC15">
        <v>59</v>
      </c>
      <c r="BD15">
        <v>47</v>
      </c>
      <c r="BE15">
        <v>38</v>
      </c>
      <c r="BF15">
        <v>32</v>
      </c>
      <c r="BG15">
        <v>41</v>
      </c>
      <c r="BH15">
        <v>53</v>
      </c>
      <c r="BI15">
        <v>32</v>
      </c>
      <c r="BJ15">
        <v>38</v>
      </c>
      <c r="BK15">
        <v>32</v>
      </c>
      <c r="BL15">
        <v>46</v>
      </c>
      <c r="BM15">
        <v>48</v>
      </c>
      <c r="BN15">
        <v>63</v>
      </c>
      <c r="BO15">
        <v>57</v>
      </c>
      <c r="BP15">
        <v>62</v>
      </c>
      <c r="BQ15">
        <v>42</v>
      </c>
      <c r="BR15">
        <v>44</v>
      </c>
      <c r="BS15">
        <v>36</v>
      </c>
      <c r="BT15">
        <v>55</v>
      </c>
      <c r="BU15">
        <v>50</v>
      </c>
      <c r="BV15">
        <v>2</v>
      </c>
      <c r="BW15" s="2" t="s">
        <v>164</v>
      </c>
      <c r="BX15">
        <v>1</v>
      </c>
      <c r="BY15" s="2" t="s">
        <v>164</v>
      </c>
      <c r="BZ15" s="2" t="s">
        <v>220</v>
      </c>
      <c r="CA15">
        <v>4</v>
      </c>
      <c r="CB15" s="2" t="s">
        <v>164</v>
      </c>
      <c r="CC15" s="2" t="s">
        <v>164</v>
      </c>
      <c r="CD15" s="2" t="s">
        <v>168</v>
      </c>
      <c r="CE15" s="2" t="s">
        <v>221</v>
      </c>
      <c r="CF15" s="2" t="s">
        <v>222</v>
      </c>
    </row>
    <row r="16" spans="1:84" ht="14.4" customHeight="1" x14ac:dyDescent="0.3">
      <c r="A16" s="1">
        <v>44587.476307870369</v>
      </c>
      <c r="B16" s="1">
        <v>44587.478807870371</v>
      </c>
      <c r="C16">
        <v>0</v>
      </c>
      <c r="D16" s="2" t="s">
        <v>223</v>
      </c>
      <c r="E16">
        <v>100</v>
      </c>
      <c r="F16">
        <v>215</v>
      </c>
      <c r="G16">
        <v>1</v>
      </c>
      <c r="H16" s="1">
        <v>44587.478811944442</v>
      </c>
      <c r="I16" s="2" t="s">
        <v>224</v>
      </c>
      <c r="J16" s="2" t="s">
        <v>164</v>
      </c>
      <c r="K16" s="2" t="s">
        <v>164</v>
      </c>
      <c r="L16" s="2" t="s">
        <v>164</v>
      </c>
      <c r="M16" s="2" t="s">
        <v>164</v>
      </c>
      <c r="N16">
        <v>41.144500732421875</v>
      </c>
      <c r="O16">
        <v>-84.576400756835938</v>
      </c>
      <c r="P16" s="2" t="s">
        <v>165</v>
      </c>
      <c r="Q16" s="2" t="s">
        <v>166</v>
      </c>
      <c r="R16">
        <v>1</v>
      </c>
      <c r="S16">
        <v>2</v>
      </c>
      <c r="T16">
        <v>2</v>
      </c>
      <c r="U16" s="2" t="s">
        <v>164</v>
      </c>
      <c r="V16" s="2" t="s">
        <v>164</v>
      </c>
      <c r="W16" s="2" t="s">
        <v>164</v>
      </c>
      <c r="X16" s="2" t="s">
        <v>164</v>
      </c>
      <c r="Y16">
        <v>25</v>
      </c>
      <c r="Z16">
        <v>25</v>
      </c>
      <c r="AA16">
        <v>25</v>
      </c>
      <c r="AB16">
        <v>25</v>
      </c>
      <c r="AC16">
        <v>25</v>
      </c>
      <c r="AD16">
        <v>25</v>
      </c>
      <c r="AE16">
        <v>25</v>
      </c>
      <c r="AF16">
        <v>25</v>
      </c>
      <c r="AG16">
        <v>25</v>
      </c>
      <c r="AH16">
        <v>25</v>
      </c>
      <c r="AI16">
        <v>25</v>
      </c>
      <c r="AJ16">
        <v>25</v>
      </c>
      <c r="AK16">
        <v>25</v>
      </c>
      <c r="AL16">
        <v>25</v>
      </c>
      <c r="AM16">
        <v>25</v>
      </c>
      <c r="AN16" s="2" t="s">
        <v>164</v>
      </c>
      <c r="AO16" s="2" t="s">
        <v>164</v>
      </c>
      <c r="AP16" s="2" t="s">
        <v>164</v>
      </c>
      <c r="AQ16" s="2" t="s">
        <v>164</v>
      </c>
      <c r="AR16" s="2" t="s">
        <v>164</v>
      </c>
      <c r="AS16" s="2" t="s">
        <v>164</v>
      </c>
      <c r="AT16" s="2" t="s">
        <v>164</v>
      </c>
      <c r="AU16">
        <v>20</v>
      </c>
      <c r="AV16">
        <v>0</v>
      </c>
      <c r="AW16">
        <v>0</v>
      </c>
      <c r="AX16">
        <v>15</v>
      </c>
      <c r="AY16">
        <v>0</v>
      </c>
      <c r="AZ16">
        <v>0</v>
      </c>
      <c r="BA16">
        <v>0</v>
      </c>
      <c r="BB16">
        <v>0</v>
      </c>
      <c r="BC16">
        <v>65</v>
      </c>
      <c r="BD16">
        <v>80</v>
      </c>
      <c r="BE16">
        <v>75</v>
      </c>
      <c r="BF16">
        <v>60</v>
      </c>
      <c r="BG16">
        <v>0</v>
      </c>
      <c r="BH16">
        <v>80</v>
      </c>
      <c r="BI16">
        <v>15</v>
      </c>
      <c r="BJ16">
        <v>0</v>
      </c>
      <c r="BK16">
        <v>85</v>
      </c>
      <c r="BL16">
        <v>80</v>
      </c>
      <c r="BM16">
        <v>80</v>
      </c>
      <c r="BN16">
        <v>0</v>
      </c>
      <c r="BO16">
        <v>0</v>
      </c>
      <c r="BP16">
        <v>0</v>
      </c>
      <c r="BQ16">
        <v>70</v>
      </c>
      <c r="BR16">
        <v>85</v>
      </c>
      <c r="BS16">
        <v>80</v>
      </c>
      <c r="BT16">
        <v>75</v>
      </c>
      <c r="BU16">
        <v>85</v>
      </c>
      <c r="BV16">
        <v>1</v>
      </c>
      <c r="BW16" s="2" t="s">
        <v>164</v>
      </c>
      <c r="BX16">
        <v>1</v>
      </c>
      <c r="BY16" s="2" t="s">
        <v>164</v>
      </c>
      <c r="BZ16" s="2" t="s">
        <v>208</v>
      </c>
      <c r="CA16">
        <v>2</v>
      </c>
      <c r="CB16" s="2" t="s">
        <v>164</v>
      </c>
      <c r="CC16" s="2" t="s">
        <v>164</v>
      </c>
      <c r="CD16" s="2" t="s">
        <v>168</v>
      </c>
      <c r="CE16" s="2" t="s">
        <v>194</v>
      </c>
      <c r="CF16" s="2" t="s">
        <v>195</v>
      </c>
    </row>
    <row r="17" spans="1:84" ht="14.4" customHeight="1" x14ac:dyDescent="0.3">
      <c r="A17" s="1">
        <v>44587.489074074074</v>
      </c>
      <c r="B17" s="1">
        <v>44587.490729166668</v>
      </c>
      <c r="C17">
        <v>0</v>
      </c>
      <c r="D17" s="2" t="s">
        <v>225</v>
      </c>
      <c r="E17">
        <v>100</v>
      </c>
      <c r="F17">
        <v>143</v>
      </c>
      <c r="G17">
        <v>1</v>
      </c>
      <c r="H17" s="1">
        <v>44587.490735300926</v>
      </c>
      <c r="I17" s="2" t="s">
        <v>226</v>
      </c>
      <c r="J17" s="2" t="s">
        <v>164</v>
      </c>
      <c r="K17" s="2" t="s">
        <v>164</v>
      </c>
      <c r="L17" s="2" t="s">
        <v>164</v>
      </c>
      <c r="M17" s="2" t="s">
        <v>164</v>
      </c>
      <c r="N17">
        <v>40.760894775390625</v>
      </c>
      <c r="O17">
        <v>-73.9114990234375</v>
      </c>
      <c r="P17" s="2" t="s">
        <v>165</v>
      </c>
      <c r="Q17" s="2" t="s">
        <v>166</v>
      </c>
      <c r="R17">
        <v>1</v>
      </c>
      <c r="S17">
        <v>2</v>
      </c>
      <c r="T17">
        <v>2</v>
      </c>
      <c r="U17" s="2" t="s">
        <v>164</v>
      </c>
      <c r="V17" s="2" t="s">
        <v>164</v>
      </c>
      <c r="W17" s="2" t="s">
        <v>164</v>
      </c>
      <c r="X17" s="2" t="s">
        <v>164</v>
      </c>
      <c r="Y17">
        <v>93</v>
      </c>
      <c r="Z17">
        <v>85</v>
      </c>
      <c r="AA17">
        <v>54</v>
      </c>
      <c r="AB17">
        <v>96</v>
      </c>
      <c r="AC17">
        <v>98</v>
      </c>
      <c r="AD17">
        <v>15</v>
      </c>
      <c r="AE17">
        <v>94</v>
      </c>
      <c r="AF17">
        <v>93</v>
      </c>
      <c r="AG17">
        <v>51</v>
      </c>
      <c r="AH17">
        <v>9</v>
      </c>
      <c r="AI17">
        <v>16</v>
      </c>
      <c r="AJ17">
        <v>4</v>
      </c>
      <c r="AK17">
        <v>3</v>
      </c>
      <c r="AL17">
        <v>79</v>
      </c>
      <c r="AM17">
        <v>89</v>
      </c>
      <c r="AN17" s="2" t="s">
        <v>164</v>
      </c>
      <c r="AO17">
        <v>1</v>
      </c>
      <c r="AP17" s="2" t="s">
        <v>164</v>
      </c>
      <c r="AQ17" s="2" t="s">
        <v>164</v>
      </c>
      <c r="AR17" s="2" t="s">
        <v>164</v>
      </c>
      <c r="AS17" s="2" t="s">
        <v>164</v>
      </c>
      <c r="AT17" s="2" t="s">
        <v>164</v>
      </c>
      <c r="AU17">
        <v>33</v>
      </c>
      <c r="AV17">
        <v>6</v>
      </c>
      <c r="AW17">
        <v>25</v>
      </c>
      <c r="AX17">
        <v>25</v>
      </c>
      <c r="AY17">
        <v>3</v>
      </c>
      <c r="AZ17">
        <v>7</v>
      </c>
      <c r="BA17">
        <v>61</v>
      </c>
      <c r="BB17">
        <v>5</v>
      </c>
      <c r="BC17">
        <v>42</v>
      </c>
      <c r="BD17">
        <v>8</v>
      </c>
      <c r="BE17">
        <v>28</v>
      </c>
      <c r="BF17">
        <v>20</v>
      </c>
      <c r="BG17">
        <v>8</v>
      </c>
      <c r="BH17">
        <v>59</v>
      </c>
      <c r="BI17">
        <v>9</v>
      </c>
      <c r="BJ17">
        <v>13</v>
      </c>
      <c r="BK17">
        <v>52</v>
      </c>
      <c r="BL17">
        <v>51</v>
      </c>
      <c r="BM17">
        <v>75</v>
      </c>
      <c r="BN17">
        <v>87</v>
      </c>
      <c r="BO17">
        <v>46</v>
      </c>
      <c r="BP17">
        <v>4</v>
      </c>
      <c r="BQ17">
        <v>7</v>
      </c>
      <c r="BR17">
        <v>61</v>
      </c>
      <c r="BS17">
        <v>70</v>
      </c>
      <c r="BT17">
        <v>86</v>
      </c>
      <c r="BU17">
        <v>45</v>
      </c>
      <c r="BV17">
        <v>1</v>
      </c>
      <c r="BW17" s="2" t="s">
        <v>164</v>
      </c>
      <c r="BX17">
        <v>3</v>
      </c>
      <c r="BY17" s="2" t="s">
        <v>164</v>
      </c>
      <c r="BZ17" s="2" t="s">
        <v>189</v>
      </c>
      <c r="CA17">
        <v>5</v>
      </c>
      <c r="CB17" s="2" t="s">
        <v>164</v>
      </c>
      <c r="CC17" s="2" t="s">
        <v>164</v>
      </c>
      <c r="CD17" s="2" t="s">
        <v>168</v>
      </c>
      <c r="CE17" s="2" t="s">
        <v>227</v>
      </c>
      <c r="CF17" s="2" t="s">
        <v>228</v>
      </c>
    </row>
    <row r="18" spans="1:84" ht="14.4" customHeight="1" x14ac:dyDescent="0.3">
      <c r="A18" s="1">
        <v>44587.489039351851</v>
      </c>
      <c r="B18" s="1">
        <v>44587.491122685184</v>
      </c>
      <c r="C18">
        <v>0</v>
      </c>
      <c r="D18" s="2" t="s">
        <v>229</v>
      </c>
      <c r="E18">
        <v>100</v>
      </c>
      <c r="F18">
        <v>179</v>
      </c>
      <c r="G18">
        <v>1</v>
      </c>
      <c r="H18" s="1">
        <v>44587.491128796297</v>
      </c>
      <c r="I18" s="2" t="s">
        <v>230</v>
      </c>
      <c r="J18" s="2" t="s">
        <v>164</v>
      </c>
      <c r="K18" s="2" t="s">
        <v>164</v>
      </c>
      <c r="L18" s="2" t="s">
        <v>164</v>
      </c>
      <c r="M18" s="2" t="s">
        <v>164</v>
      </c>
      <c r="N18">
        <v>44.099105834960938</v>
      </c>
      <c r="O18">
        <v>-123.13710021972656</v>
      </c>
      <c r="P18" s="2" t="s">
        <v>165</v>
      </c>
      <c r="Q18" s="2" t="s">
        <v>166</v>
      </c>
      <c r="R18">
        <v>1</v>
      </c>
      <c r="S18">
        <v>2</v>
      </c>
      <c r="T18">
        <v>2</v>
      </c>
      <c r="U18" s="2" t="s">
        <v>164</v>
      </c>
      <c r="V18" s="2" t="s">
        <v>164</v>
      </c>
      <c r="W18" s="2" t="s">
        <v>164</v>
      </c>
      <c r="X18" s="2" t="s">
        <v>164</v>
      </c>
      <c r="Y18">
        <v>33</v>
      </c>
      <c r="Z18">
        <v>32</v>
      </c>
      <c r="AA18">
        <v>0</v>
      </c>
      <c r="AB18">
        <v>2</v>
      </c>
      <c r="AC18">
        <v>0</v>
      </c>
      <c r="AD18">
        <v>5</v>
      </c>
      <c r="AE18">
        <v>0</v>
      </c>
      <c r="AF18">
        <v>0</v>
      </c>
      <c r="AG18">
        <v>3</v>
      </c>
      <c r="AH18">
        <v>100</v>
      </c>
      <c r="AI18">
        <v>10</v>
      </c>
      <c r="AJ18">
        <v>0</v>
      </c>
      <c r="AK18">
        <v>5</v>
      </c>
      <c r="AL18">
        <v>15</v>
      </c>
      <c r="AM18">
        <v>0</v>
      </c>
      <c r="AN18" s="2" t="s">
        <v>164</v>
      </c>
      <c r="AO18" s="2" t="s">
        <v>164</v>
      </c>
      <c r="AP18" s="2" t="s">
        <v>164</v>
      </c>
      <c r="AQ18" s="2" t="s">
        <v>164</v>
      </c>
      <c r="AR18" s="2" t="s">
        <v>164</v>
      </c>
      <c r="AS18" s="2" t="s">
        <v>164</v>
      </c>
      <c r="AT18">
        <v>1</v>
      </c>
      <c r="AU18">
        <v>0</v>
      </c>
      <c r="AV18">
        <v>0</v>
      </c>
      <c r="AW18">
        <v>0</v>
      </c>
      <c r="AX18">
        <v>0</v>
      </c>
      <c r="AY18">
        <v>0</v>
      </c>
      <c r="AZ18">
        <v>0</v>
      </c>
      <c r="BA18">
        <v>0</v>
      </c>
      <c r="BB18">
        <v>21</v>
      </c>
      <c r="BC18">
        <v>62</v>
      </c>
      <c r="BD18">
        <v>0</v>
      </c>
      <c r="BE18">
        <v>9</v>
      </c>
      <c r="BF18">
        <v>0</v>
      </c>
      <c r="BG18">
        <v>0</v>
      </c>
      <c r="BH18">
        <v>89</v>
      </c>
      <c r="BI18">
        <v>34</v>
      </c>
      <c r="BJ18">
        <v>0</v>
      </c>
      <c r="BK18">
        <v>100</v>
      </c>
      <c r="BL18">
        <v>92</v>
      </c>
      <c r="BM18">
        <v>60</v>
      </c>
      <c r="BN18">
        <v>6</v>
      </c>
      <c r="BO18">
        <v>15</v>
      </c>
      <c r="BP18">
        <v>17</v>
      </c>
      <c r="BQ18">
        <v>73</v>
      </c>
      <c r="BR18">
        <v>100</v>
      </c>
      <c r="BS18">
        <v>64</v>
      </c>
      <c r="BT18">
        <v>57</v>
      </c>
      <c r="BU18">
        <v>67</v>
      </c>
      <c r="BV18">
        <v>2</v>
      </c>
      <c r="BW18" s="2" t="s">
        <v>164</v>
      </c>
      <c r="BX18">
        <v>1</v>
      </c>
      <c r="BY18" s="2" t="s">
        <v>164</v>
      </c>
      <c r="BZ18" s="2" t="s">
        <v>231</v>
      </c>
      <c r="CA18">
        <v>5</v>
      </c>
      <c r="CB18" s="2" t="s">
        <v>164</v>
      </c>
      <c r="CC18" s="2" t="s">
        <v>164</v>
      </c>
      <c r="CD18" s="2" t="s">
        <v>168</v>
      </c>
      <c r="CE18" s="2" t="s">
        <v>232</v>
      </c>
      <c r="CF18" s="2" t="s">
        <v>233</v>
      </c>
    </row>
    <row r="19" spans="1:84" ht="14.4" customHeight="1" x14ac:dyDescent="0.3">
      <c r="A19" s="1">
        <v>44587.49</v>
      </c>
      <c r="B19" s="1">
        <v>44587.491493055553</v>
      </c>
      <c r="C19">
        <v>0</v>
      </c>
      <c r="D19" s="2" t="s">
        <v>234</v>
      </c>
      <c r="E19">
        <v>100</v>
      </c>
      <c r="F19">
        <v>128</v>
      </c>
      <c r="G19">
        <v>1</v>
      </c>
      <c r="H19" s="1">
        <v>44587.491496805553</v>
      </c>
      <c r="I19" s="2" t="s">
        <v>235</v>
      </c>
      <c r="J19" s="2" t="s">
        <v>164</v>
      </c>
      <c r="K19" s="2" t="s">
        <v>164</v>
      </c>
      <c r="L19" s="2" t="s">
        <v>164</v>
      </c>
      <c r="M19" s="2" t="s">
        <v>164</v>
      </c>
      <c r="N19">
        <v>40.781005859375</v>
      </c>
      <c r="O19">
        <v>-73.950103759765625</v>
      </c>
      <c r="P19" s="2" t="s">
        <v>165</v>
      </c>
      <c r="Q19" s="2" t="s">
        <v>166</v>
      </c>
      <c r="R19">
        <v>1</v>
      </c>
      <c r="S19">
        <v>2</v>
      </c>
      <c r="T19">
        <v>2</v>
      </c>
      <c r="U19" s="2" t="s">
        <v>164</v>
      </c>
      <c r="V19" s="2" t="s">
        <v>164</v>
      </c>
      <c r="W19" s="2" t="s">
        <v>164</v>
      </c>
      <c r="X19" s="2" t="s">
        <v>164</v>
      </c>
      <c r="Y19">
        <v>84</v>
      </c>
      <c r="Z19">
        <v>74</v>
      </c>
      <c r="AA19">
        <v>14</v>
      </c>
      <c r="AB19">
        <v>16</v>
      </c>
      <c r="AC19">
        <v>20</v>
      </c>
      <c r="AD19">
        <v>17</v>
      </c>
      <c r="AE19">
        <v>20</v>
      </c>
      <c r="AF19">
        <v>14</v>
      </c>
      <c r="AG19">
        <v>13</v>
      </c>
      <c r="AH19">
        <v>62</v>
      </c>
      <c r="AI19">
        <v>24</v>
      </c>
      <c r="AJ19">
        <v>25</v>
      </c>
      <c r="AK19">
        <v>19</v>
      </c>
      <c r="AL19">
        <v>25</v>
      </c>
      <c r="AM19">
        <v>33</v>
      </c>
      <c r="AN19" s="2" t="s">
        <v>164</v>
      </c>
      <c r="AO19" s="2" t="s">
        <v>164</v>
      </c>
      <c r="AP19" s="2" t="s">
        <v>164</v>
      </c>
      <c r="AQ19" s="2" t="s">
        <v>164</v>
      </c>
      <c r="AR19" s="2" t="s">
        <v>164</v>
      </c>
      <c r="AS19" s="2" t="s">
        <v>164</v>
      </c>
      <c r="AT19" s="2" t="s">
        <v>164</v>
      </c>
      <c r="AU19">
        <v>73</v>
      </c>
      <c r="AV19">
        <v>13</v>
      </c>
      <c r="AW19">
        <v>31</v>
      </c>
      <c r="AX19">
        <v>26</v>
      </c>
      <c r="AY19">
        <v>7</v>
      </c>
      <c r="AZ19">
        <v>10</v>
      </c>
      <c r="BA19">
        <v>92</v>
      </c>
      <c r="BB19">
        <v>31</v>
      </c>
      <c r="BC19">
        <v>5</v>
      </c>
      <c r="BD19">
        <v>10</v>
      </c>
      <c r="BE19">
        <v>8</v>
      </c>
      <c r="BF19">
        <v>10</v>
      </c>
      <c r="BG19">
        <v>15</v>
      </c>
      <c r="BH19">
        <v>83</v>
      </c>
      <c r="BI19">
        <v>49</v>
      </c>
      <c r="BJ19">
        <v>69</v>
      </c>
      <c r="BK19">
        <v>91</v>
      </c>
      <c r="BL19">
        <v>85</v>
      </c>
      <c r="BM19">
        <v>82</v>
      </c>
      <c r="BN19">
        <v>49</v>
      </c>
      <c r="BO19">
        <v>72</v>
      </c>
      <c r="BP19">
        <v>84</v>
      </c>
      <c r="BQ19">
        <v>81</v>
      </c>
      <c r="BR19">
        <v>80</v>
      </c>
      <c r="BS19">
        <v>83</v>
      </c>
      <c r="BT19">
        <v>73</v>
      </c>
      <c r="BU19">
        <v>85</v>
      </c>
      <c r="BV19">
        <v>1</v>
      </c>
      <c r="BW19" s="2" t="s">
        <v>164</v>
      </c>
      <c r="BX19">
        <v>1</v>
      </c>
      <c r="BY19" s="2" t="s">
        <v>164</v>
      </c>
      <c r="BZ19" s="2" t="s">
        <v>236</v>
      </c>
      <c r="CA19">
        <v>5</v>
      </c>
      <c r="CB19" s="2" t="s">
        <v>164</v>
      </c>
      <c r="CC19" s="2" t="s">
        <v>164</v>
      </c>
      <c r="CD19" s="2" t="s">
        <v>168</v>
      </c>
      <c r="CE19" s="2" t="s">
        <v>185</v>
      </c>
      <c r="CF19" s="2" t="s">
        <v>186</v>
      </c>
    </row>
    <row r="20" spans="1:84" ht="14.4" customHeight="1" x14ac:dyDescent="0.3">
      <c r="A20" s="1">
        <v>44587.489965277775</v>
      </c>
      <c r="B20" s="1">
        <v>44587.492789351854</v>
      </c>
      <c r="C20">
        <v>0</v>
      </c>
      <c r="D20" s="2" t="s">
        <v>237</v>
      </c>
      <c r="E20">
        <v>100</v>
      </c>
      <c r="F20">
        <v>243</v>
      </c>
      <c r="G20">
        <v>1</v>
      </c>
      <c r="H20" s="1">
        <v>44587.492801875</v>
      </c>
      <c r="I20" s="2" t="s">
        <v>238</v>
      </c>
      <c r="J20" s="2" t="s">
        <v>164</v>
      </c>
      <c r="K20" s="2" t="s">
        <v>164</v>
      </c>
      <c r="L20" s="2" t="s">
        <v>164</v>
      </c>
      <c r="M20" s="2" t="s">
        <v>164</v>
      </c>
      <c r="N20">
        <v>35.053497314453125</v>
      </c>
      <c r="O20">
        <v>-82.058197021484375</v>
      </c>
      <c r="P20" s="2" t="s">
        <v>165</v>
      </c>
      <c r="Q20" s="2" t="s">
        <v>166</v>
      </c>
      <c r="R20">
        <v>1</v>
      </c>
      <c r="S20">
        <v>2</v>
      </c>
      <c r="T20">
        <v>2</v>
      </c>
      <c r="U20" s="2" t="s">
        <v>164</v>
      </c>
      <c r="V20" s="2" t="s">
        <v>164</v>
      </c>
      <c r="W20" s="2" t="s">
        <v>164</v>
      </c>
      <c r="X20" s="2" t="s">
        <v>164</v>
      </c>
      <c r="Y20">
        <v>11</v>
      </c>
      <c r="Z20">
        <v>12</v>
      </c>
      <c r="AA20">
        <v>10</v>
      </c>
      <c r="AB20">
        <v>14</v>
      </c>
      <c r="AC20">
        <v>7</v>
      </c>
      <c r="AD20">
        <v>9</v>
      </c>
      <c r="AE20">
        <v>11</v>
      </c>
      <c r="AF20">
        <v>11</v>
      </c>
      <c r="AG20">
        <v>52</v>
      </c>
      <c r="AH20">
        <v>23</v>
      </c>
      <c r="AI20">
        <v>26</v>
      </c>
      <c r="AJ20">
        <v>28</v>
      </c>
      <c r="AK20">
        <v>13</v>
      </c>
      <c r="AL20">
        <v>11</v>
      </c>
      <c r="AM20">
        <v>16</v>
      </c>
      <c r="AN20" s="2" t="s">
        <v>164</v>
      </c>
      <c r="AO20" s="2" t="s">
        <v>164</v>
      </c>
      <c r="AP20" s="2" t="s">
        <v>164</v>
      </c>
      <c r="AQ20" s="2" t="s">
        <v>164</v>
      </c>
      <c r="AR20" s="2" t="s">
        <v>164</v>
      </c>
      <c r="AS20" s="2" t="s">
        <v>164</v>
      </c>
      <c r="AT20" s="2" t="s">
        <v>164</v>
      </c>
      <c r="AU20">
        <v>44</v>
      </c>
      <c r="AV20">
        <v>12</v>
      </c>
      <c r="AW20">
        <v>3</v>
      </c>
      <c r="AX20">
        <v>47</v>
      </c>
      <c r="AY20">
        <v>5</v>
      </c>
      <c r="AZ20">
        <v>0</v>
      </c>
      <c r="BA20">
        <v>0</v>
      </c>
      <c r="BB20">
        <v>5</v>
      </c>
      <c r="BC20">
        <v>5</v>
      </c>
      <c r="BD20">
        <v>78</v>
      </c>
      <c r="BE20">
        <v>76</v>
      </c>
      <c r="BF20">
        <v>18</v>
      </c>
      <c r="BG20">
        <v>5</v>
      </c>
      <c r="BH20">
        <v>98</v>
      </c>
      <c r="BI20">
        <v>6</v>
      </c>
      <c r="BJ20">
        <v>4</v>
      </c>
      <c r="BK20">
        <v>85</v>
      </c>
      <c r="BL20">
        <v>84</v>
      </c>
      <c r="BM20">
        <v>85</v>
      </c>
      <c r="BN20">
        <v>8</v>
      </c>
      <c r="BO20">
        <v>35</v>
      </c>
      <c r="BP20">
        <v>9</v>
      </c>
      <c r="BQ20">
        <v>99</v>
      </c>
      <c r="BR20">
        <v>97</v>
      </c>
      <c r="BS20">
        <v>99</v>
      </c>
      <c r="BT20">
        <v>73</v>
      </c>
      <c r="BU20">
        <v>81</v>
      </c>
      <c r="BV20">
        <v>2</v>
      </c>
      <c r="BW20" s="2" t="s">
        <v>164</v>
      </c>
      <c r="BX20">
        <v>1</v>
      </c>
      <c r="BY20" s="2" t="s">
        <v>164</v>
      </c>
      <c r="BZ20" s="2" t="s">
        <v>239</v>
      </c>
      <c r="CA20">
        <v>4</v>
      </c>
      <c r="CB20" s="2" t="s">
        <v>164</v>
      </c>
      <c r="CC20" s="2" t="s">
        <v>164</v>
      </c>
      <c r="CD20" s="2" t="s">
        <v>168</v>
      </c>
      <c r="CE20" s="2" t="s">
        <v>194</v>
      </c>
      <c r="CF20" s="2" t="s">
        <v>195</v>
      </c>
    </row>
    <row r="21" spans="1:84" ht="14.4" customHeight="1" x14ac:dyDescent="0.3">
      <c r="A21" s="1">
        <v>44587.489803240744</v>
      </c>
      <c r="B21" s="1">
        <v>44587.494108796294</v>
      </c>
      <c r="C21">
        <v>0</v>
      </c>
      <c r="D21" s="2" t="s">
        <v>240</v>
      </c>
      <c r="E21">
        <v>100</v>
      </c>
      <c r="F21">
        <v>371</v>
      </c>
      <c r="G21">
        <v>1</v>
      </c>
      <c r="H21" s="1">
        <v>44587.494122280092</v>
      </c>
      <c r="I21" s="2" t="s">
        <v>241</v>
      </c>
      <c r="J21" s="2" t="s">
        <v>164</v>
      </c>
      <c r="K21" s="2" t="s">
        <v>164</v>
      </c>
      <c r="L21" s="2" t="s">
        <v>164</v>
      </c>
      <c r="M21" s="2" t="s">
        <v>164</v>
      </c>
      <c r="N21">
        <v>37.886795043945313</v>
      </c>
      <c r="O21">
        <v>-84.566703796386719</v>
      </c>
      <c r="P21" s="2" t="s">
        <v>165</v>
      </c>
      <c r="Q21" s="2" t="s">
        <v>166</v>
      </c>
      <c r="R21">
        <v>1</v>
      </c>
      <c r="S21">
        <v>2</v>
      </c>
      <c r="T21">
        <v>2</v>
      </c>
      <c r="U21" s="2" t="s">
        <v>164</v>
      </c>
      <c r="V21" s="2" t="s">
        <v>164</v>
      </c>
      <c r="W21" s="2" t="s">
        <v>164</v>
      </c>
      <c r="X21" s="2" t="s">
        <v>164</v>
      </c>
      <c r="Y21">
        <v>24</v>
      </c>
      <c r="Z21">
        <v>28</v>
      </c>
      <c r="AA21">
        <v>29</v>
      </c>
      <c r="AB21">
        <v>48</v>
      </c>
      <c r="AC21">
        <v>26</v>
      </c>
      <c r="AD21">
        <v>29</v>
      </c>
      <c r="AE21">
        <v>70</v>
      </c>
      <c r="AF21">
        <v>72</v>
      </c>
      <c r="AG21">
        <v>30</v>
      </c>
      <c r="AH21">
        <v>71</v>
      </c>
      <c r="AI21">
        <v>65</v>
      </c>
      <c r="AJ21">
        <v>66</v>
      </c>
      <c r="AK21">
        <v>27</v>
      </c>
      <c r="AL21">
        <v>48</v>
      </c>
      <c r="AM21">
        <v>51</v>
      </c>
      <c r="AN21" s="2" t="s">
        <v>164</v>
      </c>
      <c r="AO21" s="2" t="s">
        <v>164</v>
      </c>
      <c r="AP21">
        <v>1</v>
      </c>
      <c r="AQ21" s="2" t="s">
        <v>164</v>
      </c>
      <c r="AR21" s="2" t="s">
        <v>164</v>
      </c>
      <c r="AS21" s="2" t="s">
        <v>164</v>
      </c>
      <c r="AT21" s="2" t="s">
        <v>164</v>
      </c>
      <c r="AU21">
        <v>69</v>
      </c>
      <c r="AV21">
        <v>40</v>
      </c>
      <c r="AW21">
        <v>38</v>
      </c>
      <c r="AX21">
        <v>27</v>
      </c>
      <c r="AY21">
        <v>37</v>
      </c>
      <c r="AZ21">
        <v>32</v>
      </c>
      <c r="BA21">
        <v>54</v>
      </c>
      <c r="BB21">
        <v>30</v>
      </c>
      <c r="BC21">
        <v>37</v>
      </c>
      <c r="BD21">
        <v>73</v>
      </c>
      <c r="BE21">
        <v>44</v>
      </c>
      <c r="BF21">
        <v>60</v>
      </c>
      <c r="BG21">
        <v>42</v>
      </c>
      <c r="BH21">
        <v>47</v>
      </c>
      <c r="BI21">
        <v>29</v>
      </c>
      <c r="BJ21">
        <v>36</v>
      </c>
      <c r="BK21">
        <v>53</v>
      </c>
      <c r="BL21">
        <v>39</v>
      </c>
      <c r="BM21">
        <v>55</v>
      </c>
      <c r="BN21">
        <v>50</v>
      </c>
      <c r="BO21">
        <v>54</v>
      </c>
      <c r="BP21">
        <v>53</v>
      </c>
      <c r="BQ21">
        <v>67</v>
      </c>
      <c r="BR21">
        <v>52</v>
      </c>
      <c r="BS21">
        <v>71</v>
      </c>
      <c r="BT21">
        <v>45</v>
      </c>
      <c r="BU21">
        <v>46</v>
      </c>
      <c r="BV21">
        <v>1</v>
      </c>
      <c r="BW21" s="2" t="s">
        <v>164</v>
      </c>
      <c r="BX21">
        <v>1</v>
      </c>
      <c r="BY21" s="2" t="s">
        <v>164</v>
      </c>
      <c r="BZ21" s="2" t="s">
        <v>242</v>
      </c>
      <c r="CA21">
        <v>2</v>
      </c>
      <c r="CB21" s="2" t="s">
        <v>164</v>
      </c>
      <c r="CC21" s="2" t="s">
        <v>164</v>
      </c>
      <c r="CD21" s="2" t="s">
        <v>168</v>
      </c>
      <c r="CE21" s="2" t="s">
        <v>175</v>
      </c>
      <c r="CF21" s="2" t="s">
        <v>176</v>
      </c>
    </row>
    <row r="22" spans="1:84" ht="14.4" customHeight="1" x14ac:dyDescent="0.3">
      <c r="A22" s="1">
        <v>44587.489259259259</v>
      </c>
      <c r="B22" s="1">
        <v>44587.494942129626</v>
      </c>
      <c r="C22">
        <v>0</v>
      </c>
      <c r="D22" s="2" t="s">
        <v>243</v>
      </c>
      <c r="E22">
        <v>100</v>
      </c>
      <c r="F22">
        <v>490</v>
      </c>
      <c r="G22">
        <v>1</v>
      </c>
      <c r="H22" s="1">
        <v>44587.494945983795</v>
      </c>
      <c r="I22" s="2" t="s">
        <v>244</v>
      </c>
      <c r="J22" s="2" t="s">
        <v>164</v>
      </c>
      <c r="K22" s="2" t="s">
        <v>164</v>
      </c>
      <c r="L22" s="2" t="s">
        <v>164</v>
      </c>
      <c r="M22" s="2" t="s">
        <v>164</v>
      </c>
      <c r="N22">
        <v>44.9833984375</v>
      </c>
      <c r="O22">
        <v>-93.262199401855469</v>
      </c>
      <c r="P22" s="2" t="s">
        <v>165</v>
      </c>
      <c r="Q22" s="2" t="s">
        <v>166</v>
      </c>
      <c r="R22">
        <v>1</v>
      </c>
      <c r="S22">
        <v>2</v>
      </c>
      <c r="T22">
        <v>2</v>
      </c>
      <c r="U22" s="2" t="s">
        <v>164</v>
      </c>
      <c r="V22" s="2" t="s">
        <v>164</v>
      </c>
      <c r="W22" s="2" t="s">
        <v>164</v>
      </c>
      <c r="X22" s="2" t="s">
        <v>164</v>
      </c>
      <c r="Y22">
        <v>50</v>
      </c>
      <c r="Z22">
        <v>71</v>
      </c>
      <c r="AA22">
        <v>20</v>
      </c>
      <c r="AB22">
        <v>0</v>
      </c>
      <c r="AC22">
        <v>7</v>
      </c>
      <c r="AD22">
        <v>0</v>
      </c>
      <c r="AE22">
        <v>0</v>
      </c>
      <c r="AF22">
        <v>9</v>
      </c>
      <c r="AG22">
        <v>20</v>
      </c>
      <c r="AH22">
        <v>7</v>
      </c>
      <c r="AI22">
        <v>19</v>
      </c>
      <c r="AJ22">
        <v>0</v>
      </c>
      <c r="AK22">
        <v>75</v>
      </c>
      <c r="AL22">
        <v>4</v>
      </c>
      <c r="AM22">
        <v>0</v>
      </c>
      <c r="AN22" s="2" t="s">
        <v>164</v>
      </c>
      <c r="AO22" s="2" t="s">
        <v>164</v>
      </c>
      <c r="AP22" s="2" t="s">
        <v>164</v>
      </c>
      <c r="AQ22" s="2" t="s">
        <v>164</v>
      </c>
      <c r="AR22" s="2" t="s">
        <v>164</v>
      </c>
      <c r="AS22">
        <v>2</v>
      </c>
      <c r="AT22" s="2" t="s">
        <v>164</v>
      </c>
      <c r="AU22">
        <v>75</v>
      </c>
      <c r="AV22">
        <v>0</v>
      </c>
      <c r="AW22">
        <v>35</v>
      </c>
      <c r="AX22">
        <v>0</v>
      </c>
      <c r="AY22">
        <v>0</v>
      </c>
      <c r="AZ22">
        <v>0</v>
      </c>
      <c r="BA22">
        <v>0</v>
      </c>
      <c r="BB22">
        <v>0</v>
      </c>
      <c r="BC22">
        <v>0</v>
      </c>
      <c r="BD22">
        <v>54</v>
      </c>
      <c r="BE22">
        <v>30</v>
      </c>
      <c r="BF22">
        <v>0</v>
      </c>
      <c r="BG22">
        <v>0</v>
      </c>
      <c r="BH22">
        <v>50</v>
      </c>
      <c r="BI22">
        <v>20</v>
      </c>
      <c r="BJ22">
        <v>0</v>
      </c>
      <c r="BK22">
        <v>38</v>
      </c>
      <c r="BL22">
        <v>75</v>
      </c>
      <c r="BM22">
        <v>100</v>
      </c>
      <c r="BN22">
        <v>60</v>
      </c>
      <c r="BO22">
        <v>0</v>
      </c>
      <c r="BP22">
        <v>20</v>
      </c>
      <c r="BQ22">
        <v>51</v>
      </c>
      <c r="BR22">
        <v>100</v>
      </c>
      <c r="BS22">
        <v>75</v>
      </c>
      <c r="BT22">
        <v>30</v>
      </c>
      <c r="BU22">
        <v>100</v>
      </c>
      <c r="BV22">
        <v>1</v>
      </c>
      <c r="BW22" s="2" t="s">
        <v>164</v>
      </c>
      <c r="BX22">
        <v>1</v>
      </c>
      <c r="BY22" s="2" t="s">
        <v>164</v>
      </c>
      <c r="BZ22" s="2" t="s">
        <v>245</v>
      </c>
      <c r="CA22">
        <v>5</v>
      </c>
      <c r="CB22" s="2" t="s">
        <v>164</v>
      </c>
      <c r="CC22" s="2" t="s">
        <v>164</v>
      </c>
      <c r="CD22" s="2" t="s">
        <v>168</v>
      </c>
      <c r="CE22" s="2" t="s">
        <v>201</v>
      </c>
      <c r="CF22" s="2" t="s">
        <v>202</v>
      </c>
    </row>
    <row r="23" spans="1:84" ht="14.4" customHeight="1" x14ac:dyDescent="0.3">
      <c r="A23" s="1">
        <v>44587.49560185185</v>
      </c>
      <c r="B23" s="1">
        <v>44587.497152777774</v>
      </c>
      <c r="C23">
        <v>0</v>
      </c>
      <c r="D23" s="2" t="s">
        <v>246</v>
      </c>
      <c r="E23">
        <v>100</v>
      </c>
      <c r="F23">
        <v>134</v>
      </c>
      <c r="G23">
        <v>1</v>
      </c>
      <c r="H23" s="1">
        <v>44587.497166770831</v>
      </c>
      <c r="I23" s="2" t="s">
        <v>247</v>
      </c>
      <c r="J23" s="2" t="s">
        <v>164</v>
      </c>
      <c r="K23" s="2" t="s">
        <v>164</v>
      </c>
      <c r="L23" s="2" t="s">
        <v>164</v>
      </c>
      <c r="M23" s="2" t="s">
        <v>164</v>
      </c>
      <c r="N23">
        <v>44.368499755859375</v>
      </c>
      <c r="O23">
        <v>-84.429100036621094</v>
      </c>
      <c r="P23" s="2" t="s">
        <v>165</v>
      </c>
      <c r="Q23" s="2" t="s">
        <v>166</v>
      </c>
      <c r="R23">
        <v>1</v>
      </c>
      <c r="S23">
        <v>2</v>
      </c>
      <c r="T23">
        <v>2</v>
      </c>
      <c r="U23" s="2" t="s">
        <v>164</v>
      </c>
      <c r="V23" s="2" t="s">
        <v>164</v>
      </c>
      <c r="W23" s="2" t="s">
        <v>164</v>
      </c>
      <c r="X23" s="2" t="s">
        <v>164</v>
      </c>
      <c r="Y23">
        <v>36</v>
      </c>
      <c r="Z23">
        <v>9</v>
      </c>
      <c r="AA23">
        <v>10</v>
      </c>
      <c r="AB23">
        <v>10</v>
      </c>
      <c r="AC23">
        <v>9</v>
      </c>
      <c r="AD23">
        <v>10</v>
      </c>
      <c r="AE23">
        <v>9</v>
      </c>
      <c r="AF23">
        <v>11</v>
      </c>
      <c r="AG23">
        <v>7</v>
      </c>
      <c r="AH23">
        <v>29</v>
      </c>
      <c r="AI23">
        <v>16</v>
      </c>
      <c r="AJ23">
        <v>9</v>
      </c>
      <c r="AK23">
        <v>10</v>
      </c>
      <c r="AL23">
        <v>8</v>
      </c>
      <c r="AM23">
        <v>15</v>
      </c>
      <c r="AN23" s="2" t="s">
        <v>164</v>
      </c>
      <c r="AO23" s="2" t="s">
        <v>164</v>
      </c>
      <c r="AP23" s="2" t="s">
        <v>164</v>
      </c>
      <c r="AQ23" s="2" t="s">
        <v>164</v>
      </c>
      <c r="AR23" s="2" t="s">
        <v>164</v>
      </c>
      <c r="AS23" s="2" t="s">
        <v>164</v>
      </c>
      <c r="AT23" s="2" t="s">
        <v>164</v>
      </c>
      <c r="AU23">
        <v>11</v>
      </c>
      <c r="AV23">
        <v>10</v>
      </c>
      <c r="AW23">
        <v>58</v>
      </c>
      <c r="AX23">
        <v>43</v>
      </c>
      <c r="AY23">
        <v>18</v>
      </c>
      <c r="AZ23">
        <v>13</v>
      </c>
      <c r="BA23">
        <v>11</v>
      </c>
      <c r="BB23">
        <v>52</v>
      </c>
      <c r="BC23">
        <v>75</v>
      </c>
      <c r="BD23">
        <v>57</v>
      </c>
      <c r="BE23">
        <v>15</v>
      </c>
      <c r="BF23">
        <v>20</v>
      </c>
      <c r="BG23">
        <v>18</v>
      </c>
      <c r="BH23">
        <v>41</v>
      </c>
      <c r="BI23">
        <v>30</v>
      </c>
      <c r="BJ23">
        <v>63</v>
      </c>
      <c r="BK23">
        <v>62</v>
      </c>
      <c r="BL23">
        <v>40</v>
      </c>
      <c r="BM23">
        <v>62</v>
      </c>
      <c r="BN23">
        <v>45</v>
      </c>
      <c r="BO23">
        <v>30</v>
      </c>
      <c r="BP23">
        <v>40</v>
      </c>
      <c r="BQ23">
        <v>50</v>
      </c>
      <c r="BR23">
        <v>76</v>
      </c>
      <c r="BS23">
        <v>61</v>
      </c>
      <c r="BT23">
        <v>61</v>
      </c>
      <c r="BU23">
        <v>55</v>
      </c>
      <c r="BV23">
        <v>1</v>
      </c>
      <c r="BW23" s="2" t="s">
        <v>164</v>
      </c>
      <c r="BX23">
        <v>1</v>
      </c>
      <c r="BY23" s="2" t="s">
        <v>164</v>
      </c>
      <c r="BZ23" s="2" t="s">
        <v>248</v>
      </c>
      <c r="CA23">
        <v>4</v>
      </c>
      <c r="CB23" s="2" t="s">
        <v>164</v>
      </c>
      <c r="CC23" s="2" t="s">
        <v>164</v>
      </c>
      <c r="CD23" s="2" t="s">
        <v>168</v>
      </c>
      <c r="CE23" s="2" t="s">
        <v>212</v>
      </c>
      <c r="CF23" s="2" t="s">
        <v>213</v>
      </c>
    </row>
    <row r="24" spans="1:84" ht="14.4" customHeight="1" x14ac:dyDescent="0.3">
      <c r="A24" s="1">
        <v>44587.489942129629</v>
      </c>
      <c r="B24" s="1">
        <v>44587.498333333337</v>
      </c>
      <c r="C24">
        <v>0</v>
      </c>
      <c r="D24" s="2" t="s">
        <v>249</v>
      </c>
      <c r="E24">
        <v>100</v>
      </c>
      <c r="F24">
        <v>725</v>
      </c>
      <c r="G24">
        <v>1</v>
      </c>
      <c r="H24" s="1">
        <v>44587.49834878472</v>
      </c>
      <c r="I24" s="2" t="s">
        <v>250</v>
      </c>
      <c r="J24" s="2" t="s">
        <v>164</v>
      </c>
      <c r="K24" s="2" t="s">
        <v>164</v>
      </c>
      <c r="L24" s="2" t="s">
        <v>164</v>
      </c>
      <c r="M24" s="2" t="s">
        <v>164</v>
      </c>
      <c r="N24">
        <v>42.779098510742188</v>
      </c>
      <c r="O24">
        <v>-72.812202453613281</v>
      </c>
      <c r="P24" s="2" t="s">
        <v>165</v>
      </c>
      <c r="Q24" s="2" t="s">
        <v>166</v>
      </c>
      <c r="R24">
        <v>1</v>
      </c>
      <c r="S24">
        <v>2</v>
      </c>
      <c r="T24">
        <v>2</v>
      </c>
      <c r="U24" s="2" t="s">
        <v>164</v>
      </c>
      <c r="V24" s="2" t="s">
        <v>164</v>
      </c>
      <c r="W24" s="2" t="s">
        <v>164</v>
      </c>
      <c r="X24" s="2" t="s">
        <v>164</v>
      </c>
      <c r="Y24">
        <v>53</v>
      </c>
      <c r="Z24">
        <v>86</v>
      </c>
      <c r="AA24">
        <v>76</v>
      </c>
      <c r="AB24">
        <v>85</v>
      </c>
      <c r="AC24">
        <v>9</v>
      </c>
      <c r="AD24">
        <v>57</v>
      </c>
      <c r="AE24">
        <v>81</v>
      </c>
      <c r="AF24">
        <v>92</v>
      </c>
      <c r="AG24">
        <v>73</v>
      </c>
      <c r="AH24">
        <v>1</v>
      </c>
      <c r="AI24">
        <v>8</v>
      </c>
      <c r="AJ24">
        <v>50</v>
      </c>
      <c r="AK24">
        <v>55</v>
      </c>
      <c r="AL24">
        <v>64</v>
      </c>
      <c r="AM24">
        <v>75</v>
      </c>
      <c r="AN24" s="2" t="s">
        <v>164</v>
      </c>
      <c r="AO24" s="2" t="s">
        <v>164</v>
      </c>
      <c r="AP24" s="2" t="s">
        <v>164</v>
      </c>
      <c r="AQ24" s="2" t="s">
        <v>164</v>
      </c>
      <c r="AR24" s="2" t="s">
        <v>164</v>
      </c>
      <c r="AS24" s="2" t="s">
        <v>164</v>
      </c>
      <c r="AT24" s="2" t="s">
        <v>164</v>
      </c>
      <c r="AU24">
        <v>50</v>
      </c>
      <c r="AV24">
        <v>29</v>
      </c>
      <c r="AW24">
        <v>54</v>
      </c>
      <c r="AX24">
        <v>59</v>
      </c>
      <c r="AY24">
        <v>17</v>
      </c>
      <c r="AZ24">
        <v>1</v>
      </c>
      <c r="BA24">
        <v>0</v>
      </c>
      <c r="BB24">
        <v>1</v>
      </c>
      <c r="BC24">
        <v>1</v>
      </c>
      <c r="BD24">
        <v>71</v>
      </c>
      <c r="BE24">
        <v>57</v>
      </c>
      <c r="BF24">
        <v>76</v>
      </c>
      <c r="BG24">
        <v>2</v>
      </c>
      <c r="BH24">
        <v>69</v>
      </c>
      <c r="BI24">
        <v>59</v>
      </c>
      <c r="BJ24">
        <v>16</v>
      </c>
      <c r="BK24">
        <v>86</v>
      </c>
      <c r="BL24">
        <v>78</v>
      </c>
      <c r="BM24">
        <v>70</v>
      </c>
      <c r="BN24">
        <v>8</v>
      </c>
      <c r="BO24">
        <v>90</v>
      </c>
      <c r="BP24">
        <v>24</v>
      </c>
      <c r="BQ24">
        <v>66</v>
      </c>
      <c r="BR24">
        <v>71</v>
      </c>
      <c r="BS24">
        <v>49</v>
      </c>
      <c r="BT24">
        <v>15</v>
      </c>
      <c r="BU24">
        <v>85</v>
      </c>
      <c r="BV24">
        <v>1</v>
      </c>
      <c r="BW24" s="2" t="s">
        <v>164</v>
      </c>
      <c r="BX24">
        <v>1</v>
      </c>
      <c r="BY24" s="2" t="s">
        <v>164</v>
      </c>
      <c r="BZ24" s="2" t="s">
        <v>189</v>
      </c>
      <c r="CA24">
        <v>6</v>
      </c>
      <c r="CB24" s="2" t="s">
        <v>164</v>
      </c>
      <c r="CC24" s="2" t="s">
        <v>164</v>
      </c>
      <c r="CD24" s="2" t="s">
        <v>168</v>
      </c>
      <c r="CE24" s="2" t="s">
        <v>190</v>
      </c>
      <c r="CF24" s="2" t="s">
        <v>191</v>
      </c>
    </row>
    <row r="25" spans="1:84" ht="14.4" customHeight="1" x14ac:dyDescent="0.3">
      <c r="A25" s="1">
        <v>44587.499560185184</v>
      </c>
      <c r="B25" s="1">
        <v>44587.504652777781</v>
      </c>
      <c r="C25">
        <v>0</v>
      </c>
      <c r="D25" s="2" t="s">
        <v>251</v>
      </c>
      <c r="E25">
        <v>100</v>
      </c>
      <c r="F25">
        <v>439</v>
      </c>
      <c r="G25">
        <v>1</v>
      </c>
      <c r="H25" s="1">
        <v>44587.504664537038</v>
      </c>
      <c r="I25" s="2" t="s">
        <v>252</v>
      </c>
      <c r="J25" s="2" t="s">
        <v>164</v>
      </c>
      <c r="K25" s="2" t="s">
        <v>164</v>
      </c>
      <c r="L25" s="2" t="s">
        <v>164</v>
      </c>
      <c r="M25" s="2" t="s">
        <v>164</v>
      </c>
      <c r="N25">
        <v>25.956207275390625</v>
      </c>
      <c r="O25">
        <v>-80.18280029296875</v>
      </c>
      <c r="P25" s="2" t="s">
        <v>165</v>
      </c>
      <c r="Q25" s="2" t="s">
        <v>166</v>
      </c>
      <c r="R25">
        <v>1</v>
      </c>
      <c r="S25">
        <v>2</v>
      </c>
      <c r="T25">
        <v>2</v>
      </c>
      <c r="U25" s="2" t="s">
        <v>164</v>
      </c>
      <c r="V25" s="2" t="s">
        <v>164</v>
      </c>
      <c r="W25" s="2" t="s">
        <v>164</v>
      </c>
      <c r="X25" s="2" t="s">
        <v>164</v>
      </c>
      <c r="Y25">
        <v>70</v>
      </c>
      <c r="Z25">
        <v>60</v>
      </c>
      <c r="AA25">
        <v>60</v>
      </c>
      <c r="AB25">
        <v>80</v>
      </c>
      <c r="AC25">
        <v>100</v>
      </c>
      <c r="AD25">
        <v>100</v>
      </c>
      <c r="AE25">
        <v>100</v>
      </c>
      <c r="AF25">
        <v>60</v>
      </c>
      <c r="AG25">
        <v>100</v>
      </c>
      <c r="AH25">
        <v>90</v>
      </c>
      <c r="AI25">
        <v>90</v>
      </c>
      <c r="AJ25">
        <v>100</v>
      </c>
      <c r="AK25">
        <v>80</v>
      </c>
      <c r="AL25">
        <v>70</v>
      </c>
      <c r="AM25">
        <v>100</v>
      </c>
      <c r="AN25" s="2" t="s">
        <v>164</v>
      </c>
      <c r="AO25">
        <v>1</v>
      </c>
      <c r="AP25" s="2" t="s">
        <v>164</v>
      </c>
      <c r="AQ25" s="2" t="s">
        <v>164</v>
      </c>
      <c r="AR25" s="2" t="s">
        <v>164</v>
      </c>
      <c r="AS25" s="2" t="s">
        <v>164</v>
      </c>
      <c r="AT25" s="2" t="s">
        <v>164</v>
      </c>
      <c r="AU25">
        <v>10</v>
      </c>
      <c r="AV25">
        <v>10</v>
      </c>
      <c r="AW25">
        <v>90</v>
      </c>
      <c r="AX25">
        <v>90</v>
      </c>
      <c r="AY25">
        <v>5</v>
      </c>
      <c r="AZ25">
        <v>3</v>
      </c>
      <c r="BA25">
        <v>5</v>
      </c>
      <c r="BB25">
        <v>5</v>
      </c>
      <c r="BC25">
        <v>70</v>
      </c>
      <c r="BD25">
        <v>5</v>
      </c>
      <c r="BE25">
        <v>3</v>
      </c>
      <c r="BF25">
        <v>3</v>
      </c>
      <c r="BG25">
        <v>5</v>
      </c>
      <c r="BH25">
        <v>90</v>
      </c>
      <c r="BI25">
        <v>5</v>
      </c>
      <c r="BJ25">
        <v>60</v>
      </c>
      <c r="BK25">
        <v>80</v>
      </c>
      <c r="BL25">
        <v>60</v>
      </c>
      <c r="BM25">
        <v>95</v>
      </c>
      <c r="BN25">
        <v>10</v>
      </c>
      <c r="BO25">
        <v>5</v>
      </c>
      <c r="BP25">
        <v>5</v>
      </c>
      <c r="BQ25">
        <v>95</v>
      </c>
      <c r="BR25">
        <v>90</v>
      </c>
      <c r="BS25">
        <v>85</v>
      </c>
      <c r="BT25">
        <v>95</v>
      </c>
      <c r="BU25">
        <v>95</v>
      </c>
      <c r="BV25">
        <v>1</v>
      </c>
      <c r="BW25" s="2" t="s">
        <v>164</v>
      </c>
      <c r="BX25">
        <v>1</v>
      </c>
      <c r="BY25" s="2" t="s">
        <v>164</v>
      </c>
      <c r="BZ25" s="2" t="s">
        <v>253</v>
      </c>
      <c r="CA25">
        <v>5</v>
      </c>
      <c r="CB25" s="2" t="s">
        <v>164</v>
      </c>
      <c r="CC25" s="2" t="s">
        <v>254</v>
      </c>
      <c r="CD25" s="2" t="s">
        <v>168</v>
      </c>
      <c r="CE25" s="2" t="s">
        <v>227</v>
      </c>
      <c r="CF25" s="2" t="s">
        <v>228</v>
      </c>
    </row>
    <row r="26" spans="1:84" ht="14.4" customHeight="1" x14ac:dyDescent="0.3">
      <c r="A26" s="1">
        <v>44587.512592592589</v>
      </c>
      <c r="B26" s="1">
        <v>44587.514155092591</v>
      </c>
      <c r="C26">
        <v>0</v>
      </c>
      <c r="D26" s="2" t="s">
        <v>255</v>
      </c>
      <c r="E26">
        <v>100</v>
      </c>
      <c r="F26">
        <v>134</v>
      </c>
      <c r="G26">
        <v>1</v>
      </c>
      <c r="H26" s="1">
        <v>44587.514168032409</v>
      </c>
      <c r="I26" s="2" t="s">
        <v>256</v>
      </c>
      <c r="J26" s="2" t="s">
        <v>164</v>
      </c>
      <c r="K26" s="2" t="s">
        <v>164</v>
      </c>
      <c r="L26" s="2" t="s">
        <v>164</v>
      </c>
      <c r="M26" s="2" t="s">
        <v>164</v>
      </c>
      <c r="N26">
        <v>35.083694458007813</v>
      </c>
      <c r="O26">
        <v>-80.664596557617188</v>
      </c>
      <c r="P26" s="2" t="s">
        <v>165</v>
      </c>
      <c r="Q26" s="2" t="s">
        <v>166</v>
      </c>
      <c r="R26">
        <v>1</v>
      </c>
      <c r="S26">
        <v>2</v>
      </c>
      <c r="T26">
        <v>2</v>
      </c>
      <c r="U26" s="2" t="s">
        <v>164</v>
      </c>
      <c r="V26" s="2" t="s">
        <v>164</v>
      </c>
      <c r="W26" s="2" t="s">
        <v>164</v>
      </c>
      <c r="X26" s="2" t="s">
        <v>164</v>
      </c>
      <c r="Y26">
        <v>0</v>
      </c>
      <c r="Z26">
        <v>0</v>
      </c>
      <c r="AA26">
        <v>0</v>
      </c>
      <c r="AB26">
        <v>0</v>
      </c>
      <c r="AC26">
        <v>0</v>
      </c>
      <c r="AD26">
        <v>0</v>
      </c>
      <c r="AE26">
        <v>0</v>
      </c>
      <c r="AF26">
        <v>0</v>
      </c>
      <c r="AG26">
        <v>0</v>
      </c>
      <c r="AH26">
        <v>0</v>
      </c>
      <c r="AI26">
        <v>0</v>
      </c>
      <c r="AJ26">
        <v>0</v>
      </c>
      <c r="AK26">
        <v>0</v>
      </c>
      <c r="AL26">
        <v>0</v>
      </c>
      <c r="AM26">
        <v>0</v>
      </c>
      <c r="AN26" s="2" t="s">
        <v>164</v>
      </c>
      <c r="AO26" s="2" t="s">
        <v>164</v>
      </c>
      <c r="AP26" s="2" t="s">
        <v>164</v>
      </c>
      <c r="AQ26" s="2" t="s">
        <v>164</v>
      </c>
      <c r="AR26" s="2" t="s">
        <v>164</v>
      </c>
      <c r="AS26" s="2" t="s">
        <v>164</v>
      </c>
      <c r="AT26">
        <v>1</v>
      </c>
      <c r="AU26">
        <v>0</v>
      </c>
      <c r="AV26">
        <v>0</v>
      </c>
      <c r="AW26">
        <v>0</v>
      </c>
      <c r="AX26">
        <v>0</v>
      </c>
      <c r="AY26">
        <v>0</v>
      </c>
      <c r="AZ26">
        <v>0</v>
      </c>
      <c r="BA26">
        <v>0</v>
      </c>
      <c r="BB26">
        <v>0</v>
      </c>
      <c r="BC26">
        <v>0</v>
      </c>
      <c r="BD26">
        <v>0</v>
      </c>
      <c r="BE26">
        <v>0</v>
      </c>
      <c r="BF26">
        <v>0</v>
      </c>
      <c r="BG26">
        <v>0</v>
      </c>
      <c r="BH26">
        <v>98</v>
      </c>
      <c r="BI26">
        <v>0</v>
      </c>
      <c r="BJ26">
        <v>0</v>
      </c>
      <c r="BK26">
        <v>81</v>
      </c>
      <c r="BL26">
        <v>95</v>
      </c>
      <c r="BM26">
        <v>91</v>
      </c>
      <c r="BN26">
        <v>0</v>
      </c>
      <c r="BO26">
        <v>0</v>
      </c>
      <c r="BP26">
        <v>0</v>
      </c>
      <c r="BQ26">
        <v>81</v>
      </c>
      <c r="BR26">
        <v>50</v>
      </c>
      <c r="BS26">
        <v>92</v>
      </c>
      <c r="BT26">
        <v>84</v>
      </c>
      <c r="BU26">
        <v>65</v>
      </c>
      <c r="BV26">
        <v>2</v>
      </c>
      <c r="BW26" s="2" t="s">
        <v>164</v>
      </c>
      <c r="BX26">
        <v>1</v>
      </c>
      <c r="BY26" s="2" t="s">
        <v>164</v>
      </c>
      <c r="BZ26" s="2" t="s">
        <v>257</v>
      </c>
      <c r="CA26">
        <v>5</v>
      </c>
      <c r="CB26" s="2" t="s">
        <v>164</v>
      </c>
      <c r="CC26" s="2" t="s">
        <v>164</v>
      </c>
      <c r="CD26" s="2" t="s">
        <v>168</v>
      </c>
      <c r="CE26" s="2" t="s">
        <v>232</v>
      </c>
      <c r="CF26" s="2" t="s">
        <v>233</v>
      </c>
    </row>
    <row r="27" spans="1:84" ht="14.4" customHeight="1" x14ac:dyDescent="0.3">
      <c r="A27" s="1">
        <v>44587.51226851852</v>
      </c>
      <c r="B27" s="1">
        <v>44587.515011574076</v>
      </c>
      <c r="C27">
        <v>0</v>
      </c>
      <c r="D27" s="2" t="s">
        <v>258</v>
      </c>
      <c r="E27">
        <v>100</v>
      </c>
      <c r="F27">
        <v>237</v>
      </c>
      <c r="G27">
        <v>1</v>
      </c>
      <c r="H27" s="1">
        <v>44587.515020543979</v>
      </c>
      <c r="I27" s="2" t="s">
        <v>259</v>
      </c>
      <c r="J27" s="2" t="s">
        <v>164</v>
      </c>
      <c r="K27" s="2" t="s">
        <v>164</v>
      </c>
      <c r="L27" s="2" t="s">
        <v>164</v>
      </c>
      <c r="M27" s="2" t="s">
        <v>164</v>
      </c>
      <c r="N27">
        <v>29.518295288085938</v>
      </c>
      <c r="O27">
        <v>-95.097702026367188</v>
      </c>
      <c r="P27" s="2" t="s">
        <v>165</v>
      </c>
      <c r="Q27" s="2" t="s">
        <v>166</v>
      </c>
      <c r="R27">
        <v>1</v>
      </c>
      <c r="S27">
        <v>2</v>
      </c>
      <c r="T27">
        <v>2</v>
      </c>
      <c r="U27" s="2" t="s">
        <v>164</v>
      </c>
      <c r="V27" s="2" t="s">
        <v>164</v>
      </c>
      <c r="W27" s="2" t="s">
        <v>164</v>
      </c>
      <c r="X27" s="2" t="s">
        <v>164</v>
      </c>
      <c r="Y27">
        <v>100</v>
      </c>
      <c r="Z27">
        <v>100</v>
      </c>
      <c r="AA27">
        <v>100</v>
      </c>
      <c r="AB27">
        <v>100</v>
      </c>
      <c r="AC27">
        <v>100</v>
      </c>
      <c r="AD27">
        <v>100</v>
      </c>
      <c r="AE27">
        <v>100</v>
      </c>
      <c r="AF27">
        <v>100</v>
      </c>
      <c r="AG27">
        <v>100</v>
      </c>
      <c r="AH27">
        <v>100</v>
      </c>
      <c r="AI27">
        <v>100</v>
      </c>
      <c r="AJ27">
        <v>100</v>
      </c>
      <c r="AK27">
        <v>100</v>
      </c>
      <c r="AL27">
        <v>100</v>
      </c>
      <c r="AM27">
        <v>100</v>
      </c>
      <c r="AN27">
        <v>1</v>
      </c>
      <c r="AO27" s="2" t="s">
        <v>164</v>
      </c>
      <c r="AP27" s="2" t="s">
        <v>164</v>
      </c>
      <c r="AQ27" s="2" t="s">
        <v>164</v>
      </c>
      <c r="AR27" s="2" t="s">
        <v>164</v>
      </c>
      <c r="AS27" s="2" t="s">
        <v>164</v>
      </c>
      <c r="AT27" s="2" t="s">
        <v>164</v>
      </c>
      <c r="AU27">
        <v>100</v>
      </c>
      <c r="AV27">
        <v>5</v>
      </c>
      <c r="AW27">
        <v>20</v>
      </c>
      <c r="AX27">
        <v>30</v>
      </c>
      <c r="AY27">
        <v>5</v>
      </c>
      <c r="AZ27">
        <v>0</v>
      </c>
      <c r="BA27">
        <v>0</v>
      </c>
      <c r="BB27">
        <v>20</v>
      </c>
      <c r="BC27">
        <v>80</v>
      </c>
      <c r="BD27">
        <v>20</v>
      </c>
      <c r="BE27">
        <v>0</v>
      </c>
      <c r="BF27">
        <v>0</v>
      </c>
      <c r="BG27">
        <v>0</v>
      </c>
      <c r="BH27">
        <v>70</v>
      </c>
      <c r="BI27">
        <v>40</v>
      </c>
      <c r="BJ27">
        <v>20</v>
      </c>
      <c r="BK27">
        <v>50</v>
      </c>
      <c r="BL27">
        <v>80</v>
      </c>
      <c r="BM27">
        <v>40</v>
      </c>
      <c r="BN27">
        <v>20</v>
      </c>
      <c r="BO27">
        <v>100</v>
      </c>
      <c r="BP27">
        <v>0</v>
      </c>
      <c r="BQ27">
        <v>100</v>
      </c>
      <c r="BR27">
        <v>40</v>
      </c>
      <c r="BS27">
        <v>80</v>
      </c>
      <c r="BT27">
        <v>10</v>
      </c>
      <c r="BU27">
        <v>60</v>
      </c>
      <c r="BV27">
        <v>2</v>
      </c>
      <c r="BW27" s="2" t="s">
        <v>164</v>
      </c>
      <c r="BX27">
        <v>1</v>
      </c>
      <c r="BY27" s="2" t="s">
        <v>164</v>
      </c>
      <c r="BZ27" s="2" t="s">
        <v>208</v>
      </c>
      <c r="CA27">
        <v>5</v>
      </c>
      <c r="CB27" s="2" t="s">
        <v>164</v>
      </c>
      <c r="CC27" s="2" t="s">
        <v>164</v>
      </c>
      <c r="CD27" s="2" t="s">
        <v>168</v>
      </c>
      <c r="CE27" s="2" t="s">
        <v>180</v>
      </c>
      <c r="CF27" s="2" t="s">
        <v>181</v>
      </c>
    </row>
    <row r="28" spans="1:84" ht="14.4" customHeight="1" x14ac:dyDescent="0.3">
      <c r="A28" s="1">
        <v>44587.512662037036</v>
      </c>
      <c r="B28" s="1">
        <v>44587.515208333331</v>
      </c>
      <c r="C28">
        <v>0</v>
      </c>
      <c r="D28" s="2" t="s">
        <v>260</v>
      </c>
      <c r="E28">
        <v>100</v>
      </c>
      <c r="F28">
        <v>219</v>
      </c>
      <c r="G28">
        <v>1</v>
      </c>
      <c r="H28" s="1">
        <v>44587.515214976855</v>
      </c>
      <c r="I28" s="2" t="s">
        <v>261</v>
      </c>
      <c r="J28" s="2" t="s">
        <v>164</v>
      </c>
      <c r="K28" s="2" t="s">
        <v>164</v>
      </c>
      <c r="L28" s="2" t="s">
        <v>164</v>
      </c>
      <c r="M28" s="2" t="s">
        <v>164</v>
      </c>
      <c r="N28">
        <v>40.660003662109375</v>
      </c>
      <c r="O28">
        <v>-73.838996887207031</v>
      </c>
      <c r="P28" s="2" t="s">
        <v>165</v>
      </c>
      <c r="Q28" s="2" t="s">
        <v>166</v>
      </c>
      <c r="R28">
        <v>1</v>
      </c>
      <c r="S28">
        <v>2</v>
      </c>
      <c r="T28">
        <v>2</v>
      </c>
      <c r="U28" s="2" t="s">
        <v>164</v>
      </c>
      <c r="V28" s="2" t="s">
        <v>164</v>
      </c>
      <c r="W28" s="2" t="s">
        <v>164</v>
      </c>
      <c r="X28" s="2" t="s">
        <v>164</v>
      </c>
      <c r="Y28">
        <v>100</v>
      </c>
      <c r="Z28">
        <v>70</v>
      </c>
      <c r="AA28">
        <v>50</v>
      </c>
      <c r="AB28">
        <v>100</v>
      </c>
      <c r="AC28">
        <v>80</v>
      </c>
      <c r="AD28">
        <v>50</v>
      </c>
      <c r="AE28">
        <v>50</v>
      </c>
      <c r="AF28">
        <v>100</v>
      </c>
      <c r="AG28">
        <v>100</v>
      </c>
      <c r="AH28">
        <v>50</v>
      </c>
      <c r="AI28">
        <v>75</v>
      </c>
      <c r="AJ28">
        <v>100</v>
      </c>
      <c r="AK28">
        <v>100</v>
      </c>
      <c r="AL28">
        <v>100</v>
      </c>
      <c r="AM28">
        <v>100</v>
      </c>
      <c r="AN28" s="2" t="s">
        <v>164</v>
      </c>
      <c r="AO28" s="2" t="s">
        <v>164</v>
      </c>
      <c r="AP28" s="2" t="s">
        <v>164</v>
      </c>
      <c r="AQ28" s="2" t="s">
        <v>164</v>
      </c>
      <c r="AR28">
        <v>1</v>
      </c>
      <c r="AS28" s="2" t="s">
        <v>164</v>
      </c>
      <c r="AT28" s="2" t="s">
        <v>164</v>
      </c>
      <c r="AU28">
        <v>50</v>
      </c>
      <c r="AV28">
        <v>30</v>
      </c>
      <c r="AW28">
        <v>100</v>
      </c>
      <c r="AX28">
        <v>0</v>
      </c>
      <c r="AY28">
        <v>50</v>
      </c>
      <c r="AZ28">
        <v>50</v>
      </c>
      <c r="BA28">
        <v>50</v>
      </c>
      <c r="BB28">
        <v>70</v>
      </c>
      <c r="BC28">
        <v>100</v>
      </c>
      <c r="BD28">
        <v>0</v>
      </c>
      <c r="BE28">
        <v>0</v>
      </c>
      <c r="BF28">
        <v>0</v>
      </c>
      <c r="BG28">
        <v>0</v>
      </c>
      <c r="BH28">
        <v>45</v>
      </c>
      <c r="BI28">
        <v>30</v>
      </c>
      <c r="BJ28">
        <v>60</v>
      </c>
      <c r="BK28">
        <v>100</v>
      </c>
      <c r="BL28">
        <v>40</v>
      </c>
      <c r="BM28">
        <v>100</v>
      </c>
      <c r="BN28">
        <v>50</v>
      </c>
      <c r="BO28">
        <v>20</v>
      </c>
      <c r="BP28">
        <v>29</v>
      </c>
      <c r="BQ28">
        <v>60</v>
      </c>
      <c r="BR28">
        <v>100</v>
      </c>
      <c r="BS28">
        <v>15</v>
      </c>
      <c r="BT28">
        <v>100</v>
      </c>
      <c r="BU28">
        <v>0</v>
      </c>
      <c r="BV28">
        <v>1</v>
      </c>
      <c r="BW28" s="2" t="s">
        <v>164</v>
      </c>
      <c r="BX28">
        <v>3</v>
      </c>
      <c r="BY28" s="2" t="s">
        <v>164</v>
      </c>
      <c r="BZ28" s="2" t="s">
        <v>262</v>
      </c>
      <c r="CA28">
        <v>5</v>
      </c>
      <c r="CB28" s="2" t="s">
        <v>164</v>
      </c>
      <c r="CC28" s="2" t="s">
        <v>164</v>
      </c>
      <c r="CD28" s="2" t="s">
        <v>168</v>
      </c>
      <c r="CE28" s="2" t="s">
        <v>169</v>
      </c>
      <c r="CF28" s="2" t="s">
        <v>170</v>
      </c>
    </row>
    <row r="29" spans="1:84" ht="14.4" customHeight="1" x14ac:dyDescent="0.3">
      <c r="A29" s="1">
        <v>44587.51258101852</v>
      </c>
      <c r="B29" s="1">
        <v>44587.515775462962</v>
      </c>
      <c r="C29">
        <v>0</v>
      </c>
      <c r="D29" s="2" t="s">
        <v>263</v>
      </c>
      <c r="E29">
        <v>100</v>
      </c>
      <c r="F29">
        <v>276</v>
      </c>
      <c r="G29">
        <v>1</v>
      </c>
      <c r="H29" s="1">
        <v>44587.515784861112</v>
      </c>
      <c r="I29" s="2" t="s">
        <v>264</v>
      </c>
      <c r="J29" s="2" t="s">
        <v>164</v>
      </c>
      <c r="K29" s="2" t="s">
        <v>164</v>
      </c>
      <c r="L29" s="2" t="s">
        <v>164</v>
      </c>
      <c r="M29" s="2" t="s">
        <v>164</v>
      </c>
      <c r="N29">
        <v>41.751693725585938</v>
      </c>
      <c r="O29">
        <v>-88.241401672363281</v>
      </c>
      <c r="P29" s="2" t="s">
        <v>165</v>
      </c>
      <c r="Q29" s="2" t="s">
        <v>166</v>
      </c>
      <c r="R29">
        <v>1</v>
      </c>
      <c r="S29">
        <v>2</v>
      </c>
      <c r="T29">
        <v>2</v>
      </c>
      <c r="U29" s="2" t="s">
        <v>164</v>
      </c>
      <c r="V29" s="2" t="s">
        <v>164</v>
      </c>
      <c r="W29" s="2" t="s">
        <v>164</v>
      </c>
      <c r="X29" s="2" t="s">
        <v>164</v>
      </c>
      <c r="Y29">
        <v>0</v>
      </c>
      <c r="Z29">
        <v>0</v>
      </c>
      <c r="AA29">
        <v>0</v>
      </c>
      <c r="AB29">
        <v>0</v>
      </c>
      <c r="AC29">
        <v>0</v>
      </c>
      <c r="AD29">
        <v>0</v>
      </c>
      <c r="AE29">
        <v>0</v>
      </c>
      <c r="AF29">
        <v>0</v>
      </c>
      <c r="AG29">
        <v>0</v>
      </c>
      <c r="AH29">
        <v>0</v>
      </c>
      <c r="AI29">
        <v>0</v>
      </c>
      <c r="AJ29">
        <v>0</v>
      </c>
      <c r="AK29">
        <v>0</v>
      </c>
      <c r="AL29">
        <v>100</v>
      </c>
      <c r="AM29">
        <v>0</v>
      </c>
      <c r="AN29" s="2" t="s">
        <v>164</v>
      </c>
      <c r="AO29" s="2" t="s">
        <v>164</v>
      </c>
      <c r="AP29" s="2" t="s">
        <v>164</v>
      </c>
      <c r="AQ29" s="2" t="s">
        <v>164</v>
      </c>
      <c r="AR29">
        <v>1</v>
      </c>
      <c r="AS29" s="2" t="s">
        <v>164</v>
      </c>
      <c r="AT29" s="2" t="s">
        <v>164</v>
      </c>
      <c r="AU29">
        <v>60</v>
      </c>
      <c r="AV29">
        <v>35</v>
      </c>
      <c r="AW29">
        <v>70</v>
      </c>
      <c r="AX29">
        <v>60</v>
      </c>
      <c r="AY29">
        <v>22</v>
      </c>
      <c r="AZ29">
        <v>3</v>
      </c>
      <c r="BA29">
        <v>21</v>
      </c>
      <c r="BB29">
        <v>30</v>
      </c>
      <c r="BC29">
        <v>65</v>
      </c>
      <c r="BD29">
        <v>62</v>
      </c>
      <c r="BE29">
        <v>52</v>
      </c>
      <c r="BF29">
        <v>40</v>
      </c>
      <c r="BG29">
        <v>40</v>
      </c>
      <c r="BH29">
        <v>75</v>
      </c>
      <c r="BI29">
        <v>20</v>
      </c>
      <c r="BJ29">
        <v>14</v>
      </c>
      <c r="BK29">
        <v>82</v>
      </c>
      <c r="BL29">
        <v>68</v>
      </c>
      <c r="BM29">
        <v>71</v>
      </c>
      <c r="BN29">
        <v>11</v>
      </c>
      <c r="BO29">
        <v>40</v>
      </c>
      <c r="BP29">
        <v>19</v>
      </c>
      <c r="BQ29">
        <v>62</v>
      </c>
      <c r="BR29">
        <v>68</v>
      </c>
      <c r="BS29">
        <v>87</v>
      </c>
      <c r="BT29">
        <v>61</v>
      </c>
      <c r="BU29">
        <v>34</v>
      </c>
      <c r="BV29">
        <v>1</v>
      </c>
      <c r="BW29" s="2" t="s">
        <v>164</v>
      </c>
      <c r="BX29">
        <v>1</v>
      </c>
      <c r="BY29" s="2" t="s">
        <v>164</v>
      </c>
      <c r="BZ29" s="2" t="s">
        <v>253</v>
      </c>
      <c r="CA29">
        <v>4</v>
      </c>
      <c r="CB29" s="2" t="s">
        <v>164</v>
      </c>
      <c r="CC29" s="2" t="s">
        <v>164</v>
      </c>
      <c r="CD29" s="2" t="s">
        <v>168</v>
      </c>
      <c r="CE29" s="2" t="s">
        <v>169</v>
      </c>
      <c r="CF29" s="2" t="s">
        <v>170</v>
      </c>
    </row>
    <row r="30" spans="1:84" ht="14.4" customHeight="1" x14ac:dyDescent="0.3">
      <c r="A30" s="1">
        <v>44587.512499999997</v>
      </c>
      <c r="B30" s="1">
        <v>44587.517245370371</v>
      </c>
      <c r="C30">
        <v>0</v>
      </c>
      <c r="D30" s="2" t="s">
        <v>265</v>
      </c>
      <c r="E30">
        <v>100</v>
      </c>
      <c r="F30">
        <v>409</v>
      </c>
      <c r="G30">
        <v>1</v>
      </c>
      <c r="H30" s="1">
        <v>44587.517250763885</v>
      </c>
      <c r="I30" s="2" t="s">
        <v>266</v>
      </c>
      <c r="J30" s="2" t="s">
        <v>164</v>
      </c>
      <c r="K30" s="2" t="s">
        <v>164</v>
      </c>
      <c r="L30" s="2" t="s">
        <v>164</v>
      </c>
      <c r="M30" s="2" t="s">
        <v>164</v>
      </c>
      <c r="N30">
        <v>30.761703491210938</v>
      </c>
      <c r="O30">
        <v>-86.588302612304688</v>
      </c>
      <c r="P30" s="2" t="s">
        <v>165</v>
      </c>
      <c r="Q30" s="2" t="s">
        <v>166</v>
      </c>
      <c r="R30">
        <v>1</v>
      </c>
      <c r="S30">
        <v>2</v>
      </c>
      <c r="T30">
        <v>2</v>
      </c>
      <c r="U30" s="2" t="s">
        <v>164</v>
      </c>
      <c r="V30" s="2" t="s">
        <v>164</v>
      </c>
      <c r="W30" s="2" t="s">
        <v>164</v>
      </c>
      <c r="X30" s="2" t="s">
        <v>164</v>
      </c>
      <c r="Y30">
        <v>70</v>
      </c>
      <c r="Z30">
        <v>56</v>
      </c>
      <c r="AA30">
        <v>60</v>
      </c>
      <c r="AB30">
        <v>50</v>
      </c>
      <c r="AC30">
        <v>60</v>
      </c>
      <c r="AD30">
        <v>55</v>
      </c>
      <c r="AE30">
        <v>50</v>
      </c>
      <c r="AF30">
        <v>60</v>
      </c>
      <c r="AG30">
        <v>50</v>
      </c>
      <c r="AH30">
        <v>45</v>
      </c>
      <c r="AI30">
        <v>44</v>
      </c>
      <c r="AJ30">
        <v>45</v>
      </c>
      <c r="AK30">
        <v>55</v>
      </c>
      <c r="AL30">
        <v>51</v>
      </c>
      <c r="AM30">
        <v>45</v>
      </c>
      <c r="AN30" s="2" t="s">
        <v>164</v>
      </c>
      <c r="AO30" s="2" t="s">
        <v>164</v>
      </c>
      <c r="AP30" s="2" t="s">
        <v>164</v>
      </c>
      <c r="AQ30" s="2" t="s">
        <v>164</v>
      </c>
      <c r="AR30" s="2" t="s">
        <v>164</v>
      </c>
      <c r="AS30" s="2" t="s">
        <v>164</v>
      </c>
      <c r="AT30" s="2" t="s">
        <v>164</v>
      </c>
      <c r="AU30">
        <v>87</v>
      </c>
      <c r="AV30">
        <v>19</v>
      </c>
      <c r="AW30">
        <v>70</v>
      </c>
      <c r="AX30">
        <v>61</v>
      </c>
      <c r="AY30">
        <v>0</v>
      </c>
      <c r="AZ30">
        <v>0</v>
      </c>
      <c r="BA30">
        <v>50</v>
      </c>
      <c r="BB30">
        <v>55</v>
      </c>
      <c r="BC30">
        <v>73</v>
      </c>
      <c r="BD30">
        <v>0</v>
      </c>
      <c r="BE30">
        <v>0</v>
      </c>
      <c r="BF30">
        <v>0</v>
      </c>
      <c r="BG30">
        <v>0</v>
      </c>
      <c r="BH30">
        <v>50</v>
      </c>
      <c r="BI30">
        <v>30</v>
      </c>
      <c r="BJ30">
        <v>25</v>
      </c>
      <c r="BK30">
        <v>85</v>
      </c>
      <c r="BL30">
        <v>78</v>
      </c>
      <c r="BM30">
        <v>97</v>
      </c>
      <c r="BN30">
        <v>30</v>
      </c>
      <c r="BO30">
        <v>30</v>
      </c>
      <c r="BP30">
        <v>30</v>
      </c>
      <c r="BQ30">
        <v>40</v>
      </c>
      <c r="BR30">
        <v>100</v>
      </c>
      <c r="BS30">
        <v>55</v>
      </c>
      <c r="BT30">
        <v>90</v>
      </c>
      <c r="BU30">
        <v>90</v>
      </c>
      <c r="BV30">
        <v>2</v>
      </c>
      <c r="BW30" s="2" t="s">
        <v>164</v>
      </c>
      <c r="BX30">
        <v>1</v>
      </c>
      <c r="BY30" s="2" t="s">
        <v>164</v>
      </c>
      <c r="BZ30" s="2" t="s">
        <v>198</v>
      </c>
      <c r="CA30">
        <v>4</v>
      </c>
      <c r="CB30" s="2" t="s">
        <v>164</v>
      </c>
      <c r="CC30" s="2" t="s">
        <v>164</v>
      </c>
      <c r="CD30" s="2" t="s">
        <v>168</v>
      </c>
      <c r="CE30" s="2" t="s">
        <v>267</v>
      </c>
      <c r="CF30" s="2" t="s">
        <v>268</v>
      </c>
    </row>
    <row r="31" spans="1:84" ht="14.4" customHeight="1" x14ac:dyDescent="0.3">
      <c r="A31" s="1">
        <v>44587.51667824074</v>
      </c>
      <c r="B31" s="1">
        <v>44587.519212962965</v>
      </c>
      <c r="C31">
        <v>0</v>
      </c>
      <c r="D31" s="2" t="s">
        <v>269</v>
      </c>
      <c r="E31">
        <v>100</v>
      </c>
      <c r="F31">
        <v>219</v>
      </c>
      <c r="G31">
        <v>1</v>
      </c>
      <c r="H31" s="1">
        <v>44587.519222002316</v>
      </c>
      <c r="I31" s="2" t="s">
        <v>270</v>
      </c>
      <c r="J31" s="2" t="s">
        <v>164</v>
      </c>
      <c r="K31" s="2" t="s">
        <v>164</v>
      </c>
      <c r="L31" s="2" t="s">
        <v>164</v>
      </c>
      <c r="M31" s="2" t="s">
        <v>164</v>
      </c>
      <c r="N31">
        <v>35.68280029296875</v>
      </c>
      <c r="O31">
        <v>-78.597702026367188</v>
      </c>
      <c r="P31" s="2" t="s">
        <v>165</v>
      </c>
      <c r="Q31" s="2" t="s">
        <v>166</v>
      </c>
      <c r="R31">
        <v>1</v>
      </c>
      <c r="S31">
        <v>2</v>
      </c>
      <c r="T31">
        <v>2</v>
      </c>
      <c r="U31" s="2" t="s">
        <v>164</v>
      </c>
      <c r="V31" s="2" t="s">
        <v>164</v>
      </c>
      <c r="W31" s="2" t="s">
        <v>164</v>
      </c>
      <c r="X31" s="2" t="s">
        <v>164</v>
      </c>
      <c r="Y31">
        <v>1</v>
      </c>
      <c r="Z31">
        <v>1</v>
      </c>
      <c r="AA31">
        <v>1</v>
      </c>
      <c r="AB31">
        <v>1</v>
      </c>
      <c r="AC31">
        <v>1</v>
      </c>
      <c r="AD31">
        <v>1</v>
      </c>
      <c r="AE31">
        <v>1</v>
      </c>
      <c r="AF31">
        <v>1</v>
      </c>
      <c r="AG31">
        <v>1</v>
      </c>
      <c r="AH31">
        <v>1</v>
      </c>
      <c r="AI31">
        <v>1</v>
      </c>
      <c r="AJ31">
        <v>1</v>
      </c>
      <c r="AK31">
        <v>1</v>
      </c>
      <c r="AL31">
        <v>1</v>
      </c>
      <c r="AM31">
        <v>1</v>
      </c>
      <c r="AN31" s="2" t="s">
        <v>164</v>
      </c>
      <c r="AO31" s="2" t="s">
        <v>164</v>
      </c>
      <c r="AP31" s="2" t="s">
        <v>164</v>
      </c>
      <c r="AQ31">
        <v>1</v>
      </c>
      <c r="AR31" s="2" t="s">
        <v>164</v>
      </c>
      <c r="AS31" s="2" t="s">
        <v>164</v>
      </c>
      <c r="AT31" s="2" t="s">
        <v>164</v>
      </c>
      <c r="AU31">
        <v>1</v>
      </c>
      <c r="AV31">
        <v>0</v>
      </c>
      <c r="AW31">
        <v>5</v>
      </c>
      <c r="AX31">
        <v>11</v>
      </c>
      <c r="AY31">
        <v>0</v>
      </c>
      <c r="AZ31">
        <v>0</v>
      </c>
      <c r="BA31">
        <v>0</v>
      </c>
      <c r="BB31">
        <v>0</v>
      </c>
      <c r="BC31">
        <v>9</v>
      </c>
      <c r="BD31">
        <v>0</v>
      </c>
      <c r="BE31">
        <v>10</v>
      </c>
      <c r="BF31">
        <v>0</v>
      </c>
      <c r="BG31">
        <v>0</v>
      </c>
      <c r="BH31">
        <v>87</v>
      </c>
      <c r="BI31">
        <v>0</v>
      </c>
      <c r="BJ31">
        <v>0</v>
      </c>
      <c r="BK31">
        <v>50</v>
      </c>
      <c r="BL31">
        <v>81</v>
      </c>
      <c r="BM31">
        <v>86</v>
      </c>
      <c r="BN31">
        <v>0</v>
      </c>
      <c r="BO31">
        <v>16</v>
      </c>
      <c r="BP31">
        <v>0</v>
      </c>
      <c r="BQ31">
        <v>93</v>
      </c>
      <c r="BR31">
        <v>32</v>
      </c>
      <c r="BS31">
        <v>49</v>
      </c>
      <c r="BT31">
        <v>87</v>
      </c>
      <c r="BU31">
        <v>49</v>
      </c>
      <c r="BV31">
        <v>2</v>
      </c>
      <c r="BW31" s="2" t="s">
        <v>164</v>
      </c>
      <c r="BX31">
        <v>1</v>
      </c>
      <c r="BY31" s="2" t="s">
        <v>164</v>
      </c>
      <c r="BZ31" s="2" t="s">
        <v>208</v>
      </c>
      <c r="CA31">
        <v>5</v>
      </c>
      <c r="CB31" s="2" t="s">
        <v>164</v>
      </c>
      <c r="CC31" s="2" t="s">
        <v>164</v>
      </c>
      <c r="CD31" s="2" t="s">
        <v>168</v>
      </c>
      <c r="CE31" s="2" t="s">
        <v>221</v>
      </c>
      <c r="CF31" s="2" t="s">
        <v>222</v>
      </c>
    </row>
    <row r="32" spans="1:84" ht="14.4" customHeight="1" x14ac:dyDescent="0.3">
      <c r="A32" s="1">
        <v>44587.513923611114</v>
      </c>
      <c r="B32" s="1">
        <v>44587.519606481481</v>
      </c>
      <c r="C32">
        <v>0</v>
      </c>
      <c r="D32" s="2" t="s">
        <v>271</v>
      </c>
      <c r="E32">
        <v>100</v>
      </c>
      <c r="F32">
        <v>491</v>
      </c>
      <c r="G32">
        <v>1</v>
      </c>
      <c r="H32" s="1">
        <v>44587.5196158912</v>
      </c>
      <c r="I32" s="2" t="s">
        <v>272</v>
      </c>
      <c r="J32" s="2" t="s">
        <v>164</v>
      </c>
      <c r="K32" s="2" t="s">
        <v>164</v>
      </c>
      <c r="L32" s="2" t="s">
        <v>164</v>
      </c>
      <c r="M32" s="2" t="s">
        <v>164</v>
      </c>
      <c r="N32">
        <v>40.772003173828125</v>
      </c>
      <c r="O32">
        <v>-89.657203674316406</v>
      </c>
      <c r="P32" s="2" t="s">
        <v>165</v>
      </c>
      <c r="Q32" s="2" t="s">
        <v>166</v>
      </c>
      <c r="R32">
        <v>1</v>
      </c>
      <c r="S32">
        <v>2</v>
      </c>
      <c r="T32">
        <v>2</v>
      </c>
      <c r="U32" s="2" t="s">
        <v>164</v>
      </c>
      <c r="V32" s="2" t="s">
        <v>164</v>
      </c>
      <c r="W32" s="2" t="s">
        <v>164</v>
      </c>
      <c r="X32" s="2" t="s">
        <v>164</v>
      </c>
      <c r="Y32">
        <v>0</v>
      </c>
      <c r="Z32">
        <v>0</v>
      </c>
      <c r="AA32">
        <v>0</v>
      </c>
      <c r="AB32">
        <v>0</v>
      </c>
      <c r="AC32">
        <v>0</v>
      </c>
      <c r="AD32">
        <v>0</v>
      </c>
      <c r="AE32">
        <v>0</v>
      </c>
      <c r="AF32">
        <v>0</v>
      </c>
      <c r="AG32">
        <v>0</v>
      </c>
      <c r="AH32">
        <v>0</v>
      </c>
      <c r="AI32">
        <v>0</v>
      </c>
      <c r="AJ32">
        <v>0</v>
      </c>
      <c r="AK32">
        <v>0</v>
      </c>
      <c r="AL32">
        <v>0</v>
      </c>
      <c r="AM32">
        <v>0</v>
      </c>
      <c r="AN32" s="2" t="s">
        <v>164</v>
      </c>
      <c r="AO32" s="2" t="s">
        <v>164</v>
      </c>
      <c r="AP32" s="2" t="s">
        <v>164</v>
      </c>
      <c r="AQ32">
        <v>1</v>
      </c>
      <c r="AR32" s="2" t="s">
        <v>164</v>
      </c>
      <c r="AS32" s="2" t="s">
        <v>164</v>
      </c>
      <c r="AT32" s="2" t="s">
        <v>164</v>
      </c>
      <c r="AU32">
        <v>50</v>
      </c>
      <c r="AV32">
        <v>4</v>
      </c>
      <c r="AW32">
        <v>20</v>
      </c>
      <c r="AX32">
        <v>35</v>
      </c>
      <c r="AY32">
        <v>5</v>
      </c>
      <c r="AZ32">
        <v>3</v>
      </c>
      <c r="BA32">
        <v>1</v>
      </c>
      <c r="BB32">
        <v>1</v>
      </c>
      <c r="BC32">
        <v>58</v>
      </c>
      <c r="BD32">
        <v>5</v>
      </c>
      <c r="BE32">
        <v>1</v>
      </c>
      <c r="BF32">
        <v>4</v>
      </c>
      <c r="BG32">
        <v>3</v>
      </c>
      <c r="BH32">
        <v>97</v>
      </c>
      <c r="BI32">
        <v>25</v>
      </c>
      <c r="BJ32">
        <v>4</v>
      </c>
      <c r="BK32">
        <v>52</v>
      </c>
      <c r="BL32">
        <v>81</v>
      </c>
      <c r="BM32">
        <v>53</v>
      </c>
      <c r="BN32">
        <v>5</v>
      </c>
      <c r="BO32">
        <v>42</v>
      </c>
      <c r="BP32">
        <v>3</v>
      </c>
      <c r="BQ32">
        <v>89</v>
      </c>
      <c r="BR32">
        <v>60</v>
      </c>
      <c r="BS32">
        <v>57</v>
      </c>
      <c r="BT32">
        <v>54</v>
      </c>
      <c r="BU32">
        <v>56</v>
      </c>
      <c r="BV32">
        <v>2</v>
      </c>
      <c r="BW32" s="2" t="s">
        <v>164</v>
      </c>
      <c r="BX32">
        <v>1</v>
      </c>
      <c r="BY32" s="2" t="s">
        <v>164</v>
      </c>
      <c r="BZ32" s="2" t="s">
        <v>253</v>
      </c>
      <c r="CA32">
        <v>3</v>
      </c>
      <c r="CB32" s="2" t="s">
        <v>164</v>
      </c>
      <c r="CC32" s="2" t="s">
        <v>164</v>
      </c>
      <c r="CD32" s="2" t="s">
        <v>168</v>
      </c>
      <c r="CE32" s="2" t="s">
        <v>221</v>
      </c>
      <c r="CF32" s="2" t="s">
        <v>222</v>
      </c>
    </row>
    <row r="33" spans="1:84" ht="14.4" customHeight="1" x14ac:dyDescent="0.3">
      <c r="A33" s="1">
        <v>44587.519085648149</v>
      </c>
      <c r="B33" s="1">
        <v>44587.524629629632</v>
      </c>
      <c r="C33">
        <v>0</v>
      </c>
      <c r="D33" s="2" t="s">
        <v>273</v>
      </c>
      <c r="E33">
        <v>100</v>
      </c>
      <c r="F33">
        <v>479</v>
      </c>
      <c r="G33">
        <v>1</v>
      </c>
      <c r="H33" s="1">
        <v>44587.524642962962</v>
      </c>
      <c r="I33" s="2" t="s">
        <v>274</v>
      </c>
      <c r="J33" s="2" t="s">
        <v>164</v>
      </c>
      <c r="K33" s="2" t="s">
        <v>164</v>
      </c>
      <c r="L33" s="2" t="s">
        <v>164</v>
      </c>
      <c r="M33" s="2" t="s">
        <v>164</v>
      </c>
      <c r="N33">
        <v>25.532302856445313</v>
      </c>
      <c r="O33">
        <v>-80.507499694824219</v>
      </c>
      <c r="P33" s="2" t="s">
        <v>165</v>
      </c>
      <c r="Q33" s="2" t="s">
        <v>166</v>
      </c>
      <c r="R33">
        <v>1</v>
      </c>
      <c r="S33">
        <v>2</v>
      </c>
      <c r="T33">
        <v>2</v>
      </c>
      <c r="U33" s="2" t="s">
        <v>164</v>
      </c>
      <c r="V33" s="2" t="s">
        <v>164</v>
      </c>
      <c r="W33" s="2" t="s">
        <v>164</v>
      </c>
      <c r="X33" s="2" t="s">
        <v>164</v>
      </c>
      <c r="Y33">
        <v>50</v>
      </c>
      <c r="Z33">
        <v>75</v>
      </c>
      <c r="AA33">
        <v>10</v>
      </c>
      <c r="AB33">
        <v>10</v>
      </c>
      <c r="AC33">
        <v>10</v>
      </c>
      <c r="AD33">
        <v>20</v>
      </c>
      <c r="AE33">
        <v>10</v>
      </c>
      <c r="AF33">
        <v>10</v>
      </c>
      <c r="AG33">
        <v>10</v>
      </c>
      <c r="AH33">
        <v>10</v>
      </c>
      <c r="AI33">
        <v>20</v>
      </c>
      <c r="AJ33">
        <v>10</v>
      </c>
      <c r="AK33">
        <v>10</v>
      </c>
      <c r="AL33">
        <v>10</v>
      </c>
      <c r="AM33">
        <v>10</v>
      </c>
      <c r="AN33" s="2" t="s">
        <v>164</v>
      </c>
      <c r="AO33" s="2" t="s">
        <v>164</v>
      </c>
      <c r="AP33" s="2" t="s">
        <v>164</v>
      </c>
      <c r="AQ33" s="2" t="s">
        <v>164</v>
      </c>
      <c r="AR33" s="2" t="s">
        <v>164</v>
      </c>
      <c r="AS33" s="2" t="s">
        <v>164</v>
      </c>
      <c r="AT33" s="2" t="s">
        <v>164</v>
      </c>
      <c r="AU33">
        <v>10</v>
      </c>
      <c r="AV33">
        <v>0</v>
      </c>
      <c r="AW33">
        <v>0</v>
      </c>
      <c r="AX33">
        <v>0</v>
      </c>
      <c r="AY33">
        <v>0</v>
      </c>
      <c r="AZ33">
        <v>0</v>
      </c>
      <c r="BA33">
        <v>100</v>
      </c>
      <c r="BB33">
        <v>0</v>
      </c>
      <c r="BC33">
        <v>0</v>
      </c>
      <c r="BD33">
        <v>0</v>
      </c>
      <c r="BE33">
        <v>0</v>
      </c>
      <c r="BF33">
        <v>0</v>
      </c>
      <c r="BG33">
        <v>100</v>
      </c>
      <c r="BH33">
        <v>50</v>
      </c>
      <c r="BI33">
        <v>0</v>
      </c>
      <c r="BJ33">
        <v>0</v>
      </c>
      <c r="BK33">
        <v>0</v>
      </c>
      <c r="BL33">
        <v>75</v>
      </c>
      <c r="BM33">
        <v>50</v>
      </c>
      <c r="BN33">
        <v>0</v>
      </c>
      <c r="BO33">
        <v>100</v>
      </c>
      <c r="BP33">
        <v>0</v>
      </c>
      <c r="BQ33">
        <v>100</v>
      </c>
      <c r="BR33">
        <v>0</v>
      </c>
      <c r="BS33">
        <v>75</v>
      </c>
      <c r="BT33">
        <v>0</v>
      </c>
      <c r="BU33">
        <v>0</v>
      </c>
      <c r="BV33">
        <v>1</v>
      </c>
      <c r="BW33" s="2" t="s">
        <v>164</v>
      </c>
      <c r="BX33">
        <v>3</v>
      </c>
      <c r="BY33" s="2" t="s">
        <v>164</v>
      </c>
      <c r="BZ33" s="2" t="s">
        <v>275</v>
      </c>
      <c r="CA33">
        <v>2</v>
      </c>
      <c r="CB33" s="2" t="s">
        <v>164</v>
      </c>
      <c r="CC33" s="2" t="s">
        <v>164</v>
      </c>
      <c r="CD33" s="2" t="s">
        <v>168</v>
      </c>
      <c r="CE33" s="2" t="s">
        <v>194</v>
      </c>
      <c r="CF33" s="2" t="s">
        <v>195</v>
      </c>
    </row>
    <row r="34" spans="1:84" ht="14.4" customHeight="1" x14ac:dyDescent="0.3">
      <c r="A34" s="1">
        <v>44587.522939814815</v>
      </c>
      <c r="B34" s="1">
        <v>44587.528032407405</v>
      </c>
      <c r="C34">
        <v>0</v>
      </c>
      <c r="D34" s="2" t="s">
        <v>276</v>
      </c>
      <c r="E34">
        <v>100</v>
      </c>
      <c r="F34">
        <v>439</v>
      </c>
      <c r="G34">
        <v>1</v>
      </c>
      <c r="H34" s="1">
        <v>44587.528040092591</v>
      </c>
      <c r="I34" s="2" t="s">
        <v>277</v>
      </c>
      <c r="J34" s="2" t="s">
        <v>164</v>
      </c>
      <c r="K34" s="2" t="s">
        <v>164</v>
      </c>
      <c r="L34" s="2" t="s">
        <v>164</v>
      </c>
      <c r="M34" s="2" t="s">
        <v>164</v>
      </c>
      <c r="N34">
        <v>38.622604370117188</v>
      </c>
      <c r="O34">
        <v>-121.38850402832031</v>
      </c>
      <c r="P34" s="2" t="s">
        <v>165</v>
      </c>
      <c r="Q34" s="2" t="s">
        <v>166</v>
      </c>
      <c r="R34">
        <v>1</v>
      </c>
      <c r="S34">
        <v>2</v>
      </c>
      <c r="T34">
        <v>2</v>
      </c>
      <c r="U34" s="2" t="s">
        <v>164</v>
      </c>
      <c r="V34" s="2" t="s">
        <v>164</v>
      </c>
      <c r="W34" s="2" t="s">
        <v>164</v>
      </c>
      <c r="X34" s="2" t="s">
        <v>164</v>
      </c>
      <c r="Y34">
        <v>82</v>
      </c>
      <c r="Z34">
        <v>95</v>
      </c>
      <c r="AA34">
        <v>31</v>
      </c>
      <c r="AB34">
        <v>60</v>
      </c>
      <c r="AC34">
        <v>57</v>
      </c>
      <c r="AD34">
        <v>81</v>
      </c>
      <c r="AE34">
        <v>64</v>
      </c>
      <c r="AF34">
        <v>43</v>
      </c>
      <c r="AG34">
        <v>69</v>
      </c>
      <c r="AH34">
        <v>20</v>
      </c>
      <c r="AI34">
        <v>88</v>
      </c>
      <c r="AJ34">
        <v>64</v>
      </c>
      <c r="AK34">
        <v>71</v>
      </c>
      <c r="AL34">
        <v>25</v>
      </c>
      <c r="AM34">
        <v>66</v>
      </c>
      <c r="AN34" s="2" t="s">
        <v>164</v>
      </c>
      <c r="AO34" s="2" t="s">
        <v>164</v>
      </c>
      <c r="AP34" s="2" t="s">
        <v>164</v>
      </c>
      <c r="AQ34" s="2" t="s">
        <v>164</v>
      </c>
      <c r="AR34" s="2" t="s">
        <v>164</v>
      </c>
      <c r="AS34" s="2" t="s">
        <v>164</v>
      </c>
      <c r="AT34">
        <v>1</v>
      </c>
      <c r="AU34">
        <v>60</v>
      </c>
      <c r="AV34">
        <v>70</v>
      </c>
      <c r="AW34">
        <v>66</v>
      </c>
      <c r="AX34">
        <v>67</v>
      </c>
      <c r="AY34">
        <v>61</v>
      </c>
      <c r="AZ34">
        <v>22</v>
      </c>
      <c r="BA34">
        <v>32</v>
      </c>
      <c r="BB34">
        <v>26</v>
      </c>
      <c r="BC34">
        <v>31</v>
      </c>
      <c r="BD34">
        <v>43</v>
      </c>
      <c r="BE34">
        <v>58</v>
      </c>
      <c r="BF34">
        <v>54</v>
      </c>
      <c r="BG34">
        <v>22</v>
      </c>
      <c r="BH34">
        <v>46</v>
      </c>
      <c r="BI34">
        <v>19</v>
      </c>
      <c r="BJ34">
        <v>61</v>
      </c>
      <c r="BK34">
        <v>94</v>
      </c>
      <c r="BL34">
        <v>61</v>
      </c>
      <c r="BM34">
        <v>36</v>
      </c>
      <c r="BN34">
        <v>42</v>
      </c>
      <c r="BO34">
        <v>32</v>
      </c>
      <c r="BP34">
        <v>19</v>
      </c>
      <c r="BQ34">
        <v>67</v>
      </c>
      <c r="BR34">
        <v>95</v>
      </c>
      <c r="BS34">
        <v>62</v>
      </c>
      <c r="BT34">
        <v>53</v>
      </c>
      <c r="BU34">
        <v>67</v>
      </c>
      <c r="BV34">
        <v>2</v>
      </c>
      <c r="BW34" s="2" t="s">
        <v>164</v>
      </c>
      <c r="BX34">
        <v>1</v>
      </c>
      <c r="BY34" s="2" t="s">
        <v>164</v>
      </c>
      <c r="BZ34" s="2" t="s">
        <v>278</v>
      </c>
      <c r="CA34">
        <v>4</v>
      </c>
      <c r="CB34" s="2" t="s">
        <v>164</v>
      </c>
      <c r="CC34" s="2" t="s">
        <v>279</v>
      </c>
      <c r="CD34" s="2" t="s">
        <v>168</v>
      </c>
      <c r="CE34" s="2" t="s">
        <v>232</v>
      </c>
      <c r="CF34" s="2" t="s">
        <v>233</v>
      </c>
    </row>
    <row r="35" spans="1:84" ht="14.4" customHeight="1" x14ac:dyDescent="0.3">
      <c r="A35" s="1">
        <v>44587.535567129627</v>
      </c>
      <c r="B35" s="1">
        <v>44587.537291666667</v>
      </c>
      <c r="C35">
        <v>0</v>
      </c>
      <c r="D35" s="2" t="s">
        <v>280</v>
      </c>
      <c r="E35">
        <v>100</v>
      </c>
      <c r="F35">
        <v>148</v>
      </c>
      <c r="G35">
        <v>1</v>
      </c>
      <c r="H35" s="1">
        <v>44587.537298252311</v>
      </c>
      <c r="I35" s="2" t="s">
        <v>281</v>
      </c>
      <c r="J35" s="2" t="s">
        <v>164</v>
      </c>
      <c r="K35" s="2" t="s">
        <v>164</v>
      </c>
      <c r="L35" s="2" t="s">
        <v>164</v>
      </c>
      <c r="M35" s="2" t="s">
        <v>164</v>
      </c>
      <c r="N35">
        <v>40.106704711914063</v>
      </c>
      <c r="O35">
        <v>-83.762100219726563</v>
      </c>
      <c r="P35" s="2" t="s">
        <v>165</v>
      </c>
      <c r="Q35" s="2" t="s">
        <v>166</v>
      </c>
      <c r="R35">
        <v>1</v>
      </c>
      <c r="S35">
        <v>2</v>
      </c>
      <c r="T35">
        <v>2</v>
      </c>
      <c r="U35" s="2" t="s">
        <v>164</v>
      </c>
      <c r="V35" s="2" t="s">
        <v>164</v>
      </c>
      <c r="W35" s="2" t="s">
        <v>164</v>
      </c>
      <c r="X35" s="2" t="s">
        <v>164</v>
      </c>
      <c r="Y35">
        <v>51</v>
      </c>
      <c r="Z35">
        <v>25</v>
      </c>
      <c r="AA35">
        <v>20</v>
      </c>
      <c r="AB35">
        <v>44</v>
      </c>
      <c r="AC35">
        <v>68</v>
      </c>
      <c r="AD35">
        <v>61</v>
      </c>
      <c r="AE35">
        <v>72</v>
      </c>
      <c r="AF35">
        <v>66</v>
      </c>
      <c r="AG35">
        <v>0</v>
      </c>
      <c r="AH35">
        <v>0</v>
      </c>
      <c r="AI35">
        <v>5</v>
      </c>
      <c r="AJ35">
        <v>41</v>
      </c>
      <c r="AK35">
        <v>21</v>
      </c>
      <c r="AL35">
        <v>46</v>
      </c>
      <c r="AM35">
        <v>33</v>
      </c>
      <c r="AN35" s="2" t="s">
        <v>164</v>
      </c>
      <c r="AO35" s="2" t="s">
        <v>164</v>
      </c>
      <c r="AP35" s="2" t="s">
        <v>164</v>
      </c>
      <c r="AQ35" s="2" t="s">
        <v>164</v>
      </c>
      <c r="AR35" s="2" t="s">
        <v>164</v>
      </c>
      <c r="AS35" s="2" t="s">
        <v>164</v>
      </c>
      <c r="AT35" s="2" t="s">
        <v>164</v>
      </c>
      <c r="AU35">
        <v>16</v>
      </c>
      <c r="AV35">
        <v>0</v>
      </c>
      <c r="AW35">
        <v>0</v>
      </c>
      <c r="AX35">
        <v>0</v>
      </c>
      <c r="AY35">
        <v>0</v>
      </c>
      <c r="AZ35">
        <v>0</v>
      </c>
      <c r="BA35">
        <v>0</v>
      </c>
      <c r="BB35">
        <v>0</v>
      </c>
      <c r="BC35">
        <v>0</v>
      </c>
      <c r="BD35">
        <v>0</v>
      </c>
      <c r="BE35">
        <v>0</v>
      </c>
      <c r="BF35">
        <v>0</v>
      </c>
      <c r="BG35">
        <v>0</v>
      </c>
      <c r="BH35">
        <v>73</v>
      </c>
      <c r="BI35">
        <v>0</v>
      </c>
      <c r="BJ35">
        <v>0</v>
      </c>
      <c r="BK35">
        <v>77</v>
      </c>
      <c r="BL35">
        <v>72</v>
      </c>
      <c r="BM35">
        <v>69</v>
      </c>
      <c r="BN35">
        <v>0</v>
      </c>
      <c r="BO35">
        <v>0</v>
      </c>
      <c r="BP35">
        <v>0</v>
      </c>
      <c r="BQ35">
        <v>77</v>
      </c>
      <c r="BR35">
        <v>67</v>
      </c>
      <c r="BS35">
        <v>83</v>
      </c>
      <c r="BT35">
        <v>67</v>
      </c>
      <c r="BU35">
        <v>83</v>
      </c>
      <c r="BV35">
        <v>1</v>
      </c>
      <c r="BW35" s="2" t="s">
        <v>164</v>
      </c>
      <c r="BX35">
        <v>1</v>
      </c>
      <c r="BY35" s="2" t="s">
        <v>164</v>
      </c>
      <c r="BZ35" s="2" t="s">
        <v>205</v>
      </c>
      <c r="CA35">
        <v>5</v>
      </c>
      <c r="CB35" s="2" t="s">
        <v>164</v>
      </c>
      <c r="CC35" s="2" t="s">
        <v>164</v>
      </c>
      <c r="CD35" s="2" t="s">
        <v>168</v>
      </c>
      <c r="CE35" s="2" t="s">
        <v>190</v>
      </c>
      <c r="CF35" s="2" t="s">
        <v>191</v>
      </c>
    </row>
    <row r="36" spans="1:84" ht="14.4" customHeight="1" x14ac:dyDescent="0.3">
      <c r="A36" s="1">
        <v>44587.535324074073</v>
      </c>
      <c r="B36" s="1">
        <v>44587.537928240738</v>
      </c>
      <c r="C36">
        <v>0</v>
      </c>
      <c r="D36" s="2" t="s">
        <v>282</v>
      </c>
      <c r="E36">
        <v>100</v>
      </c>
      <c r="F36">
        <v>225</v>
      </c>
      <c r="G36">
        <v>1</v>
      </c>
      <c r="H36" s="1">
        <v>44587.53793766204</v>
      </c>
      <c r="I36" s="2" t="s">
        <v>283</v>
      </c>
      <c r="J36" s="2" t="s">
        <v>164</v>
      </c>
      <c r="K36" s="2" t="s">
        <v>164</v>
      </c>
      <c r="L36" s="2" t="s">
        <v>164</v>
      </c>
      <c r="M36" s="2" t="s">
        <v>164</v>
      </c>
      <c r="N36">
        <v>38.662994384765625</v>
      </c>
      <c r="O36">
        <v>-75.244300842285156</v>
      </c>
      <c r="P36" s="2" t="s">
        <v>165</v>
      </c>
      <c r="Q36" s="2" t="s">
        <v>166</v>
      </c>
      <c r="R36">
        <v>1</v>
      </c>
      <c r="S36">
        <v>2</v>
      </c>
      <c r="T36">
        <v>2</v>
      </c>
      <c r="U36" s="2" t="s">
        <v>164</v>
      </c>
      <c r="V36" s="2" t="s">
        <v>164</v>
      </c>
      <c r="W36" s="2" t="s">
        <v>164</v>
      </c>
      <c r="X36" s="2" t="s">
        <v>164</v>
      </c>
      <c r="Y36">
        <v>75</v>
      </c>
      <c r="Z36">
        <v>1</v>
      </c>
      <c r="AA36">
        <v>100</v>
      </c>
      <c r="AB36">
        <v>100</v>
      </c>
      <c r="AC36">
        <v>100</v>
      </c>
      <c r="AD36">
        <v>100</v>
      </c>
      <c r="AE36">
        <v>100</v>
      </c>
      <c r="AF36">
        <v>100</v>
      </c>
      <c r="AG36">
        <v>100</v>
      </c>
      <c r="AH36">
        <v>100</v>
      </c>
      <c r="AI36">
        <v>100</v>
      </c>
      <c r="AJ36">
        <v>100</v>
      </c>
      <c r="AK36">
        <v>100</v>
      </c>
      <c r="AL36">
        <v>1</v>
      </c>
      <c r="AM36">
        <v>100</v>
      </c>
      <c r="AN36">
        <v>1</v>
      </c>
      <c r="AO36" s="2" t="s">
        <v>164</v>
      </c>
      <c r="AP36" s="2" t="s">
        <v>164</v>
      </c>
      <c r="AQ36" s="2" t="s">
        <v>164</v>
      </c>
      <c r="AR36" s="2" t="s">
        <v>164</v>
      </c>
      <c r="AS36" s="2" t="s">
        <v>164</v>
      </c>
      <c r="AT36" s="2" t="s">
        <v>164</v>
      </c>
      <c r="AU36">
        <v>1</v>
      </c>
      <c r="AV36">
        <v>0</v>
      </c>
      <c r="AW36">
        <v>0</v>
      </c>
      <c r="AX36">
        <v>0</v>
      </c>
      <c r="AY36">
        <v>0</v>
      </c>
      <c r="AZ36">
        <v>0</v>
      </c>
      <c r="BA36">
        <v>0</v>
      </c>
      <c r="BB36">
        <v>0</v>
      </c>
      <c r="BC36">
        <v>0</v>
      </c>
      <c r="BD36">
        <v>0</v>
      </c>
      <c r="BE36">
        <v>0</v>
      </c>
      <c r="BF36">
        <v>0</v>
      </c>
      <c r="BG36">
        <v>0</v>
      </c>
      <c r="BH36">
        <v>100</v>
      </c>
      <c r="BI36">
        <v>0</v>
      </c>
      <c r="BJ36">
        <v>0</v>
      </c>
      <c r="BK36">
        <v>100</v>
      </c>
      <c r="BL36">
        <v>100</v>
      </c>
      <c r="BM36">
        <v>100</v>
      </c>
      <c r="BN36">
        <v>25</v>
      </c>
      <c r="BO36">
        <v>0</v>
      </c>
      <c r="BP36">
        <v>100</v>
      </c>
      <c r="BQ36">
        <v>55</v>
      </c>
      <c r="BR36">
        <v>100</v>
      </c>
      <c r="BS36">
        <v>100</v>
      </c>
      <c r="BT36">
        <v>100</v>
      </c>
      <c r="BU36">
        <v>100</v>
      </c>
      <c r="BV36">
        <v>1</v>
      </c>
      <c r="BW36" s="2" t="s">
        <v>164</v>
      </c>
      <c r="BX36">
        <v>1</v>
      </c>
      <c r="BY36" s="2" t="s">
        <v>164</v>
      </c>
      <c r="BZ36" s="2" t="s">
        <v>284</v>
      </c>
      <c r="CA36">
        <v>5</v>
      </c>
      <c r="CB36" s="2" t="s">
        <v>164</v>
      </c>
      <c r="CC36" s="2" t="s">
        <v>164</v>
      </c>
      <c r="CD36" s="2" t="s">
        <v>168</v>
      </c>
      <c r="CE36" s="2" t="s">
        <v>180</v>
      </c>
      <c r="CF36" s="2" t="s">
        <v>181</v>
      </c>
    </row>
    <row r="37" spans="1:84" ht="14.4" customHeight="1" x14ac:dyDescent="0.3">
      <c r="A37" s="1">
        <v>44587.535428240742</v>
      </c>
      <c r="B37" s="1">
        <v>44587.538055555553</v>
      </c>
      <c r="C37">
        <v>0</v>
      </c>
      <c r="D37" s="2" t="s">
        <v>285</v>
      </c>
      <c r="E37">
        <v>100</v>
      </c>
      <c r="F37">
        <v>226</v>
      </c>
      <c r="G37">
        <v>1</v>
      </c>
      <c r="H37" s="1">
        <v>44587.538067546295</v>
      </c>
      <c r="I37" s="2" t="s">
        <v>286</v>
      </c>
      <c r="J37" s="2" t="s">
        <v>164</v>
      </c>
      <c r="K37" s="2" t="s">
        <v>164</v>
      </c>
      <c r="L37" s="2" t="s">
        <v>164</v>
      </c>
      <c r="M37" s="2" t="s">
        <v>164</v>
      </c>
      <c r="N37">
        <v>34.10040283203125</v>
      </c>
      <c r="O37">
        <v>-118.29460144042969</v>
      </c>
      <c r="P37" s="2" t="s">
        <v>165</v>
      </c>
      <c r="Q37" s="2" t="s">
        <v>166</v>
      </c>
      <c r="R37">
        <v>1</v>
      </c>
      <c r="S37">
        <v>2</v>
      </c>
      <c r="T37">
        <v>2</v>
      </c>
      <c r="U37" s="2" t="s">
        <v>164</v>
      </c>
      <c r="V37" s="2" t="s">
        <v>164</v>
      </c>
      <c r="W37" s="2" t="s">
        <v>164</v>
      </c>
      <c r="X37" s="2" t="s">
        <v>164</v>
      </c>
      <c r="Y37">
        <v>0</v>
      </c>
      <c r="Z37">
        <v>10</v>
      </c>
      <c r="AA37">
        <v>0</v>
      </c>
      <c r="AB37">
        <v>0</v>
      </c>
      <c r="AC37">
        <v>0</v>
      </c>
      <c r="AD37">
        <v>0</v>
      </c>
      <c r="AE37">
        <v>0</v>
      </c>
      <c r="AF37">
        <v>20</v>
      </c>
      <c r="AG37">
        <v>0</v>
      </c>
      <c r="AH37">
        <v>0</v>
      </c>
      <c r="AI37">
        <v>0</v>
      </c>
      <c r="AJ37">
        <v>10</v>
      </c>
      <c r="AK37">
        <v>0</v>
      </c>
      <c r="AL37">
        <v>0</v>
      </c>
      <c r="AM37">
        <v>30</v>
      </c>
      <c r="AN37" s="2" t="s">
        <v>164</v>
      </c>
      <c r="AO37" s="2" t="s">
        <v>164</v>
      </c>
      <c r="AP37" s="2" t="s">
        <v>164</v>
      </c>
      <c r="AQ37" s="2" t="s">
        <v>164</v>
      </c>
      <c r="AR37" s="2" t="s">
        <v>164</v>
      </c>
      <c r="AS37">
        <v>1</v>
      </c>
      <c r="AT37" s="2" t="s">
        <v>164</v>
      </c>
      <c r="AU37">
        <v>40</v>
      </c>
      <c r="AV37">
        <v>10</v>
      </c>
      <c r="AW37">
        <v>50</v>
      </c>
      <c r="AX37">
        <v>10</v>
      </c>
      <c r="AY37">
        <v>0</v>
      </c>
      <c r="AZ37">
        <v>0</v>
      </c>
      <c r="BA37">
        <v>5</v>
      </c>
      <c r="BB37">
        <v>0</v>
      </c>
      <c r="BC37">
        <v>70</v>
      </c>
      <c r="BD37">
        <v>75</v>
      </c>
      <c r="BE37">
        <v>80</v>
      </c>
      <c r="BF37">
        <v>40</v>
      </c>
      <c r="BG37">
        <v>50</v>
      </c>
      <c r="BH37">
        <v>81</v>
      </c>
      <c r="BI37">
        <v>30</v>
      </c>
      <c r="BJ37">
        <v>18</v>
      </c>
      <c r="BK37">
        <v>71</v>
      </c>
      <c r="BL37">
        <v>100</v>
      </c>
      <c r="BM37">
        <v>85</v>
      </c>
      <c r="BN37">
        <v>9</v>
      </c>
      <c r="BO37">
        <v>43</v>
      </c>
      <c r="BP37">
        <v>31</v>
      </c>
      <c r="BQ37">
        <v>80</v>
      </c>
      <c r="BR37">
        <v>84</v>
      </c>
      <c r="BS37">
        <v>80</v>
      </c>
      <c r="BT37">
        <v>72</v>
      </c>
      <c r="BU37">
        <v>75</v>
      </c>
      <c r="BV37">
        <v>2</v>
      </c>
      <c r="BW37" s="2" t="s">
        <v>164</v>
      </c>
      <c r="BX37">
        <v>1</v>
      </c>
      <c r="BY37" s="2" t="s">
        <v>164</v>
      </c>
      <c r="BZ37" s="2" t="s">
        <v>287</v>
      </c>
      <c r="CA37">
        <v>6</v>
      </c>
      <c r="CB37" s="2" t="s">
        <v>164</v>
      </c>
      <c r="CC37" s="2" t="s">
        <v>164</v>
      </c>
      <c r="CD37" s="2" t="s">
        <v>168</v>
      </c>
      <c r="CE37" s="2" t="s">
        <v>201</v>
      </c>
      <c r="CF37" s="2" t="s">
        <v>202</v>
      </c>
    </row>
    <row r="38" spans="1:84" ht="14.4" customHeight="1" x14ac:dyDescent="0.3">
      <c r="A38" s="1">
        <v>44587.535601851851</v>
      </c>
      <c r="B38" s="1">
        <v>44587.538310185184</v>
      </c>
      <c r="C38">
        <v>0</v>
      </c>
      <c r="D38" s="2" t="s">
        <v>288</v>
      </c>
      <c r="E38">
        <v>100</v>
      </c>
      <c r="F38">
        <v>233</v>
      </c>
      <c r="G38">
        <v>1</v>
      </c>
      <c r="H38" s="1">
        <v>44587.538319687497</v>
      </c>
      <c r="I38" s="2" t="s">
        <v>289</v>
      </c>
      <c r="J38" s="2" t="s">
        <v>164</v>
      </c>
      <c r="K38" s="2" t="s">
        <v>164</v>
      </c>
      <c r="L38" s="2" t="s">
        <v>164</v>
      </c>
      <c r="M38" s="2" t="s">
        <v>164</v>
      </c>
      <c r="N38">
        <v>40.770599365234375</v>
      </c>
      <c r="O38">
        <v>-73.928298950195313</v>
      </c>
      <c r="P38" s="2" t="s">
        <v>165</v>
      </c>
      <c r="Q38" s="2" t="s">
        <v>166</v>
      </c>
      <c r="R38">
        <v>1</v>
      </c>
      <c r="S38">
        <v>2</v>
      </c>
      <c r="T38">
        <v>2</v>
      </c>
      <c r="U38" s="2" t="s">
        <v>164</v>
      </c>
      <c r="V38" s="2" t="s">
        <v>164</v>
      </c>
      <c r="W38" s="2" t="s">
        <v>164</v>
      </c>
      <c r="X38" s="2" t="s">
        <v>164</v>
      </c>
      <c r="Y38">
        <v>10</v>
      </c>
      <c r="Z38">
        <v>20</v>
      </c>
      <c r="AA38">
        <v>10</v>
      </c>
      <c r="AB38">
        <v>20</v>
      </c>
      <c r="AC38">
        <v>30</v>
      </c>
      <c r="AD38">
        <v>30</v>
      </c>
      <c r="AE38">
        <v>20</v>
      </c>
      <c r="AF38">
        <v>20</v>
      </c>
      <c r="AG38">
        <v>20</v>
      </c>
      <c r="AH38">
        <v>30</v>
      </c>
      <c r="AI38">
        <v>30</v>
      </c>
      <c r="AJ38">
        <v>20</v>
      </c>
      <c r="AK38">
        <v>30</v>
      </c>
      <c r="AL38">
        <v>10</v>
      </c>
      <c r="AM38">
        <v>10</v>
      </c>
      <c r="AN38" s="2" t="s">
        <v>164</v>
      </c>
      <c r="AO38" s="2" t="s">
        <v>164</v>
      </c>
      <c r="AP38" s="2" t="s">
        <v>164</v>
      </c>
      <c r="AQ38" s="2" t="s">
        <v>164</v>
      </c>
      <c r="AR38" s="2" t="s">
        <v>164</v>
      </c>
      <c r="AS38" s="2" t="s">
        <v>164</v>
      </c>
      <c r="AT38" s="2" t="s">
        <v>164</v>
      </c>
      <c r="AU38">
        <v>0</v>
      </c>
      <c r="AV38">
        <v>10</v>
      </c>
      <c r="AW38">
        <v>30</v>
      </c>
      <c r="AX38">
        <v>50</v>
      </c>
      <c r="AY38">
        <v>10</v>
      </c>
      <c r="AZ38">
        <v>10</v>
      </c>
      <c r="BA38">
        <v>20</v>
      </c>
      <c r="BB38">
        <v>10</v>
      </c>
      <c r="BC38">
        <v>80</v>
      </c>
      <c r="BD38">
        <v>80</v>
      </c>
      <c r="BE38">
        <v>70</v>
      </c>
      <c r="BF38">
        <v>50</v>
      </c>
      <c r="BG38">
        <v>20</v>
      </c>
      <c r="BH38">
        <v>80</v>
      </c>
      <c r="BI38">
        <v>50</v>
      </c>
      <c r="BJ38">
        <v>10</v>
      </c>
      <c r="BK38">
        <v>50</v>
      </c>
      <c r="BL38">
        <v>80</v>
      </c>
      <c r="BM38">
        <v>60</v>
      </c>
      <c r="BN38">
        <v>10</v>
      </c>
      <c r="BO38">
        <v>80</v>
      </c>
      <c r="BP38">
        <v>10</v>
      </c>
      <c r="BQ38">
        <v>60</v>
      </c>
      <c r="BR38">
        <v>50</v>
      </c>
      <c r="BS38">
        <v>70</v>
      </c>
      <c r="BT38">
        <v>60</v>
      </c>
      <c r="BU38">
        <v>60</v>
      </c>
      <c r="BV38">
        <v>2</v>
      </c>
      <c r="BW38" s="2" t="s">
        <v>164</v>
      </c>
      <c r="BX38">
        <v>1</v>
      </c>
      <c r="BY38" s="2" t="s">
        <v>164</v>
      </c>
      <c r="BZ38" s="2" t="s">
        <v>275</v>
      </c>
      <c r="CA38">
        <v>2</v>
      </c>
      <c r="CB38" s="2" t="s">
        <v>164</v>
      </c>
      <c r="CC38" s="2" t="s">
        <v>164</v>
      </c>
      <c r="CD38" s="2" t="s">
        <v>168</v>
      </c>
      <c r="CE38" s="2" t="s">
        <v>267</v>
      </c>
      <c r="CF38" s="2" t="s">
        <v>268</v>
      </c>
    </row>
    <row r="39" spans="1:84" ht="14.4" customHeight="1" x14ac:dyDescent="0.3">
      <c r="A39" s="1">
        <v>44587.535428240742</v>
      </c>
      <c r="B39" s="1">
        <v>44587.538472222222</v>
      </c>
      <c r="C39">
        <v>0</v>
      </c>
      <c r="D39" s="2" t="s">
        <v>290</v>
      </c>
      <c r="E39">
        <v>100</v>
      </c>
      <c r="F39">
        <v>262</v>
      </c>
      <c r="G39">
        <v>1</v>
      </c>
      <c r="H39" s="1">
        <v>44587.538478148148</v>
      </c>
      <c r="I39" s="2" t="s">
        <v>291</v>
      </c>
      <c r="J39" s="2" t="s">
        <v>164</v>
      </c>
      <c r="K39" s="2" t="s">
        <v>164</v>
      </c>
      <c r="L39" s="2" t="s">
        <v>164</v>
      </c>
      <c r="M39" s="2" t="s">
        <v>164</v>
      </c>
      <c r="N39">
        <v>32.925994873046875</v>
      </c>
      <c r="O39">
        <v>-96.966598510742188</v>
      </c>
      <c r="P39" s="2" t="s">
        <v>165</v>
      </c>
      <c r="Q39" s="2" t="s">
        <v>166</v>
      </c>
      <c r="R39">
        <v>1</v>
      </c>
      <c r="S39">
        <v>2</v>
      </c>
      <c r="T39">
        <v>2</v>
      </c>
      <c r="U39" s="2" t="s">
        <v>164</v>
      </c>
      <c r="V39" s="2" t="s">
        <v>164</v>
      </c>
      <c r="W39" s="2" t="s">
        <v>164</v>
      </c>
      <c r="X39" s="2" t="s">
        <v>164</v>
      </c>
      <c r="Y39">
        <v>95</v>
      </c>
      <c r="Z39">
        <v>100</v>
      </c>
      <c r="AA39">
        <v>93</v>
      </c>
      <c r="AB39">
        <v>100</v>
      </c>
      <c r="AC39">
        <v>100</v>
      </c>
      <c r="AD39">
        <v>64</v>
      </c>
      <c r="AE39">
        <v>96</v>
      </c>
      <c r="AF39">
        <v>100</v>
      </c>
      <c r="AG39">
        <v>76</v>
      </c>
      <c r="AH39">
        <v>87</v>
      </c>
      <c r="AI39">
        <v>98</v>
      </c>
      <c r="AJ39">
        <v>100</v>
      </c>
      <c r="AK39">
        <v>91</v>
      </c>
      <c r="AL39">
        <v>100</v>
      </c>
      <c r="AM39">
        <v>99</v>
      </c>
      <c r="AN39" s="2" t="s">
        <v>164</v>
      </c>
      <c r="AO39" s="2" t="s">
        <v>164</v>
      </c>
      <c r="AP39">
        <v>1</v>
      </c>
      <c r="AQ39" s="2" t="s">
        <v>164</v>
      </c>
      <c r="AR39" s="2" t="s">
        <v>164</v>
      </c>
      <c r="AS39" s="2" t="s">
        <v>164</v>
      </c>
      <c r="AT39" s="2" t="s">
        <v>164</v>
      </c>
      <c r="AU39">
        <v>88</v>
      </c>
      <c r="AV39">
        <v>15</v>
      </c>
      <c r="AW39">
        <v>9</v>
      </c>
      <c r="AX39">
        <v>5</v>
      </c>
      <c r="AY39">
        <v>7</v>
      </c>
      <c r="AZ39">
        <v>19</v>
      </c>
      <c r="BA39">
        <v>16</v>
      </c>
      <c r="BB39">
        <v>6</v>
      </c>
      <c r="BC39">
        <v>37</v>
      </c>
      <c r="BD39">
        <v>66</v>
      </c>
      <c r="BE39">
        <v>54</v>
      </c>
      <c r="BF39">
        <v>14</v>
      </c>
      <c r="BG39">
        <v>5</v>
      </c>
      <c r="BH39">
        <v>95</v>
      </c>
      <c r="BI39">
        <v>9</v>
      </c>
      <c r="BJ39">
        <v>20</v>
      </c>
      <c r="BK39">
        <v>96</v>
      </c>
      <c r="BL39">
        <v>84</v>
      </c>
      <c r="BM39">
        <v>99</v>
      </c>
      <c r="BN39">
        <v>23</v>
      </c>
      <c r="BO39">
        <v>18</v>
      </c>
      <c r="BP39">
        <v>13</v>
      </c>
      <c r="BQ39">
        <v>94</v>
      </c>
      <c r="BR39">
        <v>100</v>
      </c>
      <c r="BS39">
        <v>85</v>
      </c>
      <c r="BT39">
        <v>93</v>
      </c>
      <c r="BU39">
        <v>86</v>
      </c>
      <c r="BV39">
        <v>2</v>
      </c>
      <c r="BW39" s="2" t="s">
        <v>164</v>
      </c>
      <c r="BX39">
        <v>1</v>
      </c>
      <c r="BY39" s="2" t="s">
        <v>164</v>
      </c>
      <c r="BZ39" s="2" t="s">
        <v>275</v>
      </c>
      <c r="CA39">
        <v>4</v>
      </c>
      <c r="CB39" s="2" t="s">
        <v>164</v>
      </c>
      <c r="CC39" s="2" t="s">
        <v>164</v>
      </c>
      <c r="CD39" s="2" t="s">
        <v>168</v>
      </c>
      <c r="CE39" s="2" t="s">
        <v>175</v>
      </c>
      <c r="CF39" s="2" t="s">
        <v>176</v>
      </c>
    </row>
    <row r="40" spans="1:84" ht="14.4" customHeight="1" x14ac:dyDescent="0.3">
      <c r="A40" s="1">
        <v>44587.53765046296</v>
      </c>
      <c r="B40" s="1">
        <v>44587.540520833332</v>
      </c>
      <c r="C40">
        <v>0</v>
      </c>
      <c r="D40" s="2" t="s">
        <v>292</v>
      </c>
      <c r="E40">
        <v>100</v>
      </c>
      <c r="F40">
        <v>247</v>
      </c>
      <c r="G40">
        <v>1</v>
      </c>
      <c r="H40" s="1">
        <v>44587.540535798609</v>
      </c>
      <c r="I40" s="2" t="s">
        <v>293</v>
      </c>
      <c r="J40" s="2" t="s">
        <v>164</v>
      </c>
      <c r="K40" s="2" t="s">
        <v>164</v>
      </c>
      <c r="L40" s="2" t="s">
        <v>164</v>
      </c>
      <c r="M40" s="2" t="s">
        <v>164</v>
      </c>
      <c r="N40">
        <v>42.4949951171875</v>
      </c>
      <c r="O40">
        <v>-82.900703430175781</v>
      </c>
      <c r="P40" s="2" t="s">
        <v>165</v>
      </c>
      <c r="Q40" s="2" t="s">
        <v>166</v>
      </c>
      <c r="R40">
        <v>1</v>
      </c>
      <c r="S40">
        <v>2</v>
      </c>
      <c r="T40">
        <v>2</v>
      </c>
      <c r="U40" s="2" t="s">
        <v>164</v>
      </c>
      <c r="V40" s="2" t="s">
        <v>164</v>
      </c>
      <c r="W40" s="2" t="s">
        <v>164</v>
      </c>
      <c r="X40" s="2" t="s">
        <v>164</v>
      </c>
      <c r="Y40">
        <v>95</v>
      </c>
      <c r="Z40">
        <v>99</v>
      </c>
      <c r="AA40">
        <v>90</v>
      </c>
      <c r="AB40">
        <v>100</v>
      </c>
      <c r="AC40">
        <v>90</v>
      </c>
      <c r="AD40">
        <v>90</v>
      </c>
      <c r="AE40">
        <v>97</v>
      </c>
      <c r="AF40">
        <v>100</v>
      </c>
      <c r="AG40">
        <v>80</v>
      </c>
      <c r="AH40">
        <v>85</v>
      </c>
      <c r="AI40">
        <v>80</v>
      </c>
      <c r="AJ40">
        <v>95</v>
      </c>
      <c r="AK40">
        <v>97</v>
      </c>
      <c r="AL40">
        <v>100</v>
      </c>
      <c r="AM40">
        <v>98</v>
      </c>
      <c r="AN40">
        <v>1</v>
      </c>
      <c r="AO40" s="2" t="s">
        <v>164</v>
      </c>
      <c r="AP40" s="2" t="s">
        <v>164</v>
      </c>
      <c r="AQ40" s="2" t="s">
        <v>164</v>
      </c>
      <c r="AR40" s="2" t="s">
        <v>164</v>
      </c>
      <c r="AS40" s="2" t="s">
        <v>164</v>
      </c>
      <c r="AT40" s="2" t="s">
        <v>164</v>
      </c>
      <c r="AU40">
        <v>50</v>
      </c>
      <c r="AV40">
        <v>7</v>
      </c>
      <c r="AW40">
        <v>11</v>
      </c>
      <c r="AX40">
        <v>55</v>
      </c>
      <c r="AY40">
        <v>5</v>
      </c>
      <c r="AZ40">
        <v>4</v>
      </c>
      <c r="BA40">
        <v>5</v>
      </c>
      <c r="BB40">
        <v>9</v>
      </c>
      <c r="BC40">
        <v>70</v>
      </c>
      <c r="BD40">
        <v>70</v>
      </c>
      <c r="BE40">
        <v>56</v>
      </c>
      <c r="BF40">
        <v>20</v>
      </c>
      <c r="BG40">
        <v>15</v>
      </c>
      <c r="BH40">
        <v>82</v>
      </c>
      <c r="BI40">
        <v>55</v>
      </c>
      <c r="BJ40">
        <v>11</v>
      </c>
      <c r="BK40">
        <v>61</v>
      </c>
      <c r="BL40">
        <v>87</v>
      </c>
      <c r="BM40">
        <v>67</v>
      </c>
      <c r="BN40">
        <v>15</v>
      </c>
      <c r="BO40">
        <v>13</v>
      </c>
      <c r="BP40">
        <v>6</v>
      </c>
      <c r="BQ40">
        <v>82</v>
      </c>
      <c r="BR40">
        <v>75</v>
      </c>
      <c r="BS40">
        <v>91</v>
      </c>
      <c r="BT40">
        <v>55</v>
      </c>
      <c r="BU40">
        <v>71</v>
      </c>
      <c r="BV40">
        <v>2</v>
      </c>
      <c r="BW40" s="2" t="s">
        <v>164</v>
      </c>
      <c r="BX40">
        <v>1</v>
      </c>
      <c r="BY40" s="2" t="s">
        <v>164</v>
      </c>
      <c r="BZ40" s="2" t="s">
        <v>294</v>
      </c>
      <c r="CA40">
        <v>5</v>
      </c>
      <c r="CB40" s="2" t="s">
        <v>164</v>
      </c>
      <c r="CC40" s="2" t="s">
        <v>164</v>
      </c>
      <c r="CD40" s="2" t="s">
        <v>168</v>
      </c>
      <c r="CE40" s="2" t="s">
        <v>180</v>
      </c>
      <c r="CF40" s="2" t="s">
        <v>181</v>
      </c>
    </row>
    <row r="41" spans="1:84" ht="14.4" customHeight="1" x14ac:dyDescent="0.3">
      <c r="A41" s="1">
        <v>44587.542060185187</v>
      </c>
      <c r="B41" s="1">
        <v>44587.543912037036</v>
      </c>
      <c r="C41">
        <v>0</v>
      </c>
      <c r="D41" s="2" t="s">
        <v>295</v>
      </c>
      <c r="E41">
        <v>100</v>
      </c>
      <c r="F41">
        <v>160</v>
      </c>
      <c r="G41">
        <v>1</v>
      </c>
      <c r="H41" s="1">
        <v>44587.543928796294</v>
      </c>
      <c r="I41" s="2" t="s">
        <v>296</v>
      </c>
      <c r="J41" s="2" t="s">
        <v>164</v>
      </c>
      <c r="K41" s="2" t="s">
        <v>164</v>
      </c>
      <c r="L41" s="2" t="s">
        <v>164</v>
      </c>
      <c r="M41" s="2" t="s">
        <v>164</v>
      </c>
      <c r="N41">
        <v>47.83880615234375</v>
      </c>
      <c r="O41">
        <v>-122.19850158691406</v>
      </c>
      <c r="P41" s="2" t="s">
        <v>165</v>
      </c>
      <c r="Q41" s="2" t="s">
        <v>166</v>
      </c>
      <c r="R41">
        <v>1</v>
      </c>
      <c r="S41">
        <v>2</v>
      </c>
      <c r="T41">
        <v>2</v>
      </c>
      <c r="U41" s="2" t="s">
        <v>164</v>
      </c>
      <c r="V41" s="2" t="s">
        <v>164</v>
      </c>
      <c r="W41" s="2" t="s">
        <v>164</v>
      </c>
      <c r="X41" s="2" t="s">
        <v>164</v>
      </c>
      <c r="Y41">
        <v>90</v>
      </c>
      <c r="Z41">
        <v>100</v>
      </c>
      <c r="AA41">
        <v>100</v>
      </c>
      <c r="AB41">
        <v>95</v>
      </c>
      <c r="AC41">
        <v>73</v>
      </c>
      <c r="AD41">
        <v>13</v>
      </c>
      <c r="AE41">
        <v>21</v>
      </c>
      <c r="AF41">
        <v>82</v>
      </c>
      <c r="AG41">
        <v>10</v>
      </c>
      <c r="AH41">
        <v>3</v>
      </c>
      <c r="AI41">
        <v>9</v>
      </c>
      <c r="AJ41">
        <v>97</v>
      </c>
      <c r="AK41">
        <v>25</v>
      </c>
      <c r="AL41">
        <v>10</v>
      </c>
      <c r="AM41">
        <v>20</v>
      </c>
      <c r="AN41" s="2" t="s">
        <v>164</v>
      </c>
      <c r="AO41" s="2" t="s">
        <v>164</v>
      </c>
      <c r="AP41" s="2" t="s">
        <v>164</v>
      </c>
      <c r="AQ41">
        <v>1</v>
      </c>
      <c r="AR41" s="2" t="s">
        <v>164</v>
      </c>
      <c r="AS41" s="2" t="s">
        <v>164</v>
      </c>
      <c r="AT41" s="2" t="s">
        <v>164</v>
      </c>
      <c r="AU41">
        <v>13</v>
      </c>
      <c r="AV41">
        <v>2</v>
      </c>
      <c r="AW41">
        <v>13</v>
      </c>
      <c r="AX41">
        <v>50</v>
      </c>
      <c r="AY41">
        <v>3</v>
      </c>
      <c r="AZ41">
        <v>6</v>
      </c>
      <c r="BA41">
        <v>3</v>
      </c>
      <c r="BB41">
        <v>46</v>
      </c>
      <c r="BC41">
        <v>61</v>
      </c>
      <c r="BD41">
        <v>83</v>
      </c>
      <c r="BE41">
        <v>65</v>
      </c>
      <c r="BF41">
        <v>66</v>
      </c>
      <c r="BG41">
        <v>0</v>
      </c>
      <c r="BH41">
        <v>35</v>
      </c>
      <c r="BI41">
        <v>47</v>
      </c>
      <c r="BJ41">
        <v>65</v>
      </c>
      <c r="BK41">
        <v>53</v>
      </c>
      <c r="BL41">
        <v>27</v>
      </c>
      <c r="BM41">
        <v>50</v>
      </c>
      <c r="BN41">
        <v>45</v>
      </c>
      <c r="BO41">
        <v>67</v>
      </c>
      <c r="BP41">
        <v>36</v>
      </c>
      <c r="BQ41">
        <v>35</v>
      </c>
      <c r="BR41">
        <v>52</v>
      </c>
      <c r="BS41">
        <v>33</v>
      </c>
      <c r="BT41">
        <v>51</v>
      </c>
      <c r="BU41">
        <v>47</v>
      </c>
      <c r="BV41">
        <v>1</v>
      </c>
      <c r="BW41" s="2" t="s">
        <v>164</v>
      </c>
      <c r="BX41">
        <v>1</v>
      </c>
      <c r="BY41" s="2" t="s">
        <v>164</v>
      </c>
      <c r="BZ41" s="2" t="s">
        <v>297</v>
      </c>
      <c r="CA41">
        <v>4</v>
      </c>
      <c r="CB41" s="2" t="s">
        <v>164</v>
      </c>
      <c r="CC41" s="2" t="s">
        <v>164</v>
      </c>
      <c r="CD41" s="2" t="s">
        <v>168</v>
      </c>
      <c r="CE41" s="2" t="s">
        <v>221</v>
      </c>
      <c r="CF41" s="2" t="s">
        <v>222</v>
      </c>
    </row>
    <row r="42" spans="1:84" ht="14.4" customHeight="1" x14ac:dyDescent="0.3">
      <c r="A42" s="1">
        <v>44587.547800925924</v>
      </c>
      <c r="B42" s="1">
        <v>44587.55133101852</v>
      </c>
      <c r="C42">
        <v>0</v>
      </c>
      <c r="D42" s="2" t="s">
        <v>298</v>
      </c>
      <c r="E42">
        <v>100</v>
      </c>
      <c r="F42">
        <v>305</v>
      </c>
      <c r="G42">
        <v>1</v>
      </c>
      <c r="H42" s="1">
        <v>44587.551344328705</v>
      </c>
      <c r="I42" s="2" t="s">
        <v>299</v>
      </c>
      <c r="J42" s="2" t="s">
        <v>164</v>
      </c>
      <c r="K42" s="2" t="s">
        <v>164</v>
      </c>
      <c r="L42" s="2" t="s">
        <v>164</v>
      </c>
      <c r="M42" s="2" t="s">
        <v>164</v>
      </c>
      <c r="N42">
        <v>41.281402587890625</v>
      </c>
      <c r="O42">
        <v>-86.624603271484375</v>
      </c>
      <c r="P42" s="2" t="s">
        <v>165</v>
      </c>
      <c r="Q42" s="2" t="s">
        <v>166</v>
      </c>
      <c r="R42">
        <v>1</v>
      </c>
      <c r="S42">
        <v>2</v>
      </c>
      <c r="T42">
        <v>2</v>
      </c>
      <c r="U42" s="2" t="s">
        <v>164</v>
      </c>
      <c r="V42" s="2" t="s">
        <v>164</v>
      </c>
      <c r="W42" s="2" t="s">
        <v>164</v>
      </c>
      <c r="X42" s="2" t="s">
        <v>164</v>
      </c>
      <c r="Y42">
        <v>75</v>
      </c>
      <c r="Z42">
        <v>100</v>
      </c>
      <c r="AA42">
        <v>100</v>
      </c>
      <c r="AB42">
        <v>100</v>
      </c>
      <c r="AC42">
        <v>100</v>
      </c>
      <c r="AD42">
        <v>100</v>
      </c>
      <c r="AE42">
        <v>100</v>
      </c>
      <c r="AF42">
        <v>100</v>
      </c>
      <c r="AG42">
        <v>80</v>
      </c>
      <c r="AH42">
        <v>50</v>
      </c>
      <c r="AI42">
        <v>69</v>
      </c>
      <c r="AJ42">
        <v>100</v>
      </c>
      <c r="AK42">
        <v>100</v>
      </c>
      <c r="AL42">
        <v>100</v>
      </c>
      <c r="AM42">
        <v>100</v>
      </c>
      <c r="AN42" s="2" t="s">
        <v>164</v>
      </c>
      <c r="AO42" s="2" t="s">
        <v>164</v>
      </c>
      <c r="AP42" s="2" t="s">
        <v>164</v>
      </c>
      <c r="AQ42" s="2" t="s">
        <v>164</v>
      </c>
      <c r="AR42" s="2" t="s">
        <v>164</v>
      </c>
      <c r="AS42" s="2" t="s">
        <v>164</v>
      </c>
      <c r="AT42" s="2" t="s">
        <v>164</v>
      </c>
      <c r="AU42">
        <v>45</v>
      </c>
      <c r="AV42">
        <v>0</v>
      </c>
      <c r="AW42">
        <v>5</v>
      </c>
      <c r="AX42">
        <v>0</v>
      </c>
      <c r="AY42">
        <v>0</v>
      </c>
      <c r="AZ42">
        <v>0</v>
      </c>
      <c r="BA42">
        <v>0</v>
      </c>
      <c r="BB42">
        <v>20</v>
      </c>
      <c r="BC42">
        <v>100</v>
      </c>
      <c r="BD42">
        <v>10</v>
      </c>
      <c r="BE42">
        <v>10</v>
      </c>
      <c r="BF42">
        <v>0</v>
      </c>
      <c r="BG42">
        <v>0</v>
      </c>
      <c r="BH42">
        <v>20</v>
      </c>
      <c r="BI42">
        <v>50</v>
      </c>
      <c r="BJ42">
        <v>30</v>
      </c>
      <c r="BK42">
        <v>80</v>
      </c>
      <c r="BL42">
        <v>60</v>
      </c>
      <c r="BM42">
        <v>20</v>
      </c>
      <c r="BN42">
        <v>25</v>
      </c>
      <c r="BO42">
        <v>15</v>
      </c>
      <c r="BP42">
        <v>20</v>
      </c>
      <c r="BQ42">
        <v>25</v>
      </c>
      <c r="BR42">
        <v>50</v>
      </c>
      <c r="BS42">
        <v>50</v>
      </c>
      <c r="BT42">
        <v>20</v>
      </c>
      <c r="BU42">
        <v>20</v>
      </c>
      <c r="BV42">
        <v>1</v>
      </c>
      <c r="BW42" s="2" t="s">
        <v>164</v>
      </c>
      <c r="BX42">
        <v>1</v>
      </c>
      <c r="BY42" s="2" t="s">
        <v>164</v>
      </c>
      <c r="BZ42" s="2" t="s">
        <v>300</v>
      </c>
      <c r="CA42">
        <v>1</v>
      </c>
      <c r="CB42" s="2" t="s">
        <v>164</v>
      </c>
      <c r="CC42" s="2" t="s">
        <v>164</v>
      </c>
      <c r="CD42" s="2" t="s">
        <v>168</v>
      </c>
      <c r="CE42" s="2" t="s">
        <v>190</v>
      </c>
      <c r="CF42" s="2" t="s">
        <v>191</v>
      </c>
    </row>
    <row r="43" spans="1:84" ht="14.4" customHeight="1" x14ac:dyDescent="0.3">
      <c r="A43" s="1">
        <v>44587.535671296297</v>
      </c>
      <c r="B43" s="1">
        <v>44587.551944444444</v>
      </c>
      <c r="C43">
        <v>0</v>
      </c>
      <c r="D43" s="2" t="s">
        <v>301</v>
      </c>
      <c r="E43">
        <v>100</v>
      </c>
      <c r="F43">
        <v>1405</v>
      </c>
      <c r="G43">
        <v>1</v>
      </c>
      <c r="H43" s="1">
        <v>44587.551958032411</v>
      </c>
      <c r="I43" s="2" t="s">
        <v>302</v>
      </c>
      <c r="J43" s="2" t="s">
        <v>164</v>
      </c>
      <c r="K43" s="2" t="s">
        <v>164</v>
      </c>
      <c r="L43" s="2" t="s">
        <v>164</v>
      </c>
      <c r="M43" s="2" t="s">
        <v>164</v>
      </c>
      <c r="N43">
        <v>42.231399536132813</v>
      </c>
      <c r="O43">
        <v>-83.6343994140625</v>
      </c>
      <c r="P43" s="2" t="s">
        <v>165</v>
      </c>
      <c r="Q43" s="2" t="s">
        <v>166</v>
      </c>
      <c r="R43">
        <v>1</v>
      </c>
      <c r="S43">
        <v>2</v>
      </c>
      <c r="T43">
        <v>2</v>
      </c>
      <c r="U43" s="2" t="s">
        <v>164</v>
      </c>
      <c r="V43" s="2" t="s">
        <v>164</v>
      </c>
      <c r="W43" s="2" t="s">
        <v>164</v>
      </c>
      <c r="X43" s="2" t="s">
        <v>164</v>
      </c>
      <c r="Y43">
        <v>1</v>
      </c>
      <c r="Z43">
        <v>50</v>
      </c>
      <c r="AA43">
        <v>0</v>
      </c>
      <c r="AB43">
        <v>0</v>
      </c>
      <c r="AC43">
        <v>1</v>
      </c>
      <c r="AD43">
        <v>5</v>
      </c>
      <c r="AE43">
        <v>20</v>
      </c>
      <c r="AF43">
        <v>10</v>
      </c>
      <c r="AG43">
        <v>0</v>
      </c>
      <c r="AH43">
        <v>0</v>
      </c>
      <c r="AI43">
        <v>0</v>
      </c>
      <c r="AJ43">
        <v>0</v>
      </c>
      <c r="AK43">
        <v>0</v>
      </c>
      <c r="AL43">
        <v>10</v>
      </c>
      <c r="AM43">
        <v>1</v>
      </c>
      <c r="AN43" s="2" t="s">
        <v>164</v>
      </c>
      <c r="AO43" s="2" t="s">
        <v>164</v>
      </c>
      <c r="AP43" s="2" t="s">
        <v>164</v>
      </c>
      <c r="AQ43" s="2" t="s">
        <v>164</v>
      </c>
      <c r="AR43" s="2" t="s">
        <v>164</v>
      </c>
      <c r="AS43" s="2" t="s">
        <v>164</v>
      </c>
      <c r="AT43" s="2" t="s">
        <v>164</v>
      </c>
      <c r="AU43">
        <v>0</v>
      </c>
      <c r="AV43">
        <v>15</v>
      </c>
      <c r="AW43">
        <v>76</v>
      </c>
      <c r="AX43">
        <v>0</v>
      </c>
      <c r="AY43">
        <v>30</v>
      </c>
      <c r="AZ43">
        <v>0</v>
      </c>
      <c r="BA43">
        <v>25</v>
      </c>
      <c r="BB43">
        <v>50</v>
      </c>
      <c r="BC43">
        <v>90</v>
      </c>
      <c r="BD43">
        <v>60</v>
      </c>
      <c r="BE43">
        <v>0</v>
      </c>
      <c r="BF43">
        <v>50</v>
      </c>
      <c r="BG43">
        <v>8</v>
      </c>
      <c r="BH43">
        <v>51</v>
      </c>
      <c r="BI43">
        <v>60</v>
      </c>
      <c r="BJ43">
        <v>56</v>
      </c>
      <c r="BK43">
        <v>49</v>
      </c>
      <c r="BL43">
        <v>61</v>
      </c>
      <c r="BM43">
        <v>51</v>
      </c>
      <c r="BN43">
        <v>40</v>
      </c>
      <c r="BO43">
        <v>44</v>
      </c>
      <c r="BP43">
        <v>40</v>
      </c>
      <c r="BQ43">
        <v>51</v>
      </c>
      <c r="BR43">
        <v>50</v>
      </c>
      <c r="BS43">
        <v>50</v>
      </c>
      <c r="BT43">
        <v>3</v>
      </c>
      <c r="BU43">
        <v>30</v>
      </c>
      <c r="BV43">
        <v>1</v>
      </c>
      <c r="BW43" s="2" t="s">
        <v>164</v>
      </c>
      <c r="BX43">
        <v>1</v>
      </c>
      <c r="BY43" s="2" t="s">
        <v>164</v>
      </c>
      <c r="BZ43" s="2" t="s">
        <v>198</v>
      </c>
      <c r="CA43">
        <v>2</v>
      </c>
      <c r="CB43" s="2" t="s">
        <v>164</v>
      </c>
      <c r="CC43" s="2" t="s">
        <v>164</v>
      </c>
      <c r="CD43" s="2" t="s">
        <v>168</v>
      </c>
      <c r="CE43" s="2" t="s">
        <v>212</v>
      </c>
      <c r="CF43" s="2" t="s">
        <v>213</v>
      </c>
    </row>
    <row r="44" spans="1:84" ht="14.4" customHeight="1" x14ac:dyDescent="0.3">
      <c r="A44" s="1">
        <v>44587.558946759258</v>
      </c>
      <c r="B44" s="1">
        <v>44587.561238425929</v>
      </c>
      <c r="C44">
        <v>0</v>
      </c>
      <c r="D44" s="2" t="s">
        <v>303</v>
      </c>
      <c r="E44">
        <v>100</v>
      </c>
      <c r="F44">
        <v>197</v>
      </c>
      <c r="G44">
        <v>1</v>
      </c>
      <c r="H44" s="1">
        <v>44587.561245925928</v>
      </c>
      <c r="I44" s="2" t="s">
        <v>304</v>
      </c>
      <c r="J44" s="2" t="s">
        <v>164</v>
      </c>
      <c r="K44" s="2" t="s">
        <v>164</v>
      </c>
      <c r="L44" s="2" t="s">
        <v>164</v>
      </c>
      <c r="M44" s="2" t="s">
        <v>164</v>
      </c>
      <c r="N44">
        <v>42.658401489257813</v>
      </c>
      <c r="O44">
        <v>-83.236396789550781</v>
      </c>
      <c r="P44" s="2" t="s">
        <v>165</v>
      </c>
      <c r="Q44" s="2" t="s">
        <v>166</v>
      </c>
      <c r="R44">
        <v>1</v>
      </c>
      <c r="S44">
        <v>2</v>
      </c>
      <c r="T44">
        <v>2</v>
      </c>
      <c r="U44" s="2" t="s">
        <v>164</v>
      </c>
      <c r="V44" s="2" t="s">
        <v>164</v>
      </c>
      <c r="W44" s="2" t="s">
        <v>164</v>
      </c>
      <c r="X44" s="2" t="s">
        <v>164</v>
      </c>
      <c r="Y44">
        <v>61</v>
      </c>
      <c r="Z44">
        <v>70</v>
      </c>
      <c r="AA44">
        <v>62</v>
      </c>
      <c r="AB44">
        <v>72</v>
      </c>
      <c r="AC44">
        <v>77</v>
      </c>
      <c r="AD44">
        <v>79</v>
      </c>
      <c r="AE44">
        <v>85</v>
      </c>
      <c r="AF44">
        <v>85</v>
      </c>
      <c r="AG44">
        <v>51</v>
      </c>
      <c r="AH44">
        <v>22</v>
      </c>
      <c r="AI44">
        <v>51</v>
      </c>
      <c r="AJ44">
        <v>84</v>
      </c>
      <c r="AK44">
        <v>63</v>
      </c>
      <c r="AL44">
        <v>62</v>
      </c>
      <c r="AM44">
        <v>82</v>
      </c>
      <c r="AN44" s="2" t="s">
        <v>164</v>
      </c>
      <c r="AO44">
        <v>1</v>
      </c>
      <c r="AP44" s="2" t="s">
        <v>164</v>
      </c>
      <c r="AQ44" s="2" t="s">
        <v>164</v>
      </c>
      <c r="AR44" s="2" t="s">
        <v>164</v>
      </c>
      <c r="AS44" s="2" t="s">
        <v>164</v>
      </c>
      <c r="AT44" s="2" t="s">
        <v>164</v>
      </c>
      <c r="AU44">
        <v>51</v>
      </c>
      <c r="AV44">
        <v>27</v>
      </c>
      <c r="AW44">
        <v>71</v>
      </c>
      <c r="AX44">
        <v>69</v>
      </c>
      <c r="AY44">
        <v>20</v>
      </c>
      <c r="AZ44">
        <v>19</v>
      </c>
      <c r="BA44">
        <v>19</v>
      </c>
      <c r="BB44">
        <v>13</v>
      </c>
      <c r="BC44">
        <v>84</v>
      </c>
      <c r="BD44">
        <v>51</v>
      </c>
      <c r="BE44">
        <v>59</v>
      </c>
      <c r="BF44">
        <v>52</v>
      </c>
      <c r="BG44">
        <v>50</v>
      </c>
      <c r="BH44">
        <v>77</v>
      </c>
      <c r="BI44">
        <v>24</v>
      </c>
      <c r="BJ44">
        <v>38</v>
      </c>
      <c r="BK44">
        <v>72</v>
      </c>
      <c r="BL44">
        <v>84</v>
      </c>
      <c r="BM44">
        <v>75</v>
      </c>
      <c r="BN44">
        <v>15</v>
      </c>
      <c r="BO44">
        <v>22</v>
      </c>
      <c r="BP44">
        <v>20</v>
      </c>
      <c r="BQ44">
        <v>59</v>
      </c>
      <c r="BR44">
        <v>79</v>
      </c>
      <c r="BS44">
        <v>74</v>
      </c>
      <c r="BT44">
        <v>77</v>
      </c>
      <c r="BU44">
        <v>73</v>
      </c>
      <c r="BV44">
        <v>2</v>
      </c>
      <c r="BW44" s="2" t="s">
        <v>164</v>
      </c>
      <c r="BX44">
        <v>1</v>
      </c>
      <c r="BY44" s="2" t="s">
        <v>164</v>
      </c>
      <c r="BZ44" s="2" t="s">
        <v>189</v>
      </c>
      <c r="CA44">
        <v>5</v>
      </c>
      <c r="CB44" s="2" t="s">
        <v>164</v>
      </c>
      <c r="CC44" s="2" t="s">
        <v>164</v>
      </c>
      <c r="CD44" s="2" t="s">
        <v>168</v>
      </c>
      <c r="CE44" s="2" t="s">
        <v>227</v>
      </c>
      <c r="CF44" s="2" t="s">
        <v>228</v>
      </c>
    </row>
    <row r="45" spans="1:84" ht="14.4" customHeight="1" x14ac:dyDescent="0.3">
      <c r="A45" s="1">
        <v>44587.559155092589</v>
      </c>
      <c r="B45" s="1">
        <v>44587.561527777776</v>
      </c>
      <c r="C45">
        <v>0</v>
      </c>
      <c r="D45" s="2" t="s">
        <v>305</v>
      </c>
      <c r="E45">
        <v>100</v>
      </c>
      <c r="F45">
        <v>205</v>
      </c>
      <c r="G45">
        <v>1</v>
      </c>
      <c r="H45" s="1">
        <v>44587.561542719908</v>
      </c>
      <c r="I45" s="2" t="s">
        <v>306</v>
      </c>
      <c r="J45" s="2" t="s">
        <v>164</v>
      </c>
      <c r="K45" s="2" t="s">
        <v>164</v>
      </c>
      <c r="L45" s="2" t="s">
        <v>164</v>
      </c>
      <c r="M45" s="2" t="s">
        <v>164</v>
      </c>
      <c r="N45">
        <v>41.349700927734375</v>
      </c>
      <c r="O45">
        <v>-88.841499328613281</v>
      </c>
      <c r="P45" s="2" t="s">
        <v>165</v>
      </c>
      <c r="Q45" s="2" t="s">
        <v>166</v>
      </c>
      <c r="R45">
        <v>1</v>
      </c>
      <c r="S45">
        <v>2</v>
      </c>
      <c r="T45">
        <v>2</v>
      </c>
      <c r="U45" s="2" t="s">
        <v>164</v>
      </c>
      <c r="V45" s="2" t="s">
        <v>164</v>
      </c>
      <c r="W45" s="2" t="s">
        <v>164</v>
      </c>
      <c r="X45" s="2" t="s">
        <v>164</v>
      </c>
      <c r="Y45">
        <v>8</v>
      </c>
      <c r="Z45">
        <v>81</v>
      </c>
      <c r="AA45">
        <v>1</v>
      </c>
      <c r="AB45">
        <v>39</v>
      </c>
      <c r="AC45">
        <v>8</v>
      </c>
      <c r="AD45">
        <v>7</v>
      </c>
      <c r="AE45">
        <v>50</v>
      </c>
      <c r="AF45">
        <v>9</v>
      </c>
      <c r="AG45">
        <v>1</v>
      </c>
      <c r="AH45">
        <v>1</v>
      </c>
      <c r="AI45">
        <v>1</v>
      </c>
      <c r="AJ45">
        <v>9</v>
      </c>
      <c r="AK45">
        <v>50</v>
      </c>
      <c r="AL45">
        <v>19</v>
      </c>
      <c r="AM45">
        <v>9</v>
      </c>
      <c r="AN45" s="2" t="s">
        <v>164</v>
      </c>
      <c r="AO45" s="2" t="s">
        <v>164</v>
      </c>
      <c r="AP45" s="2" t="s">
        <v>164</v>
      </c>
      <c r="AQ45" s="2" t="s">
        <v>164</v>
      </c>
      <c r="AR45" s="2" t="s">
        <v>164</v>
      </c>
      <c r="AS45" s="2" t="s">
        <v>164</v>
      </c>
      <c r="AT45" s="2" t="s">
        <v>164</v>
      </c>
      <c r="AU45">
        <v>96</v>
      </c>
      <c r="AV45">
        <v>1</v>
      </c>
      <c r="AW45">
        <v>1</v>
      </c>
      <c r="AX45">
        <v>1</v>
      </c>
      <c r="AY45">
        <v>1</v>
      </c>
      <c r="AZ45">
        <v>1</v>
      </c>
      <c r="BA45">
        <v>1</v>
      </c>
      <c r="BB45">
        <v>1</v>
      </c>
      <c r="BC45">
        <v>1</v>
      </c>
      <c r="BD45">
        <v>1</v>
      </c>
      <c r="BE45">
        <v>8</v>
      </c>
      <c r="BF45">
        <v>1</v>
      </c>
      <c r="BG45">
        <v>1</v>
      </c>
      <c r="BH45">
        <v>93</v>
      </c>
      <c r="BI45">
        <v>30</v>
      </c>
      <c r="BJ45">
        <v>1</v>
      </c>
      <c r="BK45">
        <v>93</v>
      </c>
      <c r="BL45">
        <v>100</v>
      </c>
      <c r="BM45">
        <v>95</v>
      </c>
      <c r="BN45">
        <v>1</v>
      </c>
      <c r="BO45">
        <v>60</v>
      </c>
      <c r="BP45">
        <v>1</v>
      </c>
      <c r="BQ45">
        <v>92</v>
      </c>
      <c r="BR45">
        <v>82</v>
      </c>
      <c r="BS45">
        <v>88</v>
      </c>
      <c r="BT45">
        <v>88</v>
      </c>
      <c r="BU45">
        <v>86</v>
      </c>
      <c r="BV45">
        <v>2</v>
      </c>
      <c r="BW45" s="2" t="s">
        <v>164</v>
      </c>
      <c r="BX45">
        <v>1</v>
      </c>
      <c r="BY45" s="2" t="s">
        <v>164</v>
      </c>
      <c r="BZ45" s="2" t="s">
        <v>179</v>
      </c>
      <c r="CA45">
        <v>5</v>
      </c>
      <c r="CB45" s="2" t="s">
        <v>164</v>
      </c>
      <c r="CC45" s="2" t="s">
        <v>164</v>
      </c>
      <c r="CD45" s="2" t="s">
        <v>168</v>
      </c>
      <c r="CE45" s="2" t="s">
        <v>185</v>
      </c>
      <c r="CF45" s="2" t="s">
        <v>186</v>
      </c>
    </row>
    <row r="46" spans="1:84" ht="14.4" customHeight="1" x14ac:dyDescent="0.3">
      <c r="A46" s="1">
        <v>44587.558969907404</v>
      </c>
      <c r="B46" s="1">
        <v>44587.561643518522</v>
      </c>
      <c r="C46">
        <v>0</v>
      </c>
      <c r="D46" s="2" t="s">
        <v>307</v>
      </c>
      <c r="E46">
        <v>100</v>
      </c>
      <c r="F46">
        <v>231</v>
      </c>
      <c r="G46">
        <v>1</v>
      </c>
      <c r="H46" s="1">
        <v>44587.561653356483</v>
      </c>
      <c r="I46" s="2" t="s">
        <v>308</v>
      </c>
      <c r="J46" s="2" t="s">
        <v>164</v>
      </c>
      <c r="K46" s="2" t="s">
        <v>164</v>
      </c>
      <c r="L46" s="2" t="s">
        <v>164</v>
      </c>
      <c r="M46" s="2" t="s">
        <v>164</v>
      </c>
      <c r="N46">
        <v>32.921905517578125</v>
      </c>
      <c r="O46">
        <v>-96.62139892578125</v>
      </c>
      <c r="P46" s="2" t="s">
        <v>165</v>
      </c>
      <c r="Q46" s="2" t="s">
        <v>166</v>
      </c>
      <c r="R46">
        <v>1</v>
      </c>
      <c r="S46">
        <v>2</v>
      </c>
      <c r="T46">
        <v>2</v>
      </c>
      <c r="U46" s="2" t="s">
        <v>164</v>
      </c>
      <c r="V46" s="2" t="s">
        <v>164</v>
      </c>
      <c r="W46" s="2" t="s">
        <v>164</v>
      </c>
      <c r="X46" s="2" t="s">
        <v>164</v>
      </c>
      <c r="Y46">
        <v>50</v>
      </c>
      <c r="Z46">
        <v>25</v>
      </c>
      <c r="AA46">
        <v>10</v>
      </c>
      <c r="AB46">
        <v>10</v>
      </c>
      <c r="AC46">
        <v>9</v>
      </c>
      <c r="AD46">
        <v>10</v>
      </c>
      <c r="AE46">
        <v>10</v>
      </c>
      <c r="AF46">
        <v>10</v>
      </c>
      <c r="AG46">
        <v>9</v>
      </c>
      <c r="AH46">
        <v>10</v>
      </c>
      <c r="AI46">
        <v>10</v>
      </c>
      <c r="AJ46">
        <v>10</v>
      </c>
      <c r="AK46">
        <v>10</v>
      </c>
      <c r="AL46">
        <v>10</v>
      </c>
      <c r="AM46">
        <v>10</v>
      </c>
      <c r="AN46" s="2" t="s">
        <v>164</v>
      </c>
      <c r="AO46" s="2" t="s">
        <v>164</v>
      </c>
      <c r="AP46" s="2" t="s">
        <v>164</v>
      </c>
      <c r="AQ46" s="2" t="s">
        <v>164</v>
      </c>
      <c r="AR46" s="2" t="s">
        <v>164</v>
      </c>
      <c r="AS46" s="2" t="s">
        <v>164</v>
      </c>
      <c r="AT46" s="2" t="s">
        <v>164</v>
      </c>
      <c r="AU46">
        <v>80</v>
      </c>
      <c r="AV46">
        <v>0</v>
      </c>
      <c r="AW46">
        <v>10</v>
      </c>
      <c r="AX46">
        <v>10</v>
      </c>
      <c r="AY46">
        <v>0</v>
      </c>
      <c r="AZ46">
        <v>0</v>
      </c>
      <c r="BA46">
        <v>0</v>
      </c>
      <c r="BB46">
        <v>0</v>
      </c>
      <c r="BC46">
        <v>0</v>
      </c>
      <c r="BD46">
        <v>50</v>
      </c>
      <c r="BE46">
        <v>50</v>
      </c>
      <c r="BF46">
        <v>50</v>
      </c>
      <c r="BG46">
        <v>0</v>
      </c>
      <c r="BH46">
        <v>100</v>
      </c>
      <c r="BI46">
        <v>50</v>
      </c>
      <c r="BJ46">
        <v>0</v>
      </c>
      <c r="BK46">
        <v>100</v>
      </c>
      <c r="BL46">
        <v>100</v>
      </c>
      <c r="BM46">
        <v>100</v>
      </c>
      <c r="BN46">
        <v>0</v>
      </c>
      <c r="BO46">
        <v>0</v>
      </c>
      <c r="BP46">
        <v>0</v>
      </c>
      <c r="BQ46">
        <v>100</v>
      </c>
      <c r="BR46">
        <v>100</v>
      </c>
      <c r="BS46">
        <v>100</v>
      </c>
      <c r="BT46">
        <v>100</v>
      </c>
      <c r="BU46">
        <v>100</v>
      </c>
      <c r="BV46">
        <v>1</v>
      </c>
      <c r="BW46" s="2" t="s">
        <v>164</v>
      </c>
      <c r="BX46">
        <v>1</v>
      </c>
      <c r="BY46" s="2" t="s">
        <v>164</v>
      </c>
      <c r="BZ46" s="2" t="s">
        <v>278</v>
      </c>
      <c r="CA46">
        <v>3</v>
      </c>
      <c r="CB46" s="2" t="s">
        <v>164</v>
      </c>
      <c r="CC46" s="2" t="s">
        <v>164</v>
      </c>
      <c r="CD46" s="2" t="s">
        <v>168</v>
      </c>
      <c r="CE46" s="2" t="s">
        <v>267</v>
      </c>
      <c r="CF46" s="2" t="s">
        <v>268</v>
      </c>
    </row>
    <row r="47" spans="1:84" ht="14.4" customHeight="1" x14ac:dyDescent="0.3">
      <c r="A47" s="1">
        <v>44587.559108796297</v>
      </c>
      <c r="B47" s="1">
        <v>44587.562696759262</v>
      </c>
      <c r="C47">
        <v>0</v>
      </c>
      <c r="D47" s="2" t="s">
        <v>309</v>
      </c>
      <c r="E47">
        <v>100</v>
      </c>
      <c r="F47">
        <v>310</v>
      </c>
      <c r="G47">
        <v>1</v>
      </c>
      <c r="H47" s="1">
        <v>44587.56270376157</v>
      </c>
      <c r="I47" s="2" t="s">
        <v>310</v>
      </c>
      <c r="J47" s="2" t="s">
        <v>164</v>
      </c>
      <c r="K47" s="2" t="s">
        <v>164</v>
      </c>
      <c r="L47" s="2" t="s">
        <v>164</v>
      </c>
      <c r="M47" s="2" t="s">
        <v>164</v>
      </c>
      <c r="N47">
        <v>37.123504638671875</v>
      </c>
      <c r="O47">
        <v>-76.450202941894531</v>
      </c>
      <c r="P47" s="2" t="s">
        <v>165</v>
      </c>
      <c r="Q47" s="2" t="s">
        <v>166</v>
      </c>
      <c r="R47">
        <v>1</v>
      </c>
      <c r="S47">
        <v>2</v>
      </c>
      <c r="T47">
        <v>2</v>
      </c>
      <c r="U47" s="2" t="s">
        <v>164</v>
      </c>
      <c r="V47" s="2" t="s">
        <v>164</v>
      </c>
      <c r="W47" s="2" t="s">
        <v>164</v>
      </c>
      <c r="X47" s="2" t="s">
        <v>164</v>
      </c>
      <c r="Y47">
        <v>0</v>
      </c>
      <c r="Z47">
        <v>50</v>
      </c>
      <c r="AA47">
        <v>0</v>
      </c>
      <c r="AB47">
        <v>0</v>
      </c>
      <c r="AC47">
        <v>0</v>
      </c>
      <c r="AD47">
        <v>0</v>
      </c>
      <c r="AE47">
        <v>0</v>
      </c>
      <c r="AF47">
        <v>0</v>
      </c>
      <c r="AG47">
        <v>0</v>
      </c>
      <c r="AH47">
        <v>0</v>
      </c>
      <c r="AI47">
        <v>0</v>
      </c>
      <c r="AJ47">
        <v>0</v>
      </c>
      <c r="AK47">
        <v>0</v>
      </c>
      <c r="AL47">
        <v>0</v>
      </c>
      <c r="AM47">
        <v>0</v>
      </c>
      <c r="AN47" s="2" t="s">
        <v>164</v>
      </c>
      <c r="AO47" s="2" t="s">
        <v>164</v>
      </c>
      <c r="AP47" s="2" t="s">
        <v>164</v>
      </c>
      <c r="AQ47" s="2" t="s">
        <v>164</v>
      </c>
      <c r="AR47">
        <v>1</v>
      </c>
      <c r="AS47" s="2" t="s">
        <v>164</v>
      </c>
      <c r="AT47" s="2" t="s">
        <v>164</v>
      </c>
      <c r="AU47">
        <v>21</v>
      </c>
      <c r="AV47">
        <v>0</v>
      </c>
      <c r="AW47">
        <v>0</v>
      </c>
      <c r="AX47">
        <v>0</v>
      </c>
      <c r="AY47">
        <v>0</v>
      </c>
      <c r="AZ47">
        <v>0</v>
      </c>
      <c r="BA47">
        <v>10</v>
      </c>
      <c r="BB47">
        <v>0</v>
      </c>
      <c r="BC47">
        <v>10</v>
      </c>
      <c r="BD47">
        <v>0</v>
      </c>
      <c r="BE47">
        <v>0</v>
      </c>
      <c r="BF47">
        <v>0</v>
      </c>
      <c r="BG47">
        <v>0</v>
      </c>
      <c r="BH47">
        <v>87</v>
      </c>
      <c r="BI47">
        <v>21</v>
      </c>
      <c r="BJ47">
        <v>8</v>
      </c>
      <c r="BK47">
        <v>50</v>
      </c>
      <c r="BL47">
        <v>88</v>
      </c>
      <c r="BM47">
        <v>50</v>
      </c>
      <c r="BN47">
        <v>10</v>
      </c>
      <c r="BO47">
        <v>30</v>
      </c>
      <c r="BP47">
        <v>1</v>
      </c>
      <c r="BQ47">
        <v>81</v>
      </c>
      <c r="BR47">
        <v>49</v>
      </c>
      <c r="BS47">
        <v>78</v>
      </c>
      <c r="BT47">
        <v>50</v>
      </c>
      <c r="BU47">
        <v>49</v>
      </c>
      <c r="BV47">
        <v>2</v>
      </c>
      <c r="BW47" s="2" t="s">
        <v>164</v>
      </c>
      <c r="BX47">
        <v>1</v>
      </c>
      <c r="BY47" s="2" t="s">
        <v>164</v>
      </c>
      <c r="BZ47" s="2" t="s">
        <v>257</v>
      </c>
      <c r="CA47">
        <v>2</v>
      </c>
      <c r="CB47" s="2" t="s">
        <v>164</v>
      </c>
      <c r="CC47" s="2" t="s">
        <v>311</v>
      </c>
      <c r="CD47" s="2" t="s">
        <v>168</v>
      </c>
      <c r="CE47" s="2" t="s">
        <v>169</v>
      </c>
      <c r="CF47" s="2" t="s">
        <v>170</v>
      </c>
    </row>
    <row r="48" spans="1:84" ht="14.4" customHeight="1" x14ac:dyDescent="0.3">
      <c r="A48" s="1">
        <v>44587.558981481481</v>
      </c>
      <c r="B48" s="1">
        <v>44587.563032407408</v>
      </c>
      <c r="C48">
        <v>0</v>
      </c>
      <c r="D48" s="2" t="s">
        <v>312</v>
      </c>
      <c r="E48">
        <v>100</v>
      </c>
      <c r="F48">
        <v>350</v>
      </c>
      <c r="G48">
        <v>1</v>
      </c>
      <c r="H48" s="1">
        <v>44587.563045960647</v>
      </c>
      <c r="I48" s="2" t="s">
        <v>313</v>
      </c>
      <c r="J48" s="2" t="s">
        <v>164</v>
      </c>
      <c r="K48" s="2" t="s">
        <v>164</v>
      </c>
      <c r="L48" s="2" t="s">
        <v>164</v>
      </c>
      <c r="M48" s="2" t="s">
        <v>164</v>
      </c>
      <c r="N48">
        <v>40.306106567382813</v>
      </c>
      <c r="O48">
        <v>-75.148300170898438</v>
      </c>
      <c r="P48" s="2" t="s">
        <v>165</v>
      </c>
      <c r="Q48" s="2" t="s">
        <v>166</v>
      </c>
      <c r="R48">
        <v>1</v>
      </c>
      <c r="S48">
        <v>2</v>
      </c>
      <c r="T48">
        <v>2</v>
      </c>
      <c r="U48" s="2" t="s">
        <v>164</v>
      </c>
      <c r="V48" s="2" t="s">
        <v>164</v>
      </c>
      <c r="W48" s="2" t="s">
        <v>164</v>
      </c>
      <c r="X48" s="2" t="s">
        <v>164</v>
      </c>
      <c r="Y48">
        <v>69</v>
      </c>
      <c r="Z48">
        <v>75</v>
      </c>
      <c r="AA48">
        <v>50</v>
      </c>
      <c r="AB48">
        <v>54</v>
      </c>
      <c r="AC48">
        <v>12</v>
      </c>
      <c r="AD48">
        <v>77</v>
      </c>
      <c r="AE48">
        <v>69</v>
      </c>
      <c r="AF48">
        <v>79</v>
      </c>
      <c r="AG48">
        <v>78</v>
      </c>
      <c r="AH48">
        <v>61</v>
      </c>
      <c r="AI48">
        <v>85</v>
      </c>
      <c r="AJ48">
        <v>66</v>
      </c>
      <c r="AK48">
        <v>83</v>
      </c>
      <c r="AL48">
        <v>69</v>
      </c>
      <c r="AM48">
        <v>17</v>
      </c>
      <c r="AN48" s="2" t="s">
        <v>164</v>
      </c>
      <c r="AO48" s="2" t="s">
        <v>164</v>
      </c>
      <c r="AP48" s="2" t="s">
        <v>164</v>
      </c>
      <c r="AQ48" s="2" t="s">
        <v>164</v>
      </c>
      <c r="AR48" s="2" t="s">
        <v>164</v>
      </c>
      <c r="AS48" s="2" t="s">
        <v>164</v>
      </c>
      <c r="AT48">
        <v>1</v>
      </c>
      <c r="AU48">
        <v>86</v>
      </c>
      <c r="AV48">
        <v>34</v>
      </c>
      <c r="AW48">
        <v>44</v>
      </c>
      <c r="AX48">
        <v>71</v>
      </c>
      <c r="AY48">
        <v>8</v>
      </c>
      <c r="AZ48">
        <v>10</v>
      </c>
      <c r="BA48">
        <v>10</v>
      </c>
      <c r="BB48">
        <v>7</v>
      </c>
      <c r="BC48">
        <v>53</v>
      </c>
      <c r="BD48">
        <v>76</v>
      </c>
      <c r="BE48">
        <v>83</v>
      </c>
      <c r="BF48">
        <v>77</v>
      </c>
      <c r="BG48">
        <v>84</v>
      </c>
      <c r="BH48">
        <v>89</v>
      </c>
      <c r="BI48">
        <v>92</v>
      </c>
      <c r="BJ48">
        <v>51</v>
      </c>
      <c r="BK48">
        <v>8</v>
      </c>
      <c r="BL48">
        <v>95</v>
      </c>
      <c r="BM48">
        <v>10</v>
      </c>
      <c r="BN48">
        <v>19</v>
      </c>
      <c r="BO48">
        <v>92</v>
      </c>
      <c r="BP48">
        <v>27</v>
      </c>
      <c r="BQ48">
        <v>86</v>
      </c>
      <c r="BR48">
        <v>13</v>
      </c>
      <c r="BS48">
        <v>97</v>
      </c>
      <c r="BT48">
        <v>15</v>
      </c>
      <c r="BU48">
        <v>8</v>
      </c>
      <c r="BV48">
        <v>2</v>
      </c>
      <c r="BW48" s="2" t="s">
        <v>164</v>
      </c>
      <c r="BX48">
        <v>1</v>
      </c>
      <c r="BY48" s="2" t="s">
        <v>164</v>
      </c>
      <c r="BZ48" s="2" t="s">
        <v>314</v>
      </c>
      <c r="CA48">
        <v>5</v>
      </c>
      <c r="CB48" s="2" t="s">
        <v>164</v>
      </c>
      <c r="CC48" s="2" t="s">
        <v>164</v>
      </c>
      <c r="CD48" s="2" t="s">
        <v>168</v>
      </c>
      <c r="CE48" s="2" t="s">
        <v>232</v>
      </c>
      <c r="CF48" s="2" t="s">
        <v>233</v>
      </c>
    </row>
    <row r="49" spans="1:84" ht="14.4" customHeight="1" x14ac:dyDescent="0.3">
      <c r="A49" s="1">
        <v>44587.559016203704</v>
      </c>
      <c r="B49" s="1">
        <v>44587.563298611109</v>
      </c>
      <c r="C49">
        <v>0</v>
      </c>
      <c r="D49" s="2" t="s">
        <v>315</v>
      </c>
      <c r="E49">
        <v>100</v>
      </c>
      <c r="F49">
        <v>370</v>
      </c>
      <c r="G49">
        <v>1</v>
      </c>
      <c r="H49" s="1">
        <v>44587.563311435188</v>
      </c>
      <c r="I49" s="2" t="s">
        <v>316</v>
      </c>
      <c r="J49" s="2" t="s">
        <v>164</v>
      </c>
      <c r="K49" s="2" t="s">
        <v>164</v>
      </c>
      <c r="L49" s="2" t="s">
        <v>164</v>
      </c>
      <c r="M49" s="2" t="s">
        <v>164</v>
      </c>
      <c r="N49">
        <v>47.646194458007813</v>
      </c>
      <c r="O49">
        <v>-117.26570129394531</v>
      </c>
      <c r="P49" s="2" t="s">
        <v>165</v>
      </c>
      <c r="Q49" s="2" t="s">
        <v>166</v>
      </c>
      <c r="R49">
        <v>1</v>
      </c>
      <c r="S49">
        <v>2</v>
      </c>
      <c r="T49">
        <v>2</v>
      </c>
      <c r="U49" s="2" t="s">
        <v>164</v>
      </c>
      <c r="V49" s="2" t="s">
        <v>164</v>
      </c>
      <c r="W49" s="2" t="s">
        <v>164</v>
      </c>
      <c r="X49" s="2" t="s">
        <v>164</v>
      </c>
      <c r="Y49">
        <v>0</v>
      </c>
      <c r="Z49">
        <v>0</v>
      </c>
      <c r="AA49">
        <v>0</v>
      </c>
      <c r="AB49">
        <v>0</v>
      </c>
      <c r="AC49">
        <v>0</v>
      </c>
      <c r="AD49">
        <v>0</v>
      </c>
      <c r="AE49">
        <v>0</v>
      </c>
      <c r="AF49">
        <v>0</v>
      </c>
      <c r="AG49">
        <v>0</v>
      </c>
      <c r="AH49">
        <v>0</v>
      </c>
      <c r="AI49">
        <v>0</v>
      </c>
      <c r="AJ49">
        <v>0</v>
      </c>
      <c r="AK49">
        <v>0</v>
      </c>
      <c r="AL49">
        <v>0</v>
      </c>
      <c r="AM49">
        <v>0</v>
      </c>
      <c r="AN49" s="2" t="s">
        <v>164</v>
      </c>
      <c r="AO49" s="2" t="s">
        <v>164</v>
      </c>
      <c r="AP49" s="2" t="s">
        <v>164</v>
      </c>
      <c r="AQ49" s="2" t="s">
        <v>164</v>
      </c>
      <c r="AR49" s="2" t="s">
        <v>164</v>
      </c>
      <c r="AS49">
        <v>1</v>
      </c>
      <c r="AT49" s="2" t="s">
        <v>164</v>
      </c>
      <c r="AU49">
        <v>54</v>
      </c>
      <c r="AV49">
        <v>5</v>
      </c>
      <c r="AW49">
        <v>54</v>
      </c>
      <c r="AX49">
        <v>3</v>
      </c>
      <c r="AY49">
        <v>0</v>
      </c>
      <c r="AZ49">
        <v>0</v>
      </c>
      <c r="BA49">
        <v>14</v>
      </c>
      <c r="BB49">
        <v>13</v>
      </c>
      <c r="BC49">
        <v>0</v>
      </c>
      <c r="BD49">
        <v>23</v>
      </c>
      <c r="BE49">
        <v>35</v>
      </c>
      <c r="BF49">
        <v>25</v>
      </c>
      <c r="BG49">
        <v>13</v>
      </c>
      <c r="BH49">
        <v>56</v>
      </c>
      <c r="BI49">
        <v>24</v>
      </c>
      <c r="BJ49">
        <v>7</v>
      </c>
      <c r="BK49">
        <v>68</v>
      </c>
      <c r="BL49">
        <v>54</v>
      </c>
      <c r="BM49">
        <v>18</v>
      </c>
      <c r="BN49">
        <v>5</v>
      </c>
      <c r="BO49">
        <v>38</v>
      </c>
      <c r="BP49">
        <v>12</v>
      </c>
      <c r="BQ49">
        <v>72</v>
      </c>
      <c r="BR49">
        <v>83</v>
      </c>
      <c r="BS49">
        <v>77</v>
      </c>
      <c r="BT49">
        <v>99</v>
      </c>
      <c r="BU49">
        <v>72</v>
      </c>
      <c r="BV49">
        <v>2</v>
      </c>
      <c r="BW49" s="2" t="s">
        <v>164</v>
      </c>
      <c r="BX49">
        <v>1</v>
      </c>
      <c r="BY49" s="2" t="s">
        <v>164</v>
      </c>
      <c r="BZ49" s="2" t="s">
        <v>198</v>
      </c>
      <c r="CA49">
        <v>3</v>
      </c>
      <c r="CB49" s="2" t="s">
        <v>164</v>
      </c>
      <c r="CC49" s="2" t="s">
        <v>164</v>
      </c>
      <c r="CD49" s="2" t="s">
        <v>168</v>
      </c>
      <c r="CE49" s="2" t="s">
        <v>201</v>
      </c>
      <c r="CF49" s="2" t="s">
        <v>202</v>
      </c>
    </row>
    <row r="50" spans="1:84" ht="14.4" customHeight="1" x14ac:dyDescent="0.3">
      <c r="A50" s="1">
        <v>44587.559224537035</v>
      </c>
      <c r="B50" s="1">
        <v>44587.563460648147</v>
      </c>
      <c r="C50">
        <v>0</v>
      </c>
      <c r="D50" s="2" t="s">
        <v>317</v>
      </c>
      <c r="E50">
        <v>100</v>
      </c>
      <c r="F50">
        <v>365</v>
      </c>
      <c r="G50">
        <v>1</v>
      </c>
      <c r="H50" s="1">
        <v>44587.563466805557</v>
      </c>
      <c r="I50" s="2" t="s">
        <v>318</v>
      </c>
      <c r="J50" s="2" t="s">
        <v>164</v>
      </c>
      <c r="K50" s="2" t="s">
        <v>164</v>
      </c>
      <c r="L50" s="2" t="s">
        <v>164</v>
      </c>
      <c r="M50" s="2" t="s">
        <v>164</v>
      </c>
      <c r="N50">
        <v>40.69140625</v>
      </c>
      <c r="O50">
        <v>-73.372802734375</v>
      </c>
      <c r="P50" s="2" t="s">
        <v>165</v>
      </c>
      <c r="Q50" s="2" t="s">
        <v>166</v>
      </c>
      <c r="R50">
        <v>1</v>
      </c>
      <c r="S50">
        <v>2</v>
      </c>
      <c r="T50">
        <v>2</v>
      </c>
      <c r="U50" s="2" t="s">
        <v>164</v>
      </c>
      <c r="V50" s="2" t="s">
        <v>164</v>
      </c>
      <c r="W50" s="2" t="s">
        <v>164</v>
      </c>
      <c r="X50" s="2" t="s">
        <v>164</v>
      </c>
      <c r="Y50">
        <v>20</v>
      </c>
      <c r="Z50">
        <v>15</v>
      </c>
      <c r="AA50">
        <v>5</v>
      </c>
      <c r="AB50">
        <v>5</v>
      </c>
      <c r="AC50">
        <v>10</v>
      </c>
      <c r="AD50">
        <v>10</v>
      </c>
      <c r="AE50">
        <v>10</v>
      </c>
      <c r="AF50">
        <v>20</v>
      </c>
      <c r="AG50">
        <v>10</v>
      </c>
      <c r="AH50">
        <v>10</v>
      </c>
      <c r="AI50">
        <v>20</v>
      </c>
      <c r="AJ50">
        <v>10</v>
      </c>
      <c r="AK50">
        <v>10</v>
      </c>
      <c r="AL50">
        <v>5</v>
      </c>
      <c r="AM50">
        <v>5</v>
      </c>
      <c r="AN50" s="2" t="s">
        <v>164</v>
      </c>
      <c r="AO50" s="2" t="s">
        <v>164</v>
      </c>
      <c r="AP50" s="2" t="s">
        <v>164</v>
      </c>
      <c r="AQ50" s="2" t="s">
        <v>164</v>
      </c>
      <c r="AR50" s="2" t="s">
        <v>164</v>
      </c>
      <c r="AS50" s="2" t="s">
        <v>164</v>
      </c>
      <c r="AT50" s="2" t="s">
        <v>164</v>
      </c>
      <c r="AU50">
        <v>20</v>
      </c>
      <c r="AV50">
        <v>45</v>
      </c>
      <c r="AW50">
        <v>55</v>
      </c>
      <c r="AX50">
        <v>60</v>
      </c>
      <c r="AY50">
        <v>20</v>
      </c>
      <c r="AZ50">
        <v>30</v>
      </c>
      <c r="BA50">
        <v>25</v>
      </c>
      <c r="BB50">
        <v>40</v>
      </c>
      <c r="BC50">
        <v>60</v>
      </c>
      <c r="BD50">
        <v>45</v>
      </c>
      <c r="BE50">
        <v>40</v>
      </c>
      <c r="BF50">
        <v>45</v>
      </c>
      <c r="BG50">
        <v>10</v>
      </c>
      <c r="BH50">
        <v>70</v>
      </c>
      <c r="BI50">
        <v>30</v>
      </c>
      <c r="BJ50">
        <v>45</v>
      </c>
      <c r="BK50">
        <v>55</v>
      </c>
      <c r="BL50">
        <v>65</v>
      </c>
      <c r="BM50">
        <v>65</v>
      </c>
      <c r="BN50">
        <v>45</v>
      </c>
      <c r="BO50">
        <v>40</v>
      </c>
      <c r="BP50">
        <v>40</v>
      </c>
      <c r="BQ50">
        <v>70</v>
      </c>
      <c r="BR50">
        <v>70</v>
      </c>
      <c r="BS50">
        <v>75</v>
      </c>
      <c r="BT50">
        <v>45</v>
      </c>
      <c r="BU50">
        <v>75</v>
      </c>
      <c r="BV50">
        <v>1</v>
      </c>
      <c r="BW50" s="2" t="s">
        <v>164</v>
      </c>
      <c r="BX50">
        <v>1</v>
      </c>
      <c r="BY50" s="2" t="s">
        <v>164</v>
      </c>
      <c r="BZ50" s="2" t="s">
        <v>319</v>
      </c>
      <c r="CA50">
        <v>3</v>
      </c>
      <c r="CB50" s="2" t="s">
        <v>164</v>
      </c>
      <c r="CC50" s="2" t="s">
        <v>164</v>
      </c>
      <c r="CD50" s="2" t="s">
        <v>168</v>
      </c>
      <c r="CE50" s="2" t="s">
        <v>212</v>
      </c>
      <c r="CF50" s="2" t="s">
        <v>213</v>
      </c>
    </row>
    <row r="51" spans="1:84" ht="14.4" customHeight="1" x14ac:dyDescent="0.3">
      <c r="A51" s="1">
        <v>44587.558958333335</v>
      </c>
      <c r="B51" s="1">
        <v>44587.564606481479</v>
      </c>
      <c r="C51">
        <v>0</v>
      </c>
      <c r="D51" s="2" t="s">
        <v>320</v>
      </c>
      <c r="E51">
        <v>100</v>
      </c>
      <c r="F51">
        <v>487</v>
      </c>
      <c r="G51">
        <v>1</v>
      </c>
      <c r="H51" s="1">
        <v>44587.564613148148</v>
      </c>
      <c r="I51" s="2" t="s">
        <v>321</v>
      </c>
      <c r="J51" s="2" t="s">
        <v>164</v>
      </c>
      <c r="K51" s="2" t="s">
        <v>164</v>
      </c>
      <c r="L51" s="2" t="s">
        <v>164</v>
      </c>
      <c r="M51" s="2" t="s">
        <v>164</v>
      </c>
      <c r="N51">
        <v>41.285400390625</v>
      </c>
      <c r="O51">
        <v>-96.149398803710938</v>
      </c>
      <c r="P51" s="2" t="s">
        <v>165</v>
      </c>
      <c r="Q51" s="2" t="s">
        <v>166</v>
      </c>
      <c r="R51">
        <v>1</v>
      </c>
      <c r="S51">
        <v>2</v>
      </c>
      <c r="T51">
        <v>2</v>
      </c>
      <c r="U51" s="2" t="s">
        <v>164</v>
      </c>
      <c r="V51" s="2" t="s">
        <v>164</v>
      </c>
      <c r="W51" s="2" t="s">
        <v>164</v>
      </c>
      <c r="X51" s="2" t="s">
        <v>164</v>
      </c>
      <c r="Y51">
        <v>20</v>
      </c>
      <c r="Z51">
        <v>30</v>
      </c>
      <c r="AA51">
        <v>10</v>
      </c>
      <c r="AB51">
        <v>15</v>
      </c>
      <c r="AC51">
        <v>10</v>
      </c>
      <c r="AD51">
        <v>10</v>
      </c>
      <c r="AE51">
        <v>10</v>
      </c>
      <c r="AF51">
        <v>10</v>
      </c>
      <c r="AG51">
        <v>10</v>
      </c>
      <c r="AH51">
        <v>5</v>
      </c>
      <c r="AI51">
        <v>10</v>
      </c>
      <c r="AJ51">
        <v>10</v>
      </c>
      <c r="AK51">
        <v>10</v>
      </c>
      <c r="AL51">
        <v>10</v>
      </c>
      <c r="AM51">
        <v>10</v>
      </c>
      <c r="AN51" s="2" t="s">
        <v>164</v>
      </c>
      <c r="AO51" s="2" t="s">
        <v>164</v>
      </c>
      <c r="AP51" s="2" t="s">
        <v>164</v>
      </c>
      <c r="AQ51" s="2" t="s">
        <v>164</v>
      </c>
      <c r="AR51" s="2" t="s">
        <v>164</v>
      </c>
      <c r="AS51" s="2" t="s">
        <v>164</v>
      </c>
      <c r="AT51" s="2" t="s">
        <v>164</v>
      </c>
      <c r="AU51">
        <v>82</v>
      </c>
      <c r="AV51">
        <v>10</v>
      </c>
      <c r="AW51">
        <v>40</v>
      </c>
      <c r="AX51">
        <v>57</v>
      </c>
      <c r="AY51">
        <v>3</v>
      </c>
      <c r="AZ51">
        <v>2</v>
      </c>
      <c r="BA51">
        <v>2</v>
      </c>
      <c r="BB51">
        <v>20</v>
      </c>
      <c r="BC51">
        <v>15</v>
      </c>
      <c r="BD51">
        <v>31</v>
      </c>
      <c r="BE51">
        <v>6</v>
      </c>
      <c r="BF51">
        <v>16</v>
      </c>
      <c r="BG51">
        <v>4</v>
      </c>
      <c r="BH51">
        <v>81</v>
      </c>
      <c r="BI51">
        <v>9</v>
      </c>
      <c r="BJ51">
        <v>12</v>
      </c>
      <c r="BK51">
        <v>66</v>
      </c>
      <c r="BL51">
        <v>81</v>
      </c>
      <c r="BM51">
        <v>82</v>
      </c>
      <c r="BN51">
        <v>4</v>
      </c>
      <c r="BO51">
        <v>10</v>
      </c>
      <c r="BP51">
        <v>4</v>
      </c>
      <c r="BQ51">
        <v>81</v>
      </c>
      <c r="BR51">
        <v>71</v>
      </c>
      <c r="BS51">
        <v>81</v>
      </c>
      <c r="BT51">
        <v>71</v>
      </c>
      <c r="BU51">
        <v>76</v>
      </c>
      <c r="BV51">
        <v>2</v>
      </c>
      <c r="BW51" s="2" t="s">
        <v>164</v>
      </c>
      <c r="BX51">
        <v>1</v>
      </c>
      <c r="BY51" s="2" t="s">
        <v>164</v>
      </c>
      <c r="BZ51" s="2" t="s">
        <v>205</v>
      </c>
      <c r="CA51">
        <v>4</v>
      </c>
      <c r="CB51" s="2" t="s">
        <v>164</v>
      </c>
      <c r="CC51" s="2" t="s">
        <v>164</v>
      </c>
      <c r="CD51" s="2" t="s">
        <v>168</v>
      </c>
      <c r="CE51" s="2" t="s">
        <v>194</v>
      </c>
      <c r="CF51" s="2" t="s">
        <v>195</v>
      </c>
    </row>
    <row r="52" spans="1:84" ht="14.4" customHeight="1" x14ac:dyDescent="0.3">
      <c r="A52" s="1">
        <v>44587.558993055558</v>
      </c>
      <c r="B52" s="1">
        <v>44587.570972222224</v>
      </c>
      <c r="C52">
        <v>0</v>
      </c>
      <c r="D52" s="2" t="s">
        <v>322</v>
      </c>
      <c r="E52">
        <v>100</v>
      </c>
      <c r="F52">
        <v>1034</v>
      </c>
      <c r="G52">
        <v>1</v>
      </c>
      <c r="H52" s="1">
        <v>44587.570981064811</v>
      </c>
      <c r="I52" s="2" t="s">
        <v>323</v>
      </c>
      <c r="J52" s="2" t="s">
        <v>164</v>
      </c>
      <c r="K52" s="2" t="s">
        <v>164</v>
      </c>
      <c r="L52" s="2" t="s">
        <v>164</v>
      </c>
      <c r="M52" s="2" t="s">
        <v>164</v>
      </c>
      <c r="N52">
        <v>35.4884033203125</v>
      </c>
      <c r="O52">
        <v>-97.570602416992188</v>
      </c>
      <c r="P52" s="2" t="s">
        <v>165</v>
      </c>
      <c r="Q52" s="2" t="s">
        <v>166</v>
      </c>
      <c r="R52">
        <v>1</v>
      </c>
      <c r="S52">
        <v>2</v>
      </c>
      <c r="T52">
        <v>2</v>
      </c>
      <c r="U52" s="2" t="s">
        <v>164</v>
      </c>
      <c r="V52" s="2" t="s">
        <v>164</v>
      </c>
      <c r="W52" s="2" t="s">
        <v>164</v>
      </c>
      <c r="X52" s="2" t="s">
        <v>164</v>
      </c>
      <c r="Y52">
        <v>89</v>
      </c>
      <c r="Z52">
        <v>64</v>
      </c>
      <c r="AA52">
        <v>68</v>
      </c>
      <c r="AB52">
        <v>73</v>
      </c>
      <c r="AC52">
        <v>69</v>
      </c>
      <c r="AD52">
        <v>64</v>
      </c>
      <c r="AE52">
        <v>80</v>
      </c>
      <c r="AF52">
        <v>81</v>
      </c>
      <c r="AG52">
        <v>87</v>
      </c>
      <c r="AH52">
        <v>80</v>
      </c>
      <c r="AI52">
        <v>85</v>
      </c>
      <c r="AJ52">
        <v>62</v>
      </c>
      <c r="AK52">
        <v>78</v>
      </c>
      <c r="AL52">
        <v>70</v>
      </c>
      <c r="AM52">
        <v>61</v>
      </c>
      <c r="AN52" s="2" t="s">
        <v>164</v>
      </c>
      <c r="AO52" s="2" t="s">
        <v>164</v>
      </c>
      <c r="AP52">
        <v>2</v>
      </c>
      <c r="AQ52" s="2" t="s">
        <v>164</v>
      </c>
      <c r="AR52" s="2" t="s">
        <v>164</v>
      </c>
      <c r="AS52" s="2" t="s">
        <v>164</v>
      </c>
      <c r="AT52" s="2" t="s">
        <v>164</v>
      </c>
      <c r="AU52">
        <v>17</v>
      </c>
      <c r="AV52">
        <v>87</v>
      </c>
      <c r="AW52">
        <v>83</v>
      </c>
      <c r="AX52">
        <v>75</v>
      </c>
      <c r="AY52">
        <v>70</v>
      </c>
      <c r="AZ52">
        <v>66</v>
      </c>
      <c r="BA52">
        <v>75</v>
      </c>
      <c r="BB52">
        <v>84</v>
      </c>
      <c r="BC52">
        <v>62</v>
      </c>
      <c r="BD52">
        <v>80</v>
      </c>
      <c r="BE52">
        <v>84</v>
      </c>
      <c r="BF52">
        <v>79</v>
      </c>
      <c r="BG52">
        <v>69</v>
      </c>
      <c r="BH52">
        <v>88</v>
      </c>
      <c r="BI52">
        <v>70</v>
      </c>
      <c r="BJ52">
        <v>72</v>
      </c>
      <c r="BK52">
        <v>79</v>
      </c>
      <c r="BL52">
        <v>86</v>
      </c>
      <c r="BM52">
        <v>83</v>
      </c>
      <c r="BN52">
        <v>84</v>
      </c>
      <c r="BO52">
        <v>84</v>
      </c>
      <c r="BP52">
        <v>52</v>
      </c>
      <c r="BQ52">
        <v>89</v>
      </c>
      <c r="BR52">
        <v>76</v>
      </c>
      <c r="BS52">
        <v>74</v>
      </c>
      <c r="BT52">
        <v>62</v>
      </c>
      <c r="BU52">
        <v>71</v>
      </c>
      <c r="BV52">
        <v>1</v>
      </c>
      <c r="BW52" s="2" t="s">
        <v>164</v>
      </c>
      <c r="BX52">
        <v>1</v>
      </c>
      <c r="BY52" s="2" t="s">
        <v>164</v>
      </c>
      <c r="BZ52" s="2" t="s">
        <v>257</v>
      </c>
      <c r="CA52">
        <v>6</v>
      </c>
      <c r="CB52" s="2" t="s">
        <v>164</v>
      </c>
      <c r="CC52" s="2" t="s">
        <v>324</v>
      </c>
      <c r="CD52" s="2" t="s">
        <v>168</v>
      </c>
      <c r="CE52" s="2" t="s">
        <v>175</v>
      </c>
      <c r="CF52" s="2" t="s">
        <v>176</v>
      </c>
    </row>
    <row r="53" spans="1:84" ht="14.4" customHeight="1" x14ac:dyDescent="0.3">
      <c r="A53" s="1">
        <v>44587.581655092596</v>
      </c>
      <c r="B53" s="1">
        <v>44587.583344907405</v>
      </c>
      <c r="C53">
        <v>0</v>
      </c>
      <c r="D53" s="2" t="s">
        <v>325</v>
      </c>
      <c r="E53">
        <v>100</v>
      </c>
      <c r="F53">
        <v>145</v>
      </c>
      <c r="G53">
        <v>1</v>
      </c>
      <c r="H53" s="1">
        <v>44587.583348287037</v>
      </c>
      <c r="I53" s="2" t="s">
        <v>326</v>
      </c>
      <c r="J53" s="2" t="s">
        <v>164</v>
      </c>
      <c r="K53" s="2" t="s">
        <v>164</v>
      </c>
      <c r="L53" s="2" t="s">
        <v>164</v>
      </c>
      <c r="M53" s="2" t="s">
        <v>164</v>
      </c>
      <c r="N53">
        <v>41.140792846679688</v>
      </c>
      <c r="O53">
        <v>-77.444000244140625</v>
      </c>
      <c r="P53" s="2" t="s">
        <v>165</v>
      </c>
      <c r="Q53" s="2" t="s">
        <v>166</v>
      </c>
      <c r="R53">
        <v>1</v>
      </c>
      <c r="S53">
        <v>2</v>
      </c>
      <c r="T53">
        <v>2</v>
      </c>
      <c r="U53" s="2" t="s">
        <v>164</v>
      </c>
      <c r="V53" s="2" t="s">
        <v>164</v>
      </c>
      <c r="W53" s="2" t="s">
        <v>164</v>
      </c>
      <c r="X53" s="2" t="s">
        <v>164</v>
      </c>
      <c r="Y53">
        <v>6</v>
      </c>
      <c r="Z53">
        <v>12</v>
      </c>
      <c r="AA53">
        <v>4</v>
      </c>
      <c r="AB53">
        <v>3</v>
      </c>
      <c r="AC53">
        <v>6</v>
      </c>
      <c r="AD53">
        <v>6</v>
      </c>
      <c r="AE53">
        <v>10</v>
      </c>
      <c r="AF53">
        <v>2</v>
      </c>
      <c r="AG53">
        <v>4</v>
      </c>
      <c r="AH53">
        <v>0</v>
      </c>
      <c r="AI53">
        <v>1</v>
      </c>
      <c r="AJ53">
        <v>0</v>
      </c>
      <c r="AK53">
        <v>94</v>
      </c>
      <c r="AL53">
        <v>8</v>
      </c>
      <c r="AM53">
        <v>4</v>
      </c>
      <c r="AN53" s="2" t="s">
        <v>164</v>
      </c>
      <c r="AO53" s="2" t="s">
        <v>164</v>
      </c>
      <c r="AP53" s="2" t="s">
        <v>164</v>
      </c>
      <c r="AQ53" s="2" t="s">
        <v>164</v>
      </c>
      <c r="AR53" s="2" t="s">
        <v>164</v>
      </c>
      <c r="AS53" s="2" t="s">
        <v>164</v>
      </c>
      <c r="AT53" s="2" t="s">
        <v>164</v>
      </c>
      <c r="AU53">
        <v>35</v>
      </c>
      <c r="AV53">
        <v>85</v>
      </c>
      <c r="AW53">
        <v>97</v>
      </c>
      <c r="AX53">
        <v>19</v>
      </c>
      <c r="AY53">
        <v>93</v>
      </c>
      <c r="AZ53">
        <v>88</v>
      </c>
      <c r="BA53">
        <v>96</v>
      </c>
      <c r="BB53">
        <v>77</v>
      </c>
      <c r="BC53">
        <v>100</v>
      </c>
      <c r="BD53">
        <v>62</v>
      </c>
      <c r="BE53">
        <v>18</v>
      </c>
      <c r="BF53">
        <v>78</v>
      </c>
      <c r="BG53">
        <v>47</v>
      </c>
      <c r="BH53">
        <v>48</v>
      </c>
      <c r="BI53">
        <v>85</v>
      </c>
      <c r="BJ53">
        <v>91</v>
      </c>
      <c r="BK53">
        <v>58</v>
      </c>
      <c r="BL53">
        <v>54</v>
      </c>
      <c r="BM53">
        <v>33</v>
      </c>
      <c r="BN53">
        <v>42</v>
      </c>
      <c r="BO53">
        <v>86</v>
      </c>
      <c r="BP53">
        <v>54</v>
      </c>
      <c r="BQ53">
        <v>30</v>
      </c>
      <c r="BR53">
        <v>52</v>
      </c>
      <c r="BS53">
        <v>28</v>
      </c>
      <c r="BT53">
        <v>23</v>
      </c>
      <c r="BU53">
        <v>16</v>
      </c>
      <c r="BV53">
        <v>1</v>
      </c>
      <c r="BW53" s="2" t="s">
        <v>164</v>
      </c>
      <c r="BX53">
        <v>1</v>
      </c>
      <c r="BY53" s="2" t="s">
        <v>164</v>
      </c>
      <c r="BZ53" s="2" t="s">
        <v>198</v>
      </c>
      <c r="CA53">
        <v>5</v>
      </c>
      <c r="CB53" s="2" t="s">
        <v>164</v>
      </c>
      <c r="CC53" s="2" t="s">
        <v>164</v>
      </c>
      <c r="CD53" s="2" t="s">
        <v>168</v>
      </c>
      <c r="CE53" s="2" t="s">
        <v>212</v>
      </c>
      <c r="CF53" s="2" t="s">
        <v>213</v>
      </c>
    </row>
    <row r="54" spans="1:84" ht="14.4" customHeight="1" x14ac:dyDescent="0.3">
      <c r="A54" s="1">
        <v>44587.582071759258</v>
      </c>
      <c r="B54" s="1">
        <v>44587.583402777775</v>
      </c>
      <c r="C54">
        <v>0</v>
      </c>
      <c r="D54" s="2" t="s">
        <v>327</v>
      </c>
      <c r="E54">
        <v>100</v>
      </c>
      <c r="F54">
        <v>114</v>
      </c>
      <c r="G54">
        <v>1</v>
      </c>
      <c r="H54" s="1">
        <v>44587.583415393521</v>
      </c>
      <c r="I54" s="2" t="s">
        <v>328</v>
      </c>
      <c r="J54" s="2" t="s">
        <v>164</v>
      </c>
      <c r="K54" s="2" t="s">
        <v>164</v>
      </c>
      <c r="L54" s="2" t="s">
        <v>164</v>
      </c>
      <c r="M54" s="2" t="s">
        <v>164</v>
      </c>
      <c r="N54">
        <v>40.811599731445313</v>
      </c>
      <c r="O54">
        <v>-81.497299194335938</v>
      </c>
      <c r="P54" s="2" t="s">
        <v>165</v>
      </c>
      <c r="Q54" s="2" t="s">
        <v>166</v>
      </c>
      <c r="R54">
        <v>1</v>
      </c>
      <c r="S54">
        <v>2</v>
      </c>
      <c r="T54">
        <v>2</v>
      </c>
      <c r="U54" s="2" t="s">
        <v>164</v>
      </c>
      <c r="V54" s="2" t="s">
        <v>164</v>
      </c>
      <c r="W54" s="2" t="s">
        <v>164</v>
      </c>
      <c r="X54" s="2" t="s">
        <v>164</v>
      </c>
      <c r="Y54">
        <v>39</v>
      </c>
      <c r="Z54">
        <v>38</v>
      </c>
      <c r="AA54">
        <v>46</v>
      </c>
      <c r="AB54">
        <v>31</v>
      </c>
      <c r="AC54">
        <v>50</v>
      </c>
      <c r="AD54">
        <v>48</v>
      </c>
      <c r="AE54">
        <v>32</v>
      </c>
      <c r="AF54">
        <v>51</v>
      </c>
      <c r="AG54">
        <v>34</v>
      </c>
      <c r="AH54">
        <v>48</v>
      </c>
      <c r="AI54">
        <v>43</v>
      </c>
      <c r="AJ54">
        <v>43</v>
      </c>
      <c r="AK54">
        <v>52</v>
      </c>
      <c r="AL54">
        <v>50</v>
      </c>
      <c r="AM54">
        <v>34</v>
      </c>
      <c r="AN54" s="2" t="s">
        <v>164</v>
      </c>
      <c r="AO54" s="2" t="s">
        <v>164</v>
      </c>
      <c r="AP54" s="2" t="s">
        <v>164</v>
      </c>
      <c r="AQ54" s="2" t="s">
        <v>164</v>
      </c>
      <c r="AR54" s="2" t="s">
        <v>164</v>
      </c>
      <c r="AS54" s="2" t="s">
        <v>164</v>
      </c>
      <c r="AT54" s="2" t="s">
        <v>164</v>
      </c>
      <c r="AU54">
        <v>50</v>
      </c>
      <c r="AV54">
        <v>28</v>
      </c>
      <c r="AW54">
        <v>14</v>
      </c>
      <c r="AX54">
        <v>25</v>
      </c>
      <c r="AY54">
        <v>31</v>
      </c>
      <c r="AZ54">
        <v>18</v>
      </c>
      <c r="BA54">
        <v>39</v>
      </c>
      <c r="BB54">
        <v>31</v>
      </c>
      <c r="BC54">
        <v>19</v>
      </c>
      <c r="BD54">
        <v>31</v>
      </c>
      <c r="BE54">
        <v>48</v>
      </c>
      <c r="BF54">
        <v>29</v>
      </c>
      <c r="BG54">
        <v>18</v>
      </c>
      <c r="BH54">
        <v>28</v>
      </c>
      <c r="BI54">
        <v>31</v>
      </c>
      <c r="BJ54">
        <v>43</v>
      </c>
      <c r="BK54">
        <v>27</v>
      </c>
      <c r="BL54">
        <v>48</v>
      </c>
      <c r="BM54">
        <v>33</v>
      </c>
      <c r="BN54">
        <v>46</v>
      </c>
      <c r="BO54">
        <v>23</v>
      </c>
      <c r="BP54">
        <v>15</v>
      </c>
      <c r="BQ54">
        <v>51</v>
      </c>
      <c r="BR54">
        <v>31</v>
      </c>
      <c r="BS54">
        <v>70</v>
      </c>
      <c r="BT54">
        <v>24</v>
      </c>
      <c r="BU54">
        <v>26</v>
      </c>
      <c r="BV54">
        <v>2</v>
      </c>
      <c r="BW54" s="2" t="s">
        <v>164</v>
      </c>
      <c r="BX54">
        <v>1</v>
      </c>
      <c r="BY54" s="2" t="s">
        <v>164</v>
      </c>
      <c r="BZ54" s="2" t="s">
        <v>329</v>
      </c>
      <c r="CA54">
        <v>5</v>
      </c>
      <c r="CB54" s="2" t="s">
        <v>164</v>
      </c>
      <c r="CC54" s="2" t="s">
        <v>164</v>
      </c>
      <c r="CD54" s="2" t="s">
        <v>168</v>
      </c>
      <c r="CE54" s="2" t="s">
        <v>190</v>
      </c>
      <c r="CF54" s="2" t="s">
        <v>191</v>
      </c>
    </row>
    <row r="55" spans="1:84" ht="14.4" customHeight="1" x14ac:dyDescent="0.3">
      <c r="A55" s="1">
        <v>44587.581655092596</v>
      </c>
      <c r="B55" s="1">
        <v>44587.583807870367</v>
      </c>
      <c r="C55">
        <v>0</v>
      </c>
      <c r="D55" s="2" t="s">
        <v>330</v>
      </c>
      <c r="E55">
        <v>100</v>
      </c>
      <c r="F55">
        <v>186</v>
      </c>
      <c r="G55">
        <v>1</v>
      </c>
      <c r="H55" s="1">
        <v>44587.583821215281</v>
      </c>
      <c r="I55" s="2" t="s">
        <v>331</v>
      </c>
      <c r="J55" s="2" t="s">
        <v>164</v>
      </c>
      <c r="K55" s="2" t="s">
        <v>164</v>
      </c>
      <c r="L55" s="2" t="s">
        <v>164</v>
      </c>
      <c r="M55" s="2" t="s">
        <v>164</v>
      </c>
      <c r="N55">
        <v>33.827499389648438</v>
      </c>
      <c r="O55">
        <v>-88.53759765625</v>
      </c>
      <c r="P55" s="2" t="s">
        <v>165</v>
      </c>
      <c r="Q55" s="2" t="s">
        <v>166</v>
      </c>
      <c r="R55">
        <v>1</v>
      </c>
      <c r="S55">
        <v>2</v>
      </c>
      <c r="T55">
        <v>2</v>
      </c>
      <c r="U55" s="2" t="s">
        <v>164</v>
      </c>
      <c r="V55" s="2" t="s">
        <v>164</v>
      </c>
      <c r="W55" s="2" t="s">
        <v>164</v>
      </c>
      <c r="X55" s="2" t="s">
        <v>164</v>
      </c>
      <c r="Y55">
        <v>0</v>
      </c>
      <c r="Z55">
        <v>0</v>
      </c>
      <c r="AA55">
        <v>0</v>
      </c>
      <c r="AB55">
        <v>0</v>
      </c>
      <c r="AC55">
        <v>0</v>
      </c>
      <c r="AD55">
        <v>0</v>
      </c>
      <c r="AE55">
        <v>0</v>
      </c>
      <c r="AF55">
        <v>0</v>
      </c>
      <c r="AG55">
        <v>0</v>
      </c>
      <c r="AH55">
        <v>0</v>
      </c>
      <c r="AI55">
        <v>0</v>
      </c>
      <c r="AJ55">
        <v>0</v>
      </c>
      <c r="AK55">
        <v>0</v>
      </c>
      <c r="AL55">
        <v>0</v>
      </c>
      <c r="AM55">
        <v>0</v>
      </c>
      <c r="AN55" s="2" t="s">
        <v>164</v>
      </c>
      <c r="AO55" s="2" t="s">
        <v>164</v>
      </c>
      <c r="AP55" s="2" t="s">
        <v>164</v>
      </c>
      <c r="AQ55" s="2" t="s">
        <v>164</v>
      </c>
      <c r="AR55" s="2" t="s">
        <v>164</v>
      </c>
      <c r="AS55">
        <v>1</v>
      </c>
      <c r="AT55" s="2" t="s">
        <v>164</v>
      </c>
      <c r="AU55">
        <v>100</v>
      </c>
      <c r="AV55">
        <v>0</v>
      </c>
      <c r="AW55">
        <v>0</v>
      </c>
      <c r="AX55">
        <v>0</v>
      </c>
      <c r="AY55">
        <v>0</v>
      </c>
      <c r="AZ55">
        <v>0</v>
      </c>
      <c r="BA55">
        <v>50</v>
      </c>
      <c r="BB55">
        <v>0</v>
      </c>
      <c r="BC55">
        <v>0</v>
      </c>
      <c r="BD55">
        <v>0</v>
      </c>
      <c r="BE55">
        <v>100</v>
      </c>
      <c r="BF55">
        <v>50</v>
      </c>
      <c r="BG55">
        <v>0</v>
      </c>
      <c r="BH55">
        <v>50</v>
      </c>
      <c r="BI55">
        <v>50</v>
      </c>
      <c r="BJ55">
        <v>50</v>
      </c>
      <c r="BK55">
        <v>50</v>
      </c>
      <c r="BL55">
        <v>50</v>
      </c>
      <c r="BM55">
        <v>50</v>
      </c>
      <c r="BN55">
        <v>0</v>
      </c>
      <c r="BO55">
        <v>50</v>
      </c>
      <c r="BP55">
        <v>0</v>
      </c>
      <c r="BQ55">
        <v>50</v>
      </c>
      <c r="BR55">
        <v>50</v>
      </c>
      <c r="BS55">
        <v>50</v>
      </c>
      <c r="BT55">
        <v>50</v>
      </c>
      <c r="BU55">
        <v>50</v>
      </c>
      <c r="BV55">
        <v>3</v>
      </c>
      <c r="BW55" s="2" t="s">
        <v>164</v>
      </c>
      <c r="BX55">
        <v>4</v>
      </c>
      <c r="BY55" s="2" t="s">
        <v>164</v>
      </c>
      <c r="BZ55" s="2" t="s">
        <v>329</v>
      </c>
      <c r="CA55">
        <v>2</v>
      </c>
      <c r="CB55" s="2" t="s">
        <v>164</v>
      </c>
      <c r="CC55" s="2" t="s">
        <v>164</v>
      </c>
      <c r="CD55" s="2" t="s">
        <v>168</v>
      </c>
      <c r="CE55" s="2" t="s">
        <v>201</v>
      </c>
      <c r="CF55" s="2" t="s">
        <v>202</v>
      </c>
    </row>
    <row r="56" spans="1:84" ht="14.4" customHeight="1" x14ac:dyDescent="0.3">
      <c r="A56" s="1">
        <v>44587.582268518519</v>
      </c>
      <c r="B56" s="1">
        <v>44587.585196759261</v>
      </c>
      <c r="C56">
        <v>0</v>
      </c>
      <c r="D56" s="2" t="s">
        <v>332</v>
      </c>
      <c r="E56">
        <v>100</v>
      </c>
      <c r="F56">
        <v>253</v>
      </c>
      <c r="G56">
        <v>1</v>
      </c>
      <c r="H56" s="1">
        <v>44587.585210983794</v>
      </c>
      <c r="I56" s="2" t="s">
        <v>333</v>
      </c>
      <c r="J56" s="2" t="s">
        <v>164</v>
      </c>
      <c r="K56" s="2" t="s">
        <v>164</v>
      </c>
      <c r="L56" s="2" t="s">
        <v>164</v>
      </c>
      <c r="M56" s="2" t="s">
        <v>164</v>
      </c>
      <c r="N56">
        <v>29.613800048828125</v>
      </c>
      <c r="O56">
        <v>-82.386001586914063</v>
      </c>
      <c r="P56" s="2" t="s">
        <v>165</v>
      </c>
      <c r="Q56" s="2" t="s">
        <v>166</v>
      </c>
      <c r="R56">
        <v>1</v>
      </c>
      <c r="S56">
        <v>2</v>
      </c>
      <c r="T56">
        <v>2</v>
      </c>
      <c r="U56" s="2" t="s">
        <v>164</v>
      </c>
      <c r="V56" s="2" t="s">
        <v>164</v>
      </c>
      <c r="W56" s="2" t="s">
        <v>164</v>
      </c>
      <c r="X56" s="2" t="s">
        <v>164</v>
      </c>
      <c r="Y56">
        <v>100</v>
      </c>
      <c r="Z56">
        <v>100</v>
      </c>
      <c r="AA56">
        <v>50</v>
      </c>
      <c r="AB56">
        <v>100</v>
      </c>
      <c r="AC56">
        <v>100</v>
      </c>
      <c r="AD56">
        <v>50</v>
      </c>
      <c r="AE56">
        <v>100</v>
      </c>
      <c r="AF56">
        <v>100</v>
      </c>
      <c r="AG56">
        <v>0</v>
      </c>
      <c r="AH56">
        <v>0</v>
      </c>
      <c r="AI56">
        <v>100</v>
      </c>
      <c r="AJ56">
        <v>100</v>
      </c>
      <c r="AK56">
        <v>100</v>
      </c>
      <c r="AL56">
        <v>100</v>
      </c>
      <c r="AM56">
        <v>100</v>
      </c>
      <c r="AN56" s="2" t="s">
        <v>164</v>
      </c>
      <c r="AO56">
        <v>1</v>
      </c>
      <c r="AP56" s="2" t="s">
        <v>164</v>
      </c>
      <c r="AQ56" s="2" t="s">
        <v>164</v>
      </c>
      <c r="AR56" s="2" t="s">
        <v>164</v>
      </c>
      <c r="AS56" s="2" t="s">
        <v>164</v>
      </c>
      <c r="AT56" s="2" t="s">
        <v>164</v>
      </c>
      <c r="AU56">
        <v>50</v>
      </c>
      <c r="AV56">
        <v>0</v>
      </c>
      <c r="AW56">
        <v>0</v>
      </c>
      <c r="AX56">
        <v>0</v>
      </c>
      <c r="AY56">
        <v>0</v>
      </c>
      <c r="AZ56">
        <v>0</v>
      </c>
      <c r="BA56">
        <v>0</v>
      </c>
      <c r="BB56">
        <v>0</v>
      </c>
      <c r="BC56">
        <v>0</v>
      </c>
      <c r="BD56">
        <v>100</v>
      </c>
      <c r="BE56">
        <v>0</v>
      </c>
      <c r="BF56">
        <v>100</v>
      </c>
      <c r="BG56">
        <v>0</v>
      </c>
      <c r="BH56">
        <v>100</v>
      </c>
      <c r="BI56">
        <v>0</v>
      </c>
      <c r="BJ56">
        <v>50</v>
      </c>
      <c r="BK56">
        <v>100</v>
      </c>
      <c r="BL56">
        <v>100</v>
      </c>
      <c r="BM56">
        <v>100</v>
      </c>
      <c r="BN56">
        <v>0</v>
      </c>
      <c r="BO56">
        <v>0</v>
      </c>
      <c r="BP56">
        <v>50</v>
      </c>
      <c r="BQ56">
        <v>100</v>
      </c>
      <c r="BR56">
        <v>100</v>
      </c>
      <c r="BS56">
        <v>100</v>
      </c>
      <c r="BT56">
        <v>100</v>
      </c>
      <c r="BU56">
        <v>100</v>
      </c>
      <c r="BV56">
        <v>1</v>
      </c>
      <c r="BW56" s="2" t="s">
        <v>164</v>
      </c>
      <c r="BX56">
        <v>4</v>
      </c>
      <c r="BY56" s="2" t="s">
        <v>164</v>
      </c>
      <c r="BZ56" s="2" t="s">
        <v>205</v>
      </c>
      <c r="CA56">
        <v>5</v>
      </c>
      <c r="CB56" s="2" t="s">
        <v>164</v>
      </c>
      <c r="CC56" s="2" t="s">
        <v>164</v>
      </c>
      <c r="CD56" s="2" t="s">
        <v>168</v>
      </c>
      <c r="CE56" s="2" t="s">
        <v>227</v>
      </c>
      <c r="CF56" s="2" t="s">
        <v>228</v>
      </c>
    </row>
    <row r="57" spans="1:84" ht="14.4" customHeight="1" x14ac:dyDescent="0.3">
      <c r="A57" s="1">
        <v>44587.581932870373</v>
      </c>
      <c r="B57" s="1">
        <v>44587.585335648146</v>
      </c>
      <c r="C57">
        <v>0</v>
      </c>
      <c r="D57" s="2" t="s">
        <v>334</v>
      </c>
      <c r="E57">
        <v>100</v>
      </c>
      <c r="F57">
        <v>293</v>
      </c>
      <c r="G57">
        <v>1</v>
      </c>
      <c r="H57" s="1">
        <v>44587.585348125001</v>
      </c>
      <c r="I57" s="2" t="s">
        <v>335</v>
      </c>
      <c r="J57" s="2" t="s">
        <v>164</v>
      </c>
      <c r="K57" s="2" t="s">
        <v>164</v>
      </c>
      <c r="L57" s="2" t="s">
        <v>164</v>
      </c>
      <c r="M57" s="2" t="s">
        <v>164</v>
      </c>
      <c r="N57">
        <v>33.924896240234375</v>
      </c>
      <c r="O57">
        <v>-117.45919799804688</v>
      </c>
      <c r="P57" s="2" t="s">
        <v>165</v>
      </c>
      <c r="Q57" s="2" t="s">
        <v>166</v>
      </c>
      <c r="R57">
        <v>1</v>
      </c>
      <c r="S57">
        <v>2</v>
      </c>
      <c r="T57">
        <v>2</v>
      </c>
      <c r="U57" s="2" t="s">
        <v>164</v>
      </c>
      <c r="V57" s="2" t="s">
        <v>164</v>
      </c>
      <c r="W57" s="2" t="s">
        <v>164</v>
      </c>
      <c r="X57" s="2" t="s">
        <v>164</v>
      </c>
      <c r="Y57">
        <v>30</v>
      </c>
      <c r="Z57">
        <v>4</v>
      </c>
      <c r="AA57">
        <v>0</v>
      </c>
      <c r="AB57">
        <v>0</v>
      </c>
      <c r="AC57">
        <v>1</v>
      </c>
      <c r="AD57">
        <v>4</v>
      </c>
      <c r="AE57">
        <v>0</v>
      </c>
      <c r="AF57">
        <v>1</v>
      </c>
      <c r="AG57">
        <v>0</v>
      </c>
      <c r="AH57">
        <v>50</v>
      </c>
      <c r="AI57">
        <v>40</v>
      </c>
      <c r="AJ57">
        <v>1</v>
      </c>
      <c r="AK57">
        <v>1</v>
      </c>
      <c r="AL57">
        <v>2</v>
      </c>
      <c r="AM57">
        <v>1</v>
      </c>
      <c r="AN57" s="2" t="s">
        <v>164</v>
      </c>
      <c r="AO57" s="2" t="s">
        <v>164</v>
      </c>
      <c r="AP57" s="2" t="s">
        <v>164</v>
      </c>
      <c r="AQ57" s="2" t="s">
        <v>164</v>
      </c>
      <c r="AR57">
        <v>1</v>
      </c>
      <c r="AS57" s="2" t="s">
        <v>164</v>
      </c>
      <c r="AT57" s="2" t="s">
        <v>164</v>
      </c>
      <c r="AU57">
        <v>25</v>
      </c>
      <c r="AV57">
        <v>50</v>
      </c>
      <c r="AW57">
        <v>65</v>
      </c>
      <c r="AX57">
        <v>5</v>
      </c>
      <c r="AY57">
        <v>15</v>
      </c>
      <c r="AZ57">
        <v>70</v>
      </c>
      <c r="BA57">
        <v>19</v>
      </c>
      <c r="BB57">
        <v>80</v>
      </c>
      <c r="BC57">
        <v>91</v>
      </c>
      <c r="BD57">
        <v>20</v>
      </c>
      <c r="BE57">
        <v>10</v>
      </c>
      <c r="BF57">
        <v>30</v>
      </c>
      <c r="BG57">
        <v>3</v>
      </c>
      <c r="BH57">
        <v>45</v>
      </c>
      <c r="BI57">
        <v>90</v>
      </c>
      <c r="BJ57">
        <v>100</v>
      </c>
      <c r="BK57">
        <v>60</v>
      </c>
      <c r="BL57">
        <v>1</v>
      </c>
      <c r="BM57">
        <v>20</v>
      </c>
      <c r="BN57">
        <v>95</v>
      </c>
      <c r="BO57">
        <v>40</v>
      </c>
      <c r="BP57">
        <v>70</v>
      </c>
      <c r="BQ57">
        <v>100</v>
      </c>
      <c r="BR57">
        <v>35</v>
      </c>
      <c r="BS57">
        <v>50</v>
      </c>
      <c r="BT57">
        <v>1</v>
      </c>
      <c r="BU57">
        <v>1</v>
      </c>
      <c r="BV57">
        <v>1</v>
      </c>
      <c r="BW57" s="2" t="s">
        <v>164</v>
      </c>
      <c r="BX57">
        <v>5</v>
      </c>
      <c r="BY57" s="2" t="s">
        <v>336</v>
      </c>
      <c r="BZ57" s="2" t="s">
        <v>297</v>
      </c>
      <c r="CA57">
        <v>2</v>
      </c>
      <c r="CB57" s="2" t="s">
        <v>164</v>
      </c>
      <c r="CC57" s="2" t="s">
        <v>164</v>
      </c>
      <c r="CD57" s="2" t="s">
        <v>168</v>
      </c>
      <c r="CE57" s="2" t="s">
        <v>169</v>
      </c>
      <c r="CF57" s="2" t="s">
        <v>170</v>
      </c>
    </row>
    <row r="58" spans="1:84" ht="14.4" customHeight="1" x14ac:dyDescent="0.3">
      <c r="A58" s="1">
        <v>44587.582106481481</v>
      </c>
      <c r="B58" s="1">
        <v>44587.585543981484</v>
      </c>
      <c r="C58">
        <v>0</v>
      </c>
      <c r="D58" s="2" t="s">
        <v>337</v>
      </c>
      <c r="E58">
        <v>100</v>
      </c>
      <c r="F58">
        <v>296</v>
      </c>
      <c r="G58">
        <v>1</v>
      </c>
      <c r="H58" s="1">
        <v>44587.585555520833</v>
      </c>
      <c r="I58" s="2" t="s">
        <v>338</v>
      </c>
      <c r="J58" s="2" t="s">
        <v>164</v>
      </c>
      <c r="K58" s="2" t="s">
        <v>164</v>
      </c>
      <c r="L58" s="2" t="s">
        <v>164</v>
      </c>
      <c r="M58" s="2" t="s">
        <v>164</v>
      </c>
      <c r="N58">
        <v>40.856597900390625</v>
      </c>
      <c r="O58">
        <v>-74.838897705078125</v>
      </c>
      <c r="P58" s="2" t="s">
        <v>165</v>
      </c>
      <c r="Q58" s="2" t="s">
        <v>166</v>
      </c>
      <c r="R58">
        <v>1</v>
      </c>
      <c r="S58">
        <v>2</v>
      </c>
      <c r="T58">
        <v>2</v>
      </c>
      <c r="U58" s="2" t="s">
        <v>164</v>
      </c>
      <c r="V58" s="2" t="s">
        <v>164</v>
      </c>
      <c r="W58" s="2" t="s">
        <v>164</v>
      </c>
      <c r="X58" s="2" t="s">
        <v>164</v>
      </c>
      <c r="Y58">
        <v>85</v>
      </c>
      <c r="Z58">
        <v>83</v>
      </c>
      <c r="AA58">
        <v>82</v>
      </c>
      <c r="AB58">
        <v>86</v>
      </c>
      <c r="AC58">
        <v>78</v>
      </c>
      <c r="AD58">
        <v>82</v>
      </c>
      <c r="AE58">
        <v>51</v>
      </c>
      <c r="AF58">
        <v>50</v>
      </c>
      <c r="AG58">
        <v>80</v>
      </c>
      <c r="AH58">
        <v>50</v>
      </c>
      <c r="AI58">
        <v>57</v>
      </c>
      <c r="AJ58">
        <v>77</v>
      </c>
      <c r="AK58">
        <v>81</v>
      </c>
      <c r="AL58">
        <v>29</v>
      </c>
      <c r="AM58">
        <v>88</v>
      </c>
      <c r="AN58" s="2" t="s">
        <v>164</v>
      </c>
      <c r="AO58" s="2" t="s">
        <v>164</v>
      </c>
      <c r="AP58">
        <v>1</v>
      </c>
      <c r="AQ58" s="2" t="s">
        <v>164</v>
      </c>
      <c r="AR58" s="2" t="s">
        <v>164</v>
      </c>
      <c r="AS58" s="2" t="s">
        <v>164</v>
      </c>
      <c r="AT58" s="2" t="s">
        <v>164</v>
      </c>
      <c r="AU58">
        <v>15</v>
      </c>
      <c r="AV58">
        <v>0</v>
      </c>
      <c r="AW58">
        <v>0</v>
      </c>
      <c r="AX58">
        <v>8</v>
      </c>
      <c r="AY58">
        <v>0</v>
      </c>
      <c r="AZ58">
        <v>0</v>
      </c>
      <c r="BA58">
        <v>0</v>
      </c>
      <c r="BB58">
        <v>2</v>
      </c>
      <c r="BC58">
        <v>16</v>
      </c>
      <c r="BD58">
        <v>19</v>
      </c>
      <c r="BE58">
        <v>10</v>
      </c>
      <c r="BF58">
        <v>10</v>
      </c>
      <c r="BG58">
        <v>0</v>
      </c>
      <c r="BH58">
        <v>91</v>
      </c>
      <c r="BI58">
        <v>19</v>
      </c>
      <c r="BJ58">
        <v>17</v>
      </c>
      <c r="BK58">
        <v>61</v>
      </c>
      <c r="BL58">
        <v>87</v>
      </c>
      <c r="BM58">
        <v>73</v>
      </c>
      <c r="BN58">
        <v>9</v>
      </c>
      <c r="BO58">
        <v>21</v>
      </c>
      <c r="BP58">
        <v>2</v>
      </c>
      <c r="BQ58">
        <v>65</v>
      </c>
      <c r="BR58">
        <v>88</v>
      </c>
      <c r="BS58">
        <v>92</v>
      </c>
      <c r="BT58">
        <v>71</v>
      </c>
      <c r="BU58">
        <v>80</v>
      </c>
      <c r="BV58">
        <v>2</v>
      </c>
      <c r="BW58" s="2" t="s">
        <v>164</v>
      </c>
      <c r="BX58">
        <v>1</v>
      </c>
      <c r="BY58" s="2" t="s">
        <v>164</v>
      </c>
      <c r="BZ58" s="2" t="s">
        <v>339</v>
      </c>
      <c r="CA58">
        <v>6</v>
      </c>
      <c r="CB58" s="2" t="s">
        <v>164</v>
      </c>
      <c r="CC58" s="2" t="s">
        <v>164</v>
      </c>
      <c r="CD58" s="2" t="s">
        <v>168</v>
      </c>
      <c r="CE58" s="2" t="s">
        <v>175</v>
      </c>
      <c r="CF58" s="2" t="s">
        <v>176</v>
      </c>
    </row>
    <row r="59" spans="1:84" ht="14.4" customHeight="1" x14ac:dyDescent="0.3">
      <c r="A59" s="1">
        <v>44587.581956018519</v>
      </c>
      <c r="B59" s="1">
        <v>44587.587106481478</v>
      </c>
      <c r="C59">
        <v>0</v>
      </c>
      <c r="D59" s="2" t="s">
        <v>340</v>
      </c>
      <c r="E59">
        <v>100</v>
      </c>
      <c r="F59">
        <v>445</v>
      </c>
      <c r="G59">
        <v>1</v>
      </c>
      <c r="H59" s="1">
        <v>44587.587122928242</v>
      </c>
      <c r="I59" s="2" t="s">
        <v>341</v>
      </c>
      <c r="J59" s="2" t="s">
        <v>164</v>
      </c>
      <c r="K59" s="2" t="s">
        <v>164</v>
      </c>
      <c r="L59" s="2" t="s">
        <v>164</v>
      </c>
      <c r="M59" s="2" t="s">
        <v>164</v>
      </c>
      <c r="N59">
        <v>35.231597900390625</v>
      </c>
      <c r="O59">
        <v>-80.842796325683594</v>
      </c>
      <c r="P59" s="2" t="s">
        <v>165</v>
      </c>
      <c r="Q59" s="2" t="s">
        <v>166</v>
      </c>
      <c r="R59">
        <v>1</v>
      </c>
      <c r="S59">
        <v>2</v>
      </c>
      <c r="T59">
        <v>2</v>
      </c>
      <c r="U59" s="2" t="s">
        <v>164</v>
      </c>
      <c r="V59" s="2" t="s">
        <v>164</v>
      </c>
      <c r="W59" s="2" t="s">
        <v>164</v>
      </c>
      <c r="X59" s="2" t="s">
        <v>164</v>
      </c>
      <c r="Y59">
        <v>50</v>
      </c>
      <c r="Z59">
        <v>40</v>
      </c>
      <c r="AA59">
        <v>20</v>
      </c>
      <c r="AB59">
        <v>50</v>
      </c>
      <c r="AC59">
        <v>30</v>
      </c>
      <c r="AD59">
        <v>50</v>
      </c>
      <c r="AE59">
        <v>30</v>
      </c>
      <c r="AF59">
        <v>20</v>
      </c>
      <c r="AG59">
        <v>20</v>
      </c>
      <c r="AH59">
        <v>1</v>
      </c>
      <c r="AI59">
        <v>40</v>
      </c>
      <c r="AJ59">
        <v>20</v>
      </c>
      <c r="AK59">
        <v>65</v>
      </c>
      <c r="AL59">
        <v>20</v>
      </c>
      <c r="AM59">
        <v>30</v>
      </c>
      <c r="AN59" s="2" t="s">
        <v>164</v>
      </c>
      <c r="AO59" s="2" t="s">
        <v>164</v>
      </c>
      <c r="AP59" s="2" t="s">
        <v>164</v>
      </c>
      <c r="AQ59" s="2" t="s">
        <v>164</v>
      </c>
      <c r="AR59" s="2" t="s">
        <v>164</v>
      </c>
      <c r="AS59" s="2" t="s">
        <v>164</v>
      </c>
      <c r="AT59" s="2" t="s">
        <v>164</v>
      </c>
      <c r="AU59">
        <v>30</v>
      </c>
      <c r="AV59">
        <v>10</v>
      </c>
      <c r="AW59">
        <v>10</v>
      </c>
      <c r="AX59">
        <v>39</v>
      </c>
      <c r="AY59">
        <v>0</v>
      </c>
      <c r="AZ59">
        <v>1</v>
      </c>
      <c r="BA59">
        <v>1</v>
      </c>
      <c r="BB59">
        <v>25</v>
      </c>
      <c r="BC59">
        <v>40</v>
      </c>
      <c r="BD59">
        <v>10</v>
      </c>
      <c r="BE59">
        <v>10</v>
      </c>
      <c r="BF59">
        <v>10</v>
      </c>
      <c r="BG59">
        <v>10</v>
      </c>
      <c r="BH59">
        <v>75</v>
      </c>
      <c r="BI59">
        <v>5</v>
      </c>
      <c r="BJ59">
        <v>1</v>
      </c>
      <c r="BK59">
        <v>84</v>
      </c>
      <c r="BL59">
        <v>64</v>
      </c>
      <c r="BM59">
        <v>81</v>
      </c>
      <c r="BN59">
        <v>32</v>
      </c>
      <c r="BO59">
        <v>27</v>
      </c>
      <c r="BP59">
        <v>2</v>
      </c>
      <c r="BQ59">
        <v>81</v>
      </c>
      <c r="BR59">
        <v>92</v>
      </c>
      <c r="BS59">
        <v>72</v>
      </c>
      <c r="BT59">
        <v>83</v>
      </c>
      <c r="BU59">
        <v>85</v>
      </c>
      <c r="BV59">
        <v>1</v>
      </c>
      <c r="BW59" s="2" t="s">
        <v>164</v>
      </c>
      <c r="BX59">
        <v>1</v>
      </c>
      <c r="BY59" s="2" t="s">
        <v>164</v>
      </c>
      <c r="BZ59" s="2" t="s">
        <v>342</v>
      </c>
      <c r="CA59">
        <v>4</v>
      </c>
      <c r="CB59" s="2" t="s">
        <v>164</v>
      </c>
      <c r="CC59" s="2" t="s">
        <v>343</v>
      </c>
      <c r="CD59" s="2" t="s">
        <v>168</v>
      </c>
      <c r="CE59" s="2" t="s">
        <v>194</v>
      </c>
      <c r="CF59" s="2" t="s">
        <v>195</v>
      </c>
    </row>
    <row r="60" spans="1:84" ht="14.4" customHeight="1" x14ac:dyDescent="0.3">
      <c r="A60" s="1">
        <v>44587.58289351852</v>
      </c>
      <c r="B60" s="1">
        <v>44587.587407407409</v>
      </c>
      <c r="C60">
        <v>0</v>
      </c>
      <c r="D60" s="2" t="s">
        <v>344</v>
      </c>
      <c r="E60">
        <v>100</v>
      </c>
      <c r="F60">
        <v>390</v>
      </c>
      <c r="G60">
        <v>1</v>
      </c>
      <c r="H60" s="1">
        <v>44587.587415138885</v>
      </c>
      <c r="I60" s="2" t="s">
        <v>345</v>
      </c>
      <c r="J60" s="2" t="s">
        <v>164</v>
      </c>
      <c r="K60" s="2" t="s">
        <v>164</v>
      </c>
      <c r="L60" s="2" t="s">
        <v>164</v>
      </c>
      <c r="M60" s="2" t="s">
        <v>164</v>
      </c>
      <c r="N60">
        <v>45.517303466796875</v>
      </c>
      <c r="O60">
        <v>-122.63980102539063</v>
      </c>
      <c r="P60" s="2" t="s">
        <v>165</v>
      </c>
      <c r="Q60" s="2" t="s">
        <v>166</v>
      </c>
      <c r="R60">
        <v>1</v>
      </c>
      <c r="S60">
        <v>2</v>
      </c>
      <c r="T60">
        <v>2</v>
      </c>
      <c r="U60" s="2" t="s">
        <v>164</v>
      </c>
      <c r="V60" s="2" t="s">
        <v>164</v>
      </c>
      <c r="W60" s="2" t="s">
        <v>164</v>
      </c>
      <c r="X60" s="2" t="s">
        <v>164</v>
      </c>
      <c r="Y60">
        <v>70</v>
      </c>
      <c r="Z60">
        <v>100</v>
      </c>
      <c r="AA60">
        <v>10</v>
      </c>
      <c r="AB60">
        <v>30</v>
      </c>
      <c r="AC60">
        <v>80</v>
      </c>
      <c r="AD60">
        <v>80</v>
      </c>
      <c r="AE60">
        <v>10</v>
      </c>
      <c r="AF60">
        <v>100</v>
      </c>
      <c r="AG60">
        <v>50</v>
      </c>
      <c r="AH60">
        <v>80</v>
      </c>
      <c r="AI60">
        <v>50</v>
      </c>
      <c r="AJ60">
        <v>10</v>
      </c>
      <c r="AK60">
        <v>30</v>
      </c>
      <c r="AL60">
        <v>50</v>
      </c>
      <c r="AM60">
        <v>10</v>
      </c>
      <c r="AN60" s="2" t="s">
        <v>164</v>
      </c>
      <c r="AO60" s="2" t="s">
        <v>164</v>
      </c>
      <c r="AP60" s="2" t="s">
        <v>164</v>
      </c>
      <c r="AQ60" s="2" t="s">
        <v>164</v>
      </c>
      <c r="AR60" s="2" t="s">
        <v>164</v>
      </c>
      <c r="AS60" s="2" t="s">
        <v>164</v>
      </c>
      <c r="AT60">
        <v>1</v>
      </c>
      <c r="AU60">
        <v>80</v>
      </c>
      <c r="AV60">
        <v>0</v>
      </c>
      <c r="AW60">
        <v>0</v>
      </c>
      <c r="AX60">
        <v>0</v>
      </c>
      <c r="AY60">
        <v>0</v>
      </c>
      <c r="AZ60">
        <v>0</v>
      </c>
      <c r="BA60">
        <v>0</v>
      </c>
      <c r="BB60">
        <v>10</v>
      </c>
      <c r="BC60">
        <v>10</v>
      </c>
      <c r="BD60">
        <v>50</v>
      </c>
      <c r="BE60">
        <v>20</v>
      </c>
      <c r="BF60">
        <v>0</v>
      </c>
      <c r="BG60">
        <v>0</v>
      </c>
      <c r="BH60">
        <v>80</v>
      </c>
      <c r="BI60">
        <v>50</v>
      </c>
      <c r="BJ60">
        <v>10</v>
      </c>
      <c r="BK60">
        <v>80</v>
      </c>
      <c r="BL60">
        <v>90</v>
      </c>
      <c r="BM60">
        <v>80</v>
      </c>
      <c r="BN60">
        <v>20</v>
      </c>
      <c r="BO60">
        <v>50</v>
      </c>
      <c r="BP60">
        <v>10</v>
      </c>
      <c r="BQ60">
        <v>90</v>
      </c>
      <c r="BR60">
        <v>70</v>
      </c>
      <c r="BS60">
        <v>50</v>
      </c>
      <c r="BT60">
        <v>80</v>
      </c>
      <c r="BU60">
        <v>90</v>
      </c>
      <c r="BV60">
        <v>1</v>
      </c>
      <c r="BW60" s="2" t="s">
        <v>164</v>
      </c>
      <c r="BX60">
        <v>1</v>
      </c>
      <c r="BY60" s="2" t="s">
        <v>164</v>
      </c>
      <c r="BZ60" s="2" t="s">
        <v>231</v>
      </c>
      <c r="CA60">
        <v>4</v>
      </c>
      <c r="CB60" s="2" t="s">
        <v>164</v>
      </c>
      <c r="CC60" s="2" t="s">
        <v>164</v>
      </c>
      <c r="CD60" s="2" t="s">
        <v>168</v>
      </c>
      <c r="CE60" s="2" t="s">
        <v>232</v>
      </c>
      <c r="CF60" s="2" t="s">
        <v>233</v>
      </c>
    </row>
    <row r="61" spans="1:84" ht="14.4" customHeight="1" x14ac:dyDescent="0.3">
      <c r="A61" s="1">
        <v>44587.611597222225</v>
      </c>
      <c r="B61" s="1">
        <v>44587.613402777781</v>
      </c>
      <c r="C61">
        <v>0</v>
      </c>
      <c r="D61" s="2" t="s">
        <v>346</v>
      </c>
      <c r="E61">
        <v>100</v>
      </c>
      <c r="F61">
        <v>155</v>
      </c>
      <c r="G61">
        <v>1</v>
      </c>
      <c r="H61" s="1">
        <v>44587.613414664353</v>
      </c>
      <c r="I61" s="2" t="s">
        <v>347</v>
      </c>
      <c r="J61" s="2" t="s">
        <v>164</v>
      </c>
      <c r="K61" s="2" t="s">
        <v>164</v>
      </c>
      <c r="L61" s="2" t="s">
        <v>164</v>
      </c>
      <c r="M61" s="2" t="s">
        <v>164</v>
      </c>
      <c r="N61">
        <v>38.447494506835938</v>
      </c>
      <c r="O61">
        <v>-78.869300842285156</v>
      </c>
      <c r="P61" s="2" t="s">
        <v>165</v>
      </c>
      <c r="Q61" s="2" t="s">
        <v>166</v>
      </c>
      <c r="R61">
        <v>1</v>
      </c>
      <c r="S61">
        <v>2</v>
      </c>
      <c r="T61">
        <v>2</v>
      </c>
      <c r="U61" s="2" t="s">
        <v>164</v>
      </c>
      <c r="V61" s="2" t="s">
        <v>164</v>
      </c>
      <c r="W61" s="2" t="s">
        <v>164</v>
      </c>
      <c r="X61" s="2" t="s">
        <v>164</v>
      </c>
      <c r="Y61">
        <v>74</v>
      </c>
      <c r="Z61">
        <v>100</v>
      </c>
      <c r="AA61">
        <v>100</v>
      </c>
      <c r="AB61">
        <v>100</v>
      </c>
      <c r="AC61">
        <v>100</v>
      </c>
      <c r="AD61">
        <v>100</v>
      </c>
      <c r="AE61">
        <v>100</v>
      </c>
      <c r="AF61">
        <v>91</v>
      </c>
      <c r="AG61">
        <v>100</v>
      </c>
      <c r="AH61">
        <v>80</v>
      </c>
      <c r="AI61">
        <v>100</v>
      </c>
      <c r="AJ61">
        <v>89</v>
      </c>
      <c r="AK61">
        <v>100</v>
      </c>
      <c r="AL61">
        <v>77</v>
      </c>
      <c r="AM61">
        <v>100</v>
      </c>
      <c r="AN61">
        <v>1</v>
      </c>
      <c r="AO61" s="2" t="s">
        <v>164</v>
      </c>
      <c r="AP61" s="2" t="s">
        <v>164</v>
      </c>
      <c r="AQ61" s="2" t="s">
        <v>164</v>
      </c>
      <c r="AR61" s="2" t="s">
        <v>164</v>
      </c>
      <c r="AS61" s="2" t="s">
        <v>164</v>
      </c>
      <c r="AT61" s="2" t="s">
        <v>164</v>
      </c>
      <c r="AU61">
        <v>50</v>
      </c>
      <c r="AV61">
        <v>25</v>
      </c>
      <c r="AW61">
        <v>29</v>
      </c>
      <c r="AX61">
        <v>25</v>
      </c>
      <c r="AY61">
        <v>30</v>
      </c>
      <c r="AZ61">
        <v>32</v>
      </c>
      <c r="BA61">
        <v>30</v>
      </c>
      <c r="BB61">
        <v>24</v>
      </c>
      <c r="BC61">
        <v>25</v>
      </c>
      <c r="BD61">
        <v>31</v>
      </c>
      <c r="BE61">
        <v>21</v>
      </c>
      <c r="BF61">
        <v>28</v>
      </c>
      <c r="BG61">
        <v>27</v>
      </c>
      <c r="BH61">
        <v>63</v>
      </c>
      <c r="BI61">
        <v>49</v>
      </c>
      <c r="BJ61">
        <v>43</v>
      </c>
      <c r="BK61">
        <v>59</v>
      </c>
      <c r="BL61">
        <v>68</v>
      </c>
      <c r="BM61">
        <v>58</v>
      </c>
      <c r="BN61">
        <v>63</v>
      </c>
      <c r="BO61">
        <v>37</v>
      </c>
      <c r="BP61">
        <v>50</v>
      </c>
      <c r="BQ61">
        <v>60</v>
      </c>
      <c r="BR61">
        <v>56</v>
      </c>
      <c r="BS61">
        <v>54</v>
      </c>
      <c r="BT61">
        <v>82</v>
      </c>
      <c r="BU61">
        <v>57</v>
      </c>
      <c r="BV61">
        <v>1</v>
      </c>
      <c r="BW61" s="2" t="s">
        <v>164</v>
      </c>
      <c r="BX61">
        <v>1</v>
      </c>
      <c r="BY61" s="2" t="s">
        <v>164</v>
      </c>
      <c r="BZ61" s="2" t="s">
        <v>348</v>
      </c>
      <c r="CA61">
        <v>5</v>
      </c>
      <c r="CB61" s="2" t="s">
        <v>164</v>
      </c>
      <c r="CC61" s="2" t="s">
        <v>164</v>
      </c>
      <c r="CD61" s="2" t="s">
        <v>168</v>
      </c>
      <c r="CE61" s="2" t="s">
        <v>180</v>
      </c>
      <c r="CF61" s="2" t="s">
        <v>181</v>
      </c>
    </row>
    <row r="62" spans="1:84" ht="14.4" customHeight="1" x14ac:dyDescent="0.3">
      <c r="A62" s="1">
        <v>44587.611446759256</v>
      </c>
      <c r="B62" s="1">
        <v>44587.61341435185</v>
      </c>
      <c r="C62">
        <v>0</v>
      </c>
      <c r="D62" s="2" t="s">
        <v>349</v>
      </c>
      <c r="E62">
        <v>100</v>
      </c>
      <c r="F62">
        <v>170</v>
      </c>
      <c r="G62">
        <v>1</v>
      </c>
      <c r="H62" s="1">
        <v>44587.613426365744</v>
      </c>
      <c r="I62" s="2" t="s">
        <v>350</v>
      </c>
      <c r="J62" s="2" t="s">
        <v>164</v>
      </c>
      <c r="K62" s="2" t="s">
        <v>164</v>
      </c>
      <c r="L62" s="2" t="s">
        <v>164</v>
      </c>
      <c r="M62" s="2" t="s">
        <v>164</v>
      </c>
      <c r="N62">
        <v>41.776092529296875</v>
      </c>
      <c r="O62">
        <v>-71.445198059082031</v>
      </c>
      <c r="P62" s="2" t="s">
        <v>165</v>
      </c>
      <c r="Q62" s="2" t="s">
        <v>166</v>
      </c>
      <c r="R62">
        <v>1</v>
      </c>
      <c r="S62">
        <v>2</v>
      </c>
      <c r="T62">
        <v>2</v>
      </c>
      <c r="U62" s="2" t="s">
        <v>164</v>
      </c>
      <c r="V62" s="2" t="s">
        <v>164</v>
      </c>
      <c r="W62" s="2" t="s">
        <v>164</v>
      </c>
      <c r="X62" s="2" t="s">
        <v>164</v>
      </c>
      <c r="Y62">
        <v>49</v>
      </c>
      <c r="Z62">
        <v>51</v>
      </c>
      <c r="AA62">
        <v>50</v>
      </c>
      <c r="AB62">
        <v>49</v>
      </c>
      <c r="AC62">
        <v>49</v>
      </c>
      <c r="AD62">
        <v>52</v>
      </c>
      <c r="AE62">
        <v>48</v>
      </c>
      <c r="AF62">
        <v>49</v>
      </c>
      <c r="AG62">
        <v>50</v>
      </c>
      <c r="AH62">
        <v>49</v>
      </c>
      <c r="AI62">
        <v>49</v>
      </c>
      <c r="AJ62">
        <v>49</v>
      </c>
      <c r="AK62">
        <v>50</v>
      </c>
      <c r="AL62">
        <v>49</v>
      </c>
      <c r="AM62">
        <v>50</v>
      </c>
      <c r="AN62" s="2" t="s">
        <v>164</v>
      </c>
      <c r="AO62" s="2" t="s">
        <v>164</v>
      </c>
      <c r="AP62" s="2" t="s">
        <v>164</v>
      </c>
      <c r="AQ62" s="2" t="s">
        <v>164</v>
      </c>
      <c r="AR62" s="2" t="s">
        <v>164</v>
      </c>
      <c r="AS62" s="2" t="s">
        <v>164</v>
      </c>
      <c r="AT62" s="2" t="s">
        <v>164</v>
      </c>
      <c r="AU62">
        <v>4</v>
      </c>
      <c r="AV62">
        <v>22</v>
      </c>
      <c r="AW62">
        <v>29</v>
      </c>
      <c r="AX62">
        <v>85</v>
      </c>
      <c r="AY62">
        <v>7</v>
      </c>
      <c r="AZ62">
        <v>1</v>
      </c>
      <c r="BA62">
        <v>48</v>
      </c>
      <c r="BB62">
        <v>13</v>
      </c>
      <c r="BC62">
        <v>51</v>
      </c>
      <c r="BD62">
        <v>73</v>
      </c>
      <c r="BE62">
        <v>60</v>
      </c>
      <c r="BF62">
        <v>8</v>
      </c>
      <c r="BG62">
        <v>9</v>
      </c>
      <c r="BH62">
        <v>64</v>
      </c>
      <c r="BI62">
        <v>7</v>
      </c>
      <c r="BJ62">
        <v>45</v>
      </c>
      <c r="BK62">
        <v>43</v>
      </c>
      <c r="BL62">
        <v>70</v>
      </c>
      <c r="BM62">
        <v>50</v>
      </c>
      <c r="BN62">
        <v>39</v>
      </c>
      <c r="BO62">
        <v>42</v>
      </c>
      <c r="BP62">
        <v>13</v>
      </c>
      <c r="BQ62">
        <v>68</v>
      </c>
      <c r="BR62">
        <v>53</v>
      </c>
      <c r="BS62">
        <v>68</v>
      </c>
      <c r="BT62">
        <v>45</v>
      </c>
      <c r="BU62">
        <v>40</v>
      </c>
      <c r="BV62">
        <v>2</v>
      </c>
      <c r="BW62" s="2" t="s">
        <v>164</v>
      </c>
      <c r="BX62">
        <v>1</v>
      </c>
      <c r="BY62" s="2" t="s">
        <v>164</v>
      </c>
      <c r="BZ62" s="2" t="s">
        <v>248</v>
      </c>
      <c r="CA62">
        <v>6</v>
      </c>
      <c r="CB62" s="2" t="s">
        <v>164</v>
      </c>
      <c r="CC62" s="2" t="s">
        <v>164</v>
      </c>
      <c r="CD62" s="2" t="s">
        <v>168</v>
      </c>
      <c r="CE62" s="2" t="s">
        <v>185</v>
      </c>
      <c r="CF62" s="2" t="s">
        <v>186</v>
      </c>
    </row>
    <row r="63" spans="1:84" ht="14.4" customHeight="1" x14ac:dyDescent="0.3">
      <c r="A63" s="1">
        <v>44587.61273148148</v>
      </c>
      <c r="B63" s="1">
        <v>44587.614189814813</v>
      </c>
      <c r="C63">
        <v>0</v>
      </c>
      <c r="D63" s="2" t="s">
        <v>351</v>
      </c>
      <c r="E63">
        <v>100</v>
      </c>
      <c r="F63">
        <v>125</v>
      </c>
      <c r="G63">
        <v>1</v>
      </c>
      <c r="H63" s="1">
        <v>44587.614199537034</v>
      </c>
      <c r="I63" s="2" t="s">
        <v>352</v>
      </c>
      <c r="J63" s="2" t="s">
        <v>164</v>
      </c>
      <c r="K63" s="2" t="s">
        <v>164</v>
      </c>
      <c r="L63" s="2" t="s">
        <v>164</v>
      </c>
      <c r="M63" s="2" t="s">
        <v>164</v>
      </c>
      <c r="N63">
        <v>38.884201049804688</v>
      </c>
      <c r="O63">
        <v>-76.994102478027344</v>
      </c>
      <c r="P63" s="2" t="s">
        <v>165</v>
      </c>
      <c r="Q63" s="2" t="s">
        <v>166</v>
      </c>
      <c r="R63">
        <v>1</v>
      </c>
      <c r="S63">
        <v>2</v>
      </c>
      <c r="T63">
        <v>2</v>
      </c>
      <c r="U63" s="2" t="s">
        <v>164</v>
      </c>
      <c r="V63" s="2" t="s">
        <v>164</v>
      </c>
      <c r="W63" s="2" t="s">
        <v>164</v>
      </c>
      <c r="X63" s="2" t="s">
        <v>164</v>
      </c>
      <c r="Y63">
        <v>44</v>
      </c>
      <c r="Z63">
        <v>44</v>
      </c>
      <c r="AA63">
        <v>39</v>
      </c>
      <c r="AB63">
        <v>48</v>
      </c>
      <c r="AC63">
        <v>22</v>
      </c>
      <c r="AD63">
        <v>75</v>
      </c>
      <c r="AE63">
        <v>52</v>
      </c>
      <c r="AF63">
        <v>42</v>
      </c>
      <c r="AG63">
        <v>45</v>
      </c>
      <c r="AH63">
        <v>36</v>
      </c>
      <c r="AI63">
        <v>43</v>
      </c>
      <c r="AJ63">
        <v>24</v>
      </c>
      <c r="AK63">
        <v>35</v>
      </c>
      <c r="AL63">
        <v>39</v>
      </c>
      <c r="AM63">
        <v>45</v>
      </c>
      <c r="AN63" s="2" t="s">
        <v>164</v>
      </c>
      <c r="AO63" s="2" t="s">
        <v>164</v>
      </c>
      <c r="AP63" s="2" t="s">
        <v>164</v>
      </c>
      <c r="AQ63" s="2" t="s">
        <v>164</v>
      </c>
      <c r="AR63" s="2" t="s">
        <v>164</v>
      </c>
      <c r="AS63" s="2" t="s">
        <v>164</v>
      </c>
      <c r="AT63" s="2" t="s">
        <v>164</v>
      </c>
      <c r="AU63">
        <v>49</v>
      </c>
      <c r="AV63">
        <v>2</v>
      </c>
      <c r="AW63">
        <v>3</v>
      </c>
      <c r="AX63">
        <v>1</v>
      </c>
      <c r="AY63">
        <v>2</v>
      </c>
      <c r="AZ63">
        <v>2</v>
      </c>
      <c r="BA63">
        <v>3</v>
      </c>
      <c r="BB63">
        <v>1</v>
      </c>
      <c r="BC63">
        <v>1</v>
      </c>
      <c r="BD63">
        <v>3</v>
      </c>
      <c r="BE63">
        <v>1</v>
      </c>
      <c r="BF63">
        <v>1</v>
      </c>
      <c r="BG63">
        <v>2</v>
      </c>
      <c r="BH63">
        <v>97</v>
      </c>
      <c r="BI63">
        <v>3</v>
      </c>
      <c r="BJ63">
        <v>3</v>
      </c>
      <c r="BK63">
        <v>95</v>
      </c>
      <c r="BL63">
        <v>98</v>
      </c>
      <c r="BM63">
        <v>93</v>
      </c>
      <c r="BN63">
        <v>3</v>
      </c>
      <c r="BO63">
        <v>7</v>
      </c>
      <c r="BP63">
        <v>4</v>
      </c>
      <c r="BQ63">
        <v>99</v>
      </c>
      <c r="BR63">
        <v>100</v>
      </c>
      <c r="BS63">
        <v>90</v>
      </c>
      <c r="BT63">
        <v>91</v>
      </c>
      <c r="BU63">
        <v>48</v>
      </c>
      <c r="BV63">
        <v>1</v>
      </c>
      <c r="BW63" s="2" t="s">
        <v>164</v>
      </c>
      <c r="BX63">
        <v>1</v>
      </c>
      <c r="BY63" s="2" t="s">
        <v>164</v>
      </c>
      <c r="BZ63" s="2" t="s">
        <v>329</v>
      </c>
      <c r="CA63">
        <v>6</v>
      </c>
      <c r="CB63" s="2" t="s">
        <v>164</v>
      </c>
      <c r="CC63" s="2" t="s">
        <v>164</v>
      </c>
      <c r="CD63" s="2" t="s">
        <v>168</v>
      </c>
      <c r="CE63" s="2" t="s">
        <v>190</v>
      </c>
      <c r="CF63" s="2" t="s">
        <v>191</v>
      </c>
    </row>
    <row r="64" spans="1:84" ht="14.4" customHeight="1" x14ac:dyDescent="0.3">
      <c r="A64" s="1">
        <v>44587.611840277779</v>
      </c>
      <c r="B64" s="1">
        <v>44587.614930555559</v>
      </c>
      <c r="C64">
        <v>0</v>
      </c>
      <c r="D64" s="2" t="s">
        <v>353</v>
      </c>
      <c r="E64">
        <v>100</v>
      </c>
      <c r="F64">
        <v>267</v>
      </c>
      <c r="G64">
        <v>1</v>
      </c>
      <c r="H64" s="1">
        <v>44587.614944594905</v>
      </c>
      <c r="I64" s="2" t="s">
        <v>354</v>
      </c>
      <c r="J64" s="2" t="s">
        <v>164</v>
      </c>
      <c r="K64" s="2" t="s">
        <v>164</v>
      </c>
      <c r="L64" s="2" t="s">
        <v>164</v>
      </c>
      <c r="M64" s="2" t="s">
        <v>164</v>
      </c>
      <c r="N64">
        <v>32.584503173828125</v>
      </c>
      <c r="O64">
        <v>-97.374099731445313</v>
      </c>
      <c r="P64" s="2" t="s">
        <v>165</v>
      </c>
      <c r="Q64" s="2" t="s">
        <v>166</v>
      </c>
      <c r="R64">
        <v>1</v>
      </c>
      <c r="S64">
        <v>2</v>
      </c>
      <c r="T64">
        <v>2</v>
      </c>
      <c r="U64" s="2" t="s">
        <v>164</v>
      </c>
      <c r="V64" s="2" t="s">
        <v>164</v>
      </c>
      <c r="W64" s="2" t="s">
        <v>164</v>
      </c>
      <c r="X64" s="2" t="s">
        <v>164</v>
      </c>
      <c r="Y64">
        <v>10</v>
      </c>
      <c r="Z64">
        <v>20</v>
      </c>
      <c r="AA64">
        <v>2</v>
      </c>
      <c r="AB64">
        <v>20</v>
      </c>
      <c r="AC64">
        <v>1</v>
      </c>
      <c r="AD64">
        <v>5</v>
      </c>
      <c r="AE64">
        <v>1</v>
      </c>
      <c r="AF64">
        <v>10</v>
      </c>
      <c r="AG64">
        <v>1</v>
      </c>
      <c r="AH64">
        <v>1</v>
      </c>
      <c r="AI64">
        <v>1</v>
      </c>
      <c r="AJ64">
        <v>1</v>
      </c>
      <c r="AK64">
        <v>5</v>
      </c>
      <c r="AL64">
        <v>2</v>
      </c>
      <c r="AM64">
        <v>1</v>
      </c>
      <c r="AN64" s="2" t="s">
        <v>164</v>
      </c>
      <c r="AO64" s="2" t="s">
        <v>164</v>
      </c>
      <c r="AP64" s="2" t="s">
        <v>164</v>
      </c>
      <c r="AQ64">
        <v>1</v>
      </c>
      <c r="AR64" s="2" t="s">
        <v>164</v>
      </c>
      <c r="AS64" s="2" t="s">
        <v>164</v>
      </c>
      <c r="AT64" s="2" t="s">
        <v>164</v>
      </c>
      <c r="AU64">
        <v>45</v>
      </c>
      <c r="AV64">
        <v>2</v>
      </c>
      <c r="AW64">
        <v>10</v>
      </c>
      <c r="AX64">
        <v>20</v>
      </c>
      <c r="AY64">
        <v>10</v>
      </c>
      <c r="AZ64">
        <v>10</v>
      </c>
      <c r="BA64">
        <v>40</v>
      </c>
      <c r="BB64">
        <v>95</v>
      </c>
      <c r="BC64">
        <v>86</v>
      </c>
      <c r="BD64">
        <v>80</v>
      </c>
      <c r="BE64">
        <v>5</v>
      </c>
      <c r="BF64">
        <v>5</v>
      </c>
      <c r="BG64">
        <v>2</v>
      </c>
      <c r="BH64">
        <v>55</v>
      </c>
      <c r="BI64">
        <v>5</v>
      </c>
      <c r="BJ64">
        <v>90</v>
      </c>
      <c r="BK64">
        <v>91</v>
      </c>
      <c r="BL64">
        <v>60</v>
      </c>
      <c r="BM64">
        <v>70</v>
      </c>
      <c r="BN64">
        <v>95</v>
      </c>
      <c r="BO64">
        <v>10</v>
      </c>
      <c r="BP64">
        <v>40</v>
      </c>
      <c r="BQ64">
        <v>56</v>
      </c>
      <c r="BR64">
        <v>90</v>
      </c>
      <c r="BS64">
        <v>5</v>
      </c>
      <c r="BT64">
        <v>30</v>
      </c>
      <c r="BU64">
        <v>80</v>
      </c>
      <c r="BV64">
        <v>2</v>
      </c>
      <c r="BW64" s="2" t="s">
        <v>164</v>
      </c>
      <c r="BX64">
        <v>1</v>
      </c>
      <c r="BY64" s="2" t="s">
        <v>164</v>
      </c>
      <c r="BZ64" s="2" t="s">
        <v>355</v>
      </c>
      <c r="CA64">
        <v>4</v>
      </c>
      <c r="CB64" s="2" t="s">
        <v>164</v>
      </c>
      <c r="CC64" s="2" t="s">
        <v>164</v>
      </c>
      <c r="CD64" s="2" t="s">
        <v>168</v>
      </c>
      <c r="CE64" s="2" t="s">
        <v>221</v>
      </c>
      <c r="CF64" s="2" t="s">
        <v>222</v>
      </c>
    </row>
    <row r="65" spans="1:84" ht="14.4" customHeight="1" x14ac:dyDescent="0.3">
      <c r="A65" s="1">
        <v>44587.611932870372</v>
      </c>
      <c r="B65" s="1">
        <v>44587.61515046296</v>
      </c>
      <c r="C65">
        <v>0</v>
      </c>
      <c r="D65" s="2" t="s">
        <v>356</v>
      </c>
      <c r="E65">
        <v>100</v>
      </c>
      <c r="F65">
        <v>277</v>
      </c>
      <c r="G65">
        <v>1</v>
      </c>
      <c r="H65" s="1">
        <v>44587.615157245367</v>
      </c>
      <c r="I65" s="2" t="s">
        <v>357</v>
      </c>
      <c r="J65" s="2" t="s">
        <v>164</v>
      </c>
      <c r="K65" s="2" t="s">
        <v>164</v>
      </c>
      <c r="L65" s="2" t="s">
        <v>164</v>
      </c>
      <c r="M65" s="2" t="s">
        <v>164</v>
      </c>
      <c r="N65">
        <v>34.048599243164063</v>
      </c>
      <c r="O65">
        <v>-118.17959594726563</v>
      </c>
      <c r="P65" s="2" t="s">
        <v>165</v>
      </c>
      <c r="Q65" s="2" t="s">
        <v>166</v>
      </c>
      <c r="R65">
        <v>1</v>
      </c>
      <c r="S65">
        <v>2</v>
      </c>
      <c r="T65">
        <v>2</v>
      </c>
      <c r="U65" s="2" t="s">
        <v>164</v>
      </c>
      <c r="V65" s="2" t="s">
        <v>164</v>
      </c>
      <c r="W65" s="2" t="s">
        <v>164</v>
      </c>
      <c r="X65" s="2" t="s">
        <v>164</v>
      </c>
      <c r="Y65">
        <v>2</v>
      </c>
      <c r="Z65">
        <v>0</v>
      </c>
      <c r="AA65">
        <v>4</v>
      </c>
      <c r="AB65">
        <v>5</v>
      </c>
      <c r="AC65">
        <v>21</v>
      </c>
      <c r="AD65">
        <v>0</v>
      </c>
      <c r="AE65">
        <v>14</v>
      </c>
      <c r="AF65">
        <v>15</v>
      </c>
      <c r="AG65">
        <v>8</v>
      </c>
      <c r="AH65">
        <v>5</v>
      </c>
      <c r="AI65">
        <v>9</v>
      </c>
      <c r="AJ65">
        <v>5</v>
      </c>
      <c r="AK65">
        <v>10</v>
      </c>
      <c r="AL65">
        <v>9</v>
      </c>
      <c r="AM65">
        <v>0</v>
      </c>
      <c r="AN65" s="2" t="s">
        <v>164</v>
      </c>
      <c r="AO65" s="2" t="s">
        <v>164</v>
      </c>
      <c r="AP65" s="2" t="s">
        <v>164</v>
      </c>
      <c r="AQ65" s="2" t="s">
        <v>164</v>
      </c>
      <c r="AR65" s="2" t="s">
        <v>164</v>
      </c>
      <c r="AS65" s="2" t="s">
        <v>164</v>
      </c>
      <c r="AT65" s="2" t="s">
        <v>164</v>
      </c>
      <c r="AU65">
        <v>51</v>
      </c>
      <c r="AV65">
        <v>0</v>
      </c>
      <c r="AW65">
        <v>3</v>
      </c>
      <c r="AX65">
        <v>5</v>
      </c>
      <c r="AY65">
        <v>5</v>
      </c>
      <c r="AZ65">
        <v>2</v>
      </c>
      <c r="BA65">
        <v>2</v>
      </c>
      <c r="BB65">
        <v>29</v>
      </c>
      <c r="BC65">
        <v>8</v>
      </c>
      <c r="BD65">
        <v>16</v>
      </c>
      <c r="BE65">
        <v>5</v>
      </c>
      <c r="BF65">
        <v>2</v>
      </c>
      <c r="BG65">
        <v>14</v>
      </c>
      <c r="BH65">
        <v>100</v>
      </c>
      <c r="BI65">
        <v>7</v>
      </c>
      <c r="BJ65">
        <v>5</v>
      </c>
      <c r="BK65">
        <v>100</v>
      </c>
      <c r="BL65">
        <v>100</v>
      </c>
      <c r="BM65">
        <v>47</v>
      </c>
      <c r="BN65">
        <v>10</v>
      </c>
      <c r="BO65">
        <v>5</v>
      </c>
      <c r="BP65">
        <v>7</v>
      </c>
      <c r="BQ65">
        <v>92</v>
      </c>
      <c r="BR65">
        <v>2</v>
      </c>
      <c r="BS65">
        <v>99</v>
      </c>
      <c r="BT65">
        <v>100</v>
      </c>
      <c r="BU65">
        <v>81</v>
      </c>
      <c r="BV65">
        <v>1</v>
      </c>
      <c r="BW65" s="2" t="s">
        <v>164</v>
      </c>
      <c r="BX65">
        <v>4</v>
      </c>
      <c r="BY65" s="2" t="s">
        <v>164</v>
      </c>
      <c r="BZ65" s="2" t="s">
        <v>198</v>
      </c>
      <c r="CA65">
        <v>4</v>
      </c>
      <c r="CB65" s="2" t="s">
        <v>164</v>
      </c>
      <c r="CC65" s="2" t="s">
        <v>358</v>
      </c>
      <c r="CD65" s="2" t="s">
        <v>168</v>
      </c>
      <c r="CE65" s="2" t="s">
        <v>267</v>
      </c>
      <c r="CF65" s="2" t="s">
        <v>268</v>
      </c>
    </row>
    <row r="66" spans="1:84" ht="14.4" customHeight="1" x14ac:dyDescent="0.3">
      <c r="A66" s="1">
        <v>44587.612164351849</v>
      </c>
      <c r="B66" s="1">
        <v>44587.615763888891</v>
      </c>
      <c r="C66">
        <v>0</v>
      </c>
      <c r="D66" s="2" t="s">
        <v>359</v>
      </c>
      <c r="E66">
        <v>100</v>
      </c>
      <c r="F66">
        <v>310</v>
      </c>
      <c r="G66">
        <v>1</v>
      </c>
      <c r="H66" s="1">
        <v>44587.615768310185</v>
      </c>
      <c r="I66" s="2" t="s">
        <v>360</v>
      </c>
      <c r="J66" s="2" t="s">
        <v>164</v>
      </c>
      <c r="K66" s="2" t="s">
        <v>164</v>
      </c>
      <c r="L66" s="2" t="s">
        <v>164</v>
      </c>
      <c r="M66" s="2" t="s">
        <v>164</v>
      </c>
      <c r="N66">
        <v>34.1416015625</v>
      </c>
      <c r="O66">
        <v>-80.888603210449219</v>
      </c>
      <c r="P66" s="2" t="s">
        <v>165</v>
      </c>
      <c r="Q66" s="2" t="s">
        <v>166</v>
      </c>
      <c r="R66">
        <v>1</v>
      </c>
      <c r="S66">
        <v>2</v>
      </c>
      <c r="T66">
        <v>2</v>
      </c>
      <c r="U66" s="2" t="s">
        <v>164</v>
      </c>
      <c r="V66" s="2" t="s">
        <v>164</v>
      </c>
      <c r="W66" s="2" t="s">
        <v>164</v>
      </c>
      <c r="X66" s="2" t="s">
        <v>164</v>
      </c>
      <c r="Y66">
        <v>25</v>
      </c>
      <c r="Z66">
        <v>65</v>
      </c>
      <c r="AA66">
        <v>15</v>
      </c>
      <c r="AB66">
        <v>35</v>
      </c>
      <c r="AC66">
        <v>40</v>
      </c>
      <c r="AD66">
        <v>60</v>
      </c>
      <c r="AE66">
        <v>40</v>
      </c>
      <c r="AF66">
        <v>20</v>
      </c>
      <c r="AG66">
        <v>20</v>
      </c>
      <c r="AH66">
        <v>6</v>
      </c>
      <c r="AI66">
        <v>4</v>
      </c>
      <c r="AJ66">
        <v>12</v>
      </c>
      <c r="AK66">
        <v>45</v>
      </c>
      <c r="AL66">
        <v>30</v>
      </c>
      <c r="AM66">
        <v>40</v>
      </c>
      <c r="AN66" s="2" t="s">
        <v>164</v>
      </c>
      <c r="AO66" s="2" t="s">
        <v>164</v>
      </c>
      <c r="AP66" s="2" t="s">
        <v>164</v>
      </c>
      <c r="AQ66" s="2" t="s">
        <v>164</v>
      </c>
      <c r="AR66" s="2" t="s">
        <v>164</v>
      </c>
      <c r="AS66" s="2" t="s">
        <v>164</v>
      </c>
      <c r="AT66" s="2" t="s">
        <v>164</v>
      </c>
      <c r="AU66">
        <v>5</v>
      </c>
      <c r="AV66">
        <v>10</v>
      </c>
      <c r="AW66">
        <v>6</v>
      </c>
      <c r="AX66">
        <v>50</v>
      </c>
      <c r="AY66">
        <v>8</v>
      </c>
      <c r="AZ66">
        <v>2</v>
      </c>
      <c r="BA66">
        <v>15</v>
      </c>
      <c r="BB66">
        <v>23</v>
      </c>
      <c r="BC66">
        <v>65</v>
      </c>
      <c r="BD66">
        <v>46</v>
      </c>
      <c r="BE66">
        <v>40</v>
      </c>
      <c r="BF66">
        <v>8</v>
      </c>
      <c r="BG66">
        <v>2</v>
      </c>
      <c r="BH66">
        <v>60</v>
      </c>
      <c r="BI66">
        <v>19</v>
      </c>
      <c r="BJ66">
        <v>30</v>
      </c>
      <c r="BK66">
        <v>85</v>
      </c>
      <c r="BL66">
        <v>90</v>
      </c>
      <c r="BM66">
        <v>84</v>
      </c>
      <c r="BN66">
        <v>18</v>
      </c>
      <c r="BO66">
        <v>38</v>
      </c>
      <c r="BP66">
        <v>9</v>
      </c>
      <c r="BQ66">
        <v>77</v>
      </c>
      <c r="BR66">
        <v>85</v>
      </c>
      <c r="BS66">
        <v>69</v>
      </c>
      <c r="BT66">
        <v>70</v>
      </c>
      <c r="BU66">
        <v>91</v>
      </c>
      <c r="BV66">
        <v>2</v>
      </c>
      <c r="BW66" s="2" t="s">
        <v>164</v>
      </c>
      <c r="BX66">
        <v>1</v>
      </c>
      <c r="BY66" s="2" t="s">
        <v>164</v>
      </c>
      <c r="BZ66" s="2" t="s">
        <v>216</v>
      </c>
      <c r="CA66">
        <v>5</v>
      </c>
      <c r="CB66" s="2" t="s">
        <v>164</v>
      </c>
      <c r="CC66" s="2" t="s">
        <v>164</v>
      </c>
      <c r="CD66" s="2" t="s">
        <v>168</v>
      </c>
      <c r="CE66" s="2" t="s">
        <v>185</v>
      </c>
      <c r="CF66" s="2" t="s">
        <v>186</v>
      </c>
    </row>
    <row r="67" spans="1:84" ht="14.4" customHeight="1" x14ac:dyDescent="0.3">
      <c r="A67" s="1">
        <v>44587.612210648149</v>
      </c>
      <c r="B67" s="1">
        <v>44587.615879629629</v>
      </c>
      <c r="C67">
        <v>0</v>
      </c>
      <c r="D67" s="2" t="s">
        <v>361</v>
      </c>
      <c r="E67">
        <v>100</v>
      </c>
      <c r="F67">
        <v>317</v>
      </c>
      <c r="G67">
        <v>1</v>
      </c>
      <c r="H67" s="1">
        <v>44587.615891053239</v>
      </c>
      <c r="I67" s="2" t="s">
        <v>362</v>
      </c>
      <c r="J67" s="2" t="s">
        <v>164</v>
      </c>
      <c r="K67" s="2" t="s">
        <v>164</v>
      </c>
      <c r="L67" s="2" t="s">
        <v>164</v>
      </c>
      <c r="M67" s="2" t="s">
        <v>164</v>
      </c>
      <c r="N67">
        <v>39.2908935546875</v>
      </c>
      <c r="O67">
        <v>-76.609596252441406</v>
      </c>
      <c r="P67" s="2" t="s">
        <v>165</v>
      </c>
      <c r="Q67" s="2" t="s">
        <v>166</v>
      </c>
      <c r="R67">
        <v>1</v>
      </c>
      <c r="S67">
        <v>2</v>
      </c>
      <c r="T67">
        <v>2</v>
      </c>
      <c r="U67" s="2" t="s">
        <v>164</v>
      </c>
      <c r="V67" s="2" t="s">
        <v>164</v>
      </c>
      <c r="W67" s="2" t="s">
        <v>164</v>
      </c>
      <c r="X67" s="2" t="s">
        <v>164</v>
      </c>
      <c r="Y67">
        <v>50</v>
      </c>
      <c r="Z67">
        <v>50</v>
      </c>
      <c r="AA67">
        <v>20</v>
      </c>
      <c r="AB67">
        <v>50</v>
      </c>
      <c r="AC67">
        <v>30</v>
      </c>
      <c r="AD67">
        <v>40</v>
      </c>
      <c r="AE67">
        <v>40</v>
      </c>
      <c r="AF67">
        <v>50</v>
      </c>
      <c r="AG67">
        <v>10</v>
      </c>
      <c r="AH67">
        <v>10</v>
      </c>
      <c r="AI67">
        <v>10</v>
      </c>
      <c r="AJ67">
        <v>5</v>
      </c>
      <c r="AK67">
        <v>30</v>
      </c>
      <c r="AL67">
        <v>20</v>
      </c>
      <c r="AM67">
        <v>10</v>
      </c>
      <c r="AN67" s="2" t="s">
        <v>164</v>
      </c>
      <c r="AO67" s="2" t="s">
        <v>164</v>
      </c>
      <c r="AP67" s="2" t="s">
        <v>164</v>
      </c>
      <c r="AQ67" s="2" t="s">
        <v>164</v>
      </c>
      <c r="AR67" s="2" t="s">
        <v>164</v>
      </c>
      <c r="AS67" s="2" t="s">
        <v>164</v>
      </c>
      <c r="AT67" s="2" t="s">
        <v>164</v>
      </c>
      <c r="AU67">
        <v>60</v>
      </c>
      <c r="AV67">
        <v>1</v>
      </c>
      <c r="AW67">
        <v>1</v>
      </c>
      <c r="AX67">
        <v>1</v>
      </c>
      <c r="AY67">
        <v>1</v>
      </c>
      <c r="AZ67">
        <v>1</v>
      </c>
      <c r="BA67">
        <v>1</v>
      </c>
      <c r="BB67">
        <v>1</v>
      </c>
      <c r="BC67">
        <v>1</v>
      </c>
      <c r="BD67">
        <v>20</v>
      </c>
      <c r="BE67">
        <v>60</v>
      </c>
      <c r="BF67">
        <v>1</v>
      </c>
      <c r="BG67">
        <v>1</v>
      </c>
      <c r="BH67">
        <v>100</v>
      </c>
      <c r="BI67">
        <v>1</v>
      </c>
      <c r="BJ67">
        <v>1</v>
      </c>
      <c r="BK67">
        <v>90</v>
      </c>
      <c r="BL67">
        <v>80</v>
      </c>
      <c r="BM67">
        <v>80</v>
      </c>
      <c r="BN67">
        <v>10</v>
      </c>
      <c r="BO67">
        <v>60</v>
      </c>
      <c r="BP67">
        <v>1</v>
      </c>
      <c r="BQ67">
        <v>100</v>
      </c>
      <c r="BR67">
        <v>70</v>
      </c>
      <c r="BS67">
        <v>100</v>
      </c>
      <c r="BT67">
        <v>100</v>
      </c>
      <c r="BU67">
        <v>70</v>
      </c>
      <c r="BV67">
        <v>2</v>
      </c>
      <c r="BW67" s="2" t="s">
        <v>164</v>
      </c>
      <c r="BX67">
        <v>1</v>
      </c>
      <c r="BY67" s="2" t="s">
        <v>164</v>
      </c>
      <c r="BZ67" s="2" t="s">
        <v>248</v>
      </c>
      <c r="CA67">
        <v>2</v>
      </c>
      <c r="CB67" s="2" t="s">
        <v>164</v>
      </c>
      <c r="CC67" s="2" t="s">
        <v>164</v>
      </c>
      <c r="CD67" s="2" t="s">
        <v>168</v>
      </c>
      <c r="CE67" s="2" t="s">
        <v>212</v>
      </c>
      <c r="CF67" s="2" t="s">
        <v>213</v>
      </c>
    </row>
    <row r="68" spans="1:84" ht="14.4" customHeight="1" x14ac:dyDescent="0.3">
      <c r="A68" s="1">
        <v>44587.61204861111</v>
      </c>
      <c r="B68" s="1">
        <v>44587.61614583333</v>
      </c>
      <c r="C68">
        <v>0</v>
      </c>
      <c r="D68" s="2" t="s">
        <v>363</v>
      </c>
      <c r="E68">
        <v>100</v>
      </c>
      <c r="F68">
        <v>354</v>
      </c>
      <c r="G68">
        <v>1</v>
      </c>
      <c r="H68" s="1">
        <v>44587.616157812503</v>
      </c>
      <c r="I68" s="2" t="s">
        <v>364</v>
      </c>
      <c r="J68" s="2" t="s">
        <v>164</v>
      </c>
      <c r="K68" s="2" t="s">
        <v>164</v>
      </c>
      <c r="L68" s="2" t="s">
        <v>164</v>
      </c>
      <c r="M68" s="2" t="s">
        <v>164</v>
      </c>
      <c r="N68">
        <v>37.673599243164063</v>
      </c>
      <c r="O68">
        <v>-122.09439849853516</v>
      </c>
      <c r="P68" s="2" t="s">
        <v>165</v>
      </c>
      <c r="Q68" s="2" t="s">
        <v>166</v>
      </c>
      <c r="R68">
        <v>1</v>
      </c>
      <c r="S68">
        <v>2</v>
      </c>
      <c r="T68">
        <v>1</v>
      </c>
      <c r="U68">
        <v>15</v>
      </c>
      <c r="V68">
        <v>30</v>
      </c>
      <c r="W68">
        <v>50</v>
      </c>
      <c r="X68">
        <v>1</v>
      </c>
      <c r="Y68">
        <v>80</v>
      </c>
      <c r="Z68">
        <v>70</v>
      </c>
      <c r="AA68">
        <v>80</v>
      </c>
      <c r="AB68">
        <v>70</v>
      </c>
      <c r="AC68">
        <v>95</v>
      </c>
      <c r="AD68">
        <v>80</v>
      </c>
      <c r="AE68">
        <v>90</v>
      </c>
      <c r="AF68">
        <v>71</v>
      </c>
      <c r="AG68">
        <v>90</v>
      </c>
      <c r="AH68">
        <v>75</v>
      </c>
      <c r="AI68">
        <v>80</v>
      </c>
      <c r="AJ68">
        <v>90</v>
      </c>
      <c r="AK68">
        <v>85</v>
      </c>
      <c r="AL68">
        <v>100</v>
      </c>
      <c r="AM68">
        <v>90</v>
      </c>
      <c r="AN68" s="2" t="s">
        <v>164</v>
      </c>
      <c r="AO68" s="2" t="s">
        <v>164</v>
      </c>
      <c r="AP68" s="2" t="s">
        <v>164</v>
      </c>
      <c r="AQ68">
        <v>2</v>
      </c>
      <c r="AR68" s="2" t="s">
        <v>164</v>
      </c>
      <c r="AS68" s="2" t="s">
        <v>164</v>
      </c>
      <c r="AT68" s="2" t="s">
        <v>164</v>
      </c>
      <c r="AU68">
        <v>20</v>
      </c>
      <c r="AV68">
        <v>40</v>
      </c>
      <c r="AW68">
        <v>75</v>
      </c>
      <c r="AX68">
        <v>70</v>
      </c>
      <c r="AY68">
        <v>20</v>
      </c>
      <c r="AZ68">
        <v>10</v>
      </c>
      <c r="BA68">
        <v>20</v>
      </c>
      <c r="BB68">
        <v>10</v>
      </c>
      <c r="BC68">
        <v>30</v>
      </c>
      <c r="BD68">
        <v>60</v>
      </c>
      <c r="BE68">
        <v>40</v>
      </c>
      <c r="BF68">
        <v>40</v>
      </c>
      <c r="BG68">
        <v>50</v>
      </c>
      <c r="BH68">
        <v>76</v>
      </c>
      <c r="BI68">
        <v>35</v>
      </c>
      <c r="BJ68">
        <v>30</v>
      </c>
      <c r="BK68">
        <v>78</v>
      </c>
      <c r="BL68">
        <v>78</v>
      </c>
      <c r="BM68">
        <v>84</v>
      </c>
      <c r="BN68">
        <v>25</v>
      </c>
      <c r="BO68">
        <v>58</v>
      </c>
      <c r="BP68">
        <v>26</v>
      </c>
      <c r="BQ68">
        <v>77</v>
      </c>
      <c r="BR68">
        <v>71</v>
      </c>
      <c r="BS68">
        <v>85</v>
      </c>
      <c r="BT68">
        <v>70</v>
      </c>
      <c r="BU68">
        <v>80</v>
      </c>
      <c r="BV68">
        <v>2</v>
      </c>
      <c r="BW68" s="2" t="s">
        <v>164</v>
      </c>
      <c r="BX68">
        <v>1</v>
      </c>
      <c r="BY68" s="2" t="s">
        <v>164</v>
      </c>
      <c r="BZ68" s="2" t="s">
        <v>319</v>
      </c>
      <c r="CA68">
        <v>3</v>
      </c>
      <c r="CB68" s="2" t="s">
        <v>164</v>
      </c>
      <c r="CC68" s="2" t="s">
        <v>164</v>
      </c>
      <c r="CD68" s="2" t="s">
        <v>168</v>
      </c>
      <c r="CE68" s="2" t="s">
        <v>221</v>
      </c>
      <c r="CF68" s="2" t="s">
        <v>222</v>
      </c>
    </row>
    <row r="69" spans="1:84" ht="14.4" customHeight="1" x14ac:dyDescent="0.3">
      <c r="A69" s="1">
        <v>44587.634479166663</v>
      </c>
      <c r="B69" s="1">
        <v>44587.636087962965</v>
      </c>
      <c r="C69">
        <v>0</v>
      </c>
      <c r="D69" s="2" t="s">
        <v>365</v>
      </c>
      <c r="E69">
        <v>100</v>
      </c>
      <c r="F69">
        <v>138</v>
      </c>
      <c r="G69">
        <v>1</v>
      </c>
      <c r="H69" s="1">
        <v>44587.636092245368</v>
      </c>
      <c r="I69" s="2" t="s">
        <v>366</v>
      </c>
      <c r="J69" s="2" t="s">
        <v>164</v>
      </c>
      <c r="K69" s="2" t="s">
        <v>164</v>
      </c>
      <c r="L69" s="2" t="s">
        <v>164</v>
      </c>
      <c r="M69" s="2" t="s">
        <v>164</v>
      </c>
      <c r="N69">
        <v>37.680694580078125</v>
      </c>
      <c r="O69">
        <v>-92.658302307128906</v>
      </c>
      <c r="P69" s="2" t="s">
        <v>165</v>
      </c>
      <c r="Q69" s="2" t="s">
        <v>166</v>
      </c>
      <c r="R69">
        <v>1</v>
      </c>
      <c r="S69">
        <v>2</v>
      </c>
      <c r="T69">
        <v>2</v>
      </c>
      <c r="U69" s="2" t="s">
        <v>164</v>
      </c>
      <c r="V69" s="2" t="s">
        <v>164</v>
      </c>
      <c r="W69" s="2" t="s">
        <v>164</v>
      </c>
      <c r="X69" s="2" t="s">
        <v>164</v>
      </c>
      <c r="Y69">
        <v>1</v>
      </c>
      <c r="Z69">
        <v>48</v>
      </c>
      <c r="AA69">
        <v>7</v>
      </c>
      <c r="AB69">
        <v>1</v>
      </c>
      <c r="AC69">
        <v>1</v>
      </c>
      <c r="AD69">
        <v>98</v>
      </c>
      <c r="AE69">
        <v>1</v>
      </c>
      <c r="AF69">
        <v>1</v>
      </c>
      <c r="AG69">
        <v>1</v>
      </c>
      <c r="AH69">
        <v>1</v>
      </c>
      <c r="AI69">
        <v>1</v>
      </c>
      <c r="AJ69">
        <v>1</v>
      </c>
      <c r="AK69">
        <v>3</v>
      </c>
      <c r="AL69">
        <v>0</v>
      </c>
      <c r="AM69">
        <v>3</v>
      </c>
      <c r="AN69" s="2" t="s">
        <v>164</v>
      </c>
      <c r="AO69" s="2" t="s">
        <v>164</v>
      </c>
      <c r="AP69" s="2" t="s">
        <v>164</v>
      </c>
      <c r="AQ69" s="2" t="s">
        <v>164</v>
      </c>
      <c r="AR69" s="2" t="s">
        <v>164</v>
      </c>
      <c r="AS69" s="2" t="s">
        <v>164</v>
      </c>
      <c r="AT69" s="2" t="s">
        <v>164</v>
      </c>
      <c r="AU69">
        <v>64</v>
      </c>
      <c r="AV69">
        <v>24</v>
      </c>
      <c r="AW69">
        <v>29</v>
      </c>
      <c r="AX69">
        <v>8</v>
      </c>
      <c r="AY69">
        <v>14</v>
      </c>
      <c r="AZ69">
        <v>20</v>
      </c>
      <c r="BA69">
        <v>32</v>
      </c>
      <c r="BB69">
        <v>7</v>
      </c>
      <c r="BC69">
        <v>78</v>
      </c>
      <c r="BD69">
        <v>24</v>
      </c>
      <c r="BE69">
        <v>33</v>
      </c>
      <c r="BF69">
        <v>24</v>
      </c>
      <c r="BG69">
        <v>55</v>
      </c>
      <c r="BH69">
        <v>92</v>
      </c>
      <c r="BI69">
        <v>47</v>
      </c>
      <c r="BJ69">
        <v>68</v>
      </c>
      <c r="BK69">
        <v>87</v>
      </c>
      <c r="BL69">
        <v>84</v>
      </c>
      <c r="BM69">
        <v>52</v>
      </c>
      <c r="BN69">
        <v>24</v>
      </c>
      <c r="BO69">
        <v>37</v>
      </c>
      <c r="BP69">
        <v>28</v>
      </c>
      <c r="BQ69">
        <v>92</v>
      </c>
      <c r="BR69">
        <v>86</v>
      </c>
      <c r="BS69">
        <v>91</v>
      </c>
      <c r="BT69">
        <v>77</v>
      </c>
      <c r="BU69">
        <v>89</v>
      </c>
      <c r="BV69">
        <v>2</v>
      </c>
      <c r="BW69" s="2" t="s">
        <v>164</v>
      </c>
      <c r="BX69">
        <v>1</v>
      </c>
      <c r="BY69" s="2" t="s">
        <v>164</v>
      </c>
      <c r="BZ69" s="2" t="s">
        <v>300</v>
      </c>
      <c r="CA69">
        <v>4</v>
      </c>
      <c r="CB69" s="2" t="s">
        <v>164</v>
      </c>
      <c r="CC69" s="2" t="s">
        <v>164</v>
      </c>
      <c r="CD69" s="2" t="s">
        <v>168</v>
      </c>
      <c r="CE69" s="2" t="s">
        <v>194</v>
      </c>
      <c r="CF69" s="2" t="s">
        <v>195</v>
      </c>
    </row>
    <row r="70" spans="1:84" ht="14.4" customHeight="1" x14ac:dyDescent="0.3">
      <c r="A70" s="1">
        <v>44587.63480324074</v>
      </c>
      <c r="B70" s="1">
        <v>44587.636273148149</v>
      </c>
      <c r="C70">
        <v>0</v>
      </c>
      <c r="D70" s="2" t="s">
        <v>367</v>
      </c>
      <c r="E70">
        <v>100</v>
      </c>
      <c r="F70">
        <v>126</v>
      </c>
      <c r="G70">
        <v>1</v>
      </c>
      <c r="H70" s="1">
        <v>44587.636276759258</v>
      </c>
      <c r="I70" s="2" t="s">
        <v>368</v>
      </c>
      <c r="J70" s="2" t="s">
        <v>164</v>
      </c>
      <c r="K70" s="2" t="s">
        <v>164</v>
      </c>
      <c r="L70" s="2" t="s">
        <v>164</v>
      </c>
      <c r="M70" s="2" t="s">
        <v>164</v>
      </c>
      <c r="N70">
        <v>37.965301513671875</v>
      </c>
      <c r="O70">
        <v>-87.39019775390625</v>
      </c>
      <c r="P70" s="2" t="s">
        <v>165</v>
      </c>
      <c r="Q70" s="2" t="s">
        <v>166</v>
      </c>
      <c r="R70">
        <v>1</v>
      </c>
      <c r="S70">
        <v>2</v>
      </c>
      <c r="T70">
        <v>2</v>
      </c>
      <c r="U70" s="2" t="s">
        <v>164</v>
      </c>
      <c r="V70" s="2" t="s">
        <v>164</v>
      </c>
      <c r="W70" s="2" t="s">
        <v>164</v>
      </c>
      <c r="X70" s="2" t="s">
        <v>164</v>
      </c>
      <c r="Y70">
        <v>87</v>
      </c>
      <c r="Z70">
        <v>100</v>
      </c>
      <c r="AA70">
        <v>100</v>
      </c>
      <c r="AB70">
        <v>100</v>
      </c>
      <c r="AC70">
        <v>84</v>
      </c>
      <c r="AD70">
        <v>80</v>
      </c>
      <c r="AE70">
        <v>94</v>
      </c>
      <c r="AF70">
        <v>73</v>
      </c>
      <c r="AG70">
        <v>61</v>
      </c>
      <c r="AH70">
        <v>72</v>
      </c>
      <c r="AI70">
        <v>83</v>
      </c>
      <c r="AJ70">
        <v>77</v>
      </c>
      <c r="AK70">
        <v>100</v>
      </c>
      <c r="AL70">
        <v>72</v>
      </c>
      <c r="AM70">
        <v>87</v>
      </c>
      <c r="AN70" s="2" t="s">
        <v>164</v>
      </c>
      <c r="AO70">
        <v>1</v>
      </c>
      <c r="AP70" s="2" t="s">
        <v>164</v>
      </c>
      <c r="AQ70" s="2" t="s">
        <v>164</v>
      </c>
      <c r="AR70" s="2" t="s">
        <v>164</v>
      </c>
      <c r="AS70" s="2" t="s">
        <v>164</v>
      </c>
      <c r="AT70" s="2" t="s">
        <v>164</v>
      </c>
      <c r="AU70">
        <v>0</v>
      </c>
      <c r="AV70">
        <v>33</v>
      </c>
      <c r="AW70">
        <v>81</v>
      </c>
      <c r="AX70">
        <v>49</v>
      </c>
      <c r="AY70">
        <v>21</v>
      </c>
      <c r="AZ70">
        <v>45</v>
      </c>
      <c r="BA70">
        <v>47</v>
      </c>
      <c r="BB70">
        <v>28</v>
      </c>
      <c r="BC70">
        <v>60</v>
      </c>
      <c r="BD70">
        <v>34</v>
      </c>
      <c r="BE70">
        <v>31</v>
      </c>
      <c r="BF70">
        <v>26</v>
      </c>
      <c r="BG70">
        <v>44</v>
      </c>
      <c r="BH70">
        <v>88</v>
      </c>
      <c r="BI70">
        <v>71</v>
      </c>
      <c r="BJ70">
        <v>79</v>
      </c>
      <c r="BK70">
        <v>76</v>
      </c>
      <c r="BL70">
        <v>97</v>
      </c>
      <c r="BM70">
        <v>54</v>
      </c>
      <c r="BN70">
        <v>78</v>
      </c>
      <c r="BO70">
        <v>48</v>
      </c>
      <c r="BP70">
        <v>25</v>
      </c>
      <c r="BQ70">
        <v>87</v>
      </c>
      <c r="BR70">
        <v>47</v>
      </c>
      <c r="BS70">
        <v>71</v>
      </c>
      <c r="BT70">
        <v>73</v>
      </c>
      <c r="BU70">
        <v>79</v>
      </c>
      <c r="BV70">
        <v>1</v>
      </c>
      <c r="BW70" s="2" t="s">
        <v>164</v>
      </c>
      <c r="BX70">
        <v>1</v>
      </c>
      <c r="BY70" s="2" t="s">
        <v>164</v>
      </c>
      <c r="BZ70" s="2" t="s">
        <v>319</v>
      </c>
      <c r="CA70">
        <v>5</v>
      </c>
      <c r="CB70" s="2" t="s">
        <v>164</v>
      </c>
      <c r="CC70" s="2" t="s">
        <v>164</v>
      </c>
      <c r="CD70" s="2" t="s">
        <v>168</v>
      </c>
      <c r="CE70" s="2" t="s">
        <v>227</v>
      </c>
      <c r="CF70" s="2" t="s">
        <v>228</v>
      </c>
    </row>
    <row r="71" spans="1:84" ht="14.4" customHeight="1" x14ac:dyDescent="0.3">
      <c r="A71" s="1">
        <v>44587.634710648148</v>
      </c>
      <c r="B71" s="1">
        <v>44587.63721064815</v>
      </c>
      <c r="C71">
        <v>0</v>
      </c>
      <c r="D71" s="2" t="s">
        <v>369</v>
      </c>
      <c r="E71">
        <v>100</v>
      </c>
      <c r="F71">
        <v>216</v>
      </c>
      <c r="G71">
        <v>1</v>
      </c>
      <c r="H71" s="1">
        <v>44587.637222233796</v>
      </c>
      <c r="I71" s="2" t="s">
        <v>370</v>
      </c>
      <c r="J71" s="2" t="s">
        <v>164</v>
      </c>
      <c r="K71" s="2" t="s">
        <v>164</v>
      </c>
      <c r="L71" s="2" t="s">
        <v>164</v>
      </c>
      <c r="M71" s="2" t="s">
        <v>164</v>
      </c>
      <c r="N71">
        <v>33.379196166992188</v>
      </c>
      <c r="O71">
        <v>-86.6968994140625</v>
      </c>
      <c r="P71" s="2" t="s">
        <v>165</v>
      </c>
      <c r="Q71" s="2" t="s">
        <v>166</v>
      </c>
      <c r="R71">
        <v>1</v>
      </c>
      <c r="S71">
        <v>2</v>
      </c>
      <c r="T71">
        <v>2</v>
      </c>
      <c r="U71" s="2" t="s">
        <v>164</v>
      </c>
      <c r="V71" s="2" t="s">
        <v>164</v>
      </c>
      <c r="W71" s="2" t="s">
        <v>164</v>
      </c>
      <c r="X71" s="2" t="s">
        <v>164</v>
      </c>
      <c r="Y71">
        <v>88</v>
      </c>
      <c r="Z71">
        <v>81</v>
      </c>
      <c r="AA71">
        <v>100</v>
      </c>
      <c r="AB71">
        <v>100</v>
      </c>
      <c r="AC71">
        <v>100</v>
      </c>
      <c r="AD71">
        <v>100</v>
      </c>
      <c r="AE71">
        <v>100</v>
      </c>
      <c r="AF71">
        <v>100</v>
      </c>
      <c r="AG71">
        <v>100</v>
      </c>
      <c r="AH71">
        <v>84</v>
      </c>
      <c r="AI71">
        <v>100</v>
      </c>
      <c r="AJ71">
        <v>100</v>
      </c>
      <c r="AK71">
        <v>100</v>
      </c>
      <c r="AL71">
        <v>100</v>
      </c>
      <c r="AM71">
        <v>100</v>
      </c>
      <c r="AN71" s="2" t="s">
        <v>164</v>
      </c>
      <c r="AO71" s="2" t="s">
        <v>164</v>
      </c>
      <c r="AP71">
        <v>1</v>
      </c>
      <c r="AQ71" s="2" t="s">
        <v>164</v>
      </c>
      <c r="AR71" s="2" t="s">
        <v>164</v>
      </c>
      <c r="AS71" s="2" t="s">
        <v>164</v>
      </c>
      <c r="AT71" s="2" t="s">
        <v>164</v>
      </c>
      <c r="AU71">
        <v>55</v>
      </c>
      <c r="AV71">
        <v>0</v>
      </c>
      <c r="AW71">
        <v>35</v>
      </c>
      <c r="AX71">
        <v>100</v>
      </c>
      <c r="AY71">
        <v>0</v>
      </c>
      <c r="AZ71">
        <v>0</v>
      </c>
      <c r="BA71">
        <v>0</v>
      </c>
      <c r="BB71">
        <v>9</v>
      </c>
      <c r="BC71">
        <v>33</v>
      </c>
      <c r="BD71">
        <v>83</v>
      </c>
      <c r="BE71">
        <v>100</v>
      </c>
      <c r="BF71">
        <v>100</v>
      </c>
      <c r="BG71">
        <v>10</v>
      </c>
      <c r="BH71">
        <v>100</v>
      </c>
      <c r="BI71">
        <v>0</v>
      </c>
      <c r="BJ71">
        <v>0</v>
      </c>
      <c r="BK71">
        <v>100</v>
      </c>
      <c r="BL71">
        <v>100</v>
      </c>
      <c r="BM71">
        <v>100</v>
      </c>
      <c r="BN71">
        <v>0</v>
      </c>
      <c r="BO71">
        <v>100</v>
      </c>
      <c r="BP71">
        <v>0</v>
      </c>
      <c r="BQ71">
        <v>100</v>
      </c>
      <c r="BR71">
        <v>100</v>
      </c>
      <c r="BS71">
        <v>100</v>
      </c>
      <c r="BT71">
        <v>100</v>
      </c>
      <c r="BU71">
        <v>100</v>
      </c>
      <c r="BV71">
        <v>2</v>
      </c>
      <c r="BW71" s="2" t="s">
        <v>164</v>
      </c>
      <c r="BX71">
        <v>1</v>
      </c>
      <c r="BY71" s="2" t="s">
        <v>164</v>
      </c>
      <c r="BZ71" s="2" t="s">
        <v>275</v>
      </c>
      <c r="CA71">
        <v>4</v>
      </c>
      <c r="CB71" s="2" t="s">
        <v>164</v>
      </c>
      <c r="CC71" s="2" t="s">
        <v>164</v>
      </c>
      <c r="CD71" s="2" t="s">
        <v>168</v>
      </c>
      <c r="CE71" s="2" t="s">
        <v>175</v>
      </c>
      <c r="CF71" s="2" t="s">
        <v>176</v>
      </c>
    </row>
    <row r="72" spans="1:84" ht="14.4" customHeight="1" x14ac:dyDescent="0.3">
      <c r="A72" s="1">
        <v>44587.635370370372</v>
      </c>
      <c r="B72" s="1">
        <v>44587.637256944443</v>
      </c>
      <c r="C72">
        <v>0</v>
      </c>
      <c r="D72" s="2" t="s">
        <v>371</v>
      </c>
      <c r="E72">
        <v>100</v>
      </c>
      <c r="F72">
        <v>163</v>
      </c>
      <c r="G72">
        <v>1</v>
      </c>
      <c r="H72" s="1">
        <v>44587.637271712963</v>
      </c>
      <c r="I72" s="2" t="s">
        <v>372</v>
      </c>
      <c r="J72" s="2" t="s">
        <v>164</v>
      </c>
      <c r="K72" s="2" t="s">
        <v>164</v>
      </c>
      <c r="L72" s="2" t="s">
        <v>164</v>
      </c>
      <c r="M72" s="2" t="s">
        <v>164</v>
      </c>
      <c r="N72">
        <v>34.041397094726563</v>
      </c>
      <c r="O72">
        <v>-84.505302429199219</v>
      </c>
      <c r="P72" s="2" t="s">
        <v>165</v>
      </c>
      <c r="Q72" s="2" t="s">
        <v>166</v>
      </c>
      <c r="R72">
        <v>1</v>
      </c>
      <c r="S72">
        <v>2</v>
      </c>
      <c r="T72">
        <v>2</v>
      </c>
      <c r="U72" s="2" t="s">
        <v>164</v>
      </c>
      <c r="V72" s="2" t="s">
        <v>164</v>
      </c>
      <c r="W72" s="2" t="s">
        <v>164</v>
      </c>
      <c r="X72" s="2" t="s">
        <v>164</v>
      </c>
      <c r="Y72">
        <v>12</v>
      </c>
      <c r="Z72">
        <v>100</v>
      </c>
      <c r="AA72">
        <v>1</v>
      </c>
      <c r="AB72">
        <v>0</v>
      </c>
      <c r="AC72">
        <v>10</v>
      </c>
      <c r="AD72">
        <v>18</v>
      </c>
      <c r="AE72">
        <v>0</v>
      </c>
      <c r="AF72">
        <v>0</v>
      </c>
      <c r="AG72">
        <v>24</v>
      </c>
      <c r="AH72">
        <v>0</v>
      </c>
      <c r="AI72">
        <v>0</v>
      </c>
      <c r="AJ72">
        <v>0</v>
      </c>
      <c r="AK72">
        <v>0</v>
      </c>
      <c r="AL72">
        <v>40</v>
      </c>
      <c r="AM72">
        <v>0</v>
      </c>
      <c r="AN72" s="2" t="s">
        <v>164</v>
      </c>
      <c r="AO72" s="2" t="s">
        <v>164</v>
      </c>
      <c r="AP72" s="2" t="s">
        <v>164</v>
      </c>
      <c r="AQ72" s="2" t="s">
        <v>164</v>
      </c>
      <c r="AR72" s="2" t="s">
        <v>164</v>
      </c>
      <c r="AS72" s="2" t="s">
        <v>164</v>
      </c>
      <c r="AT72" s="2" t="s">
        <v>164</v>
      </c>
      <c r="AU72">
        <v>76</v>
      </c>
      <c r="AV72">
        <v>0</v>
      </c>
      <c r="AW72">
        <v>0</v>
      </c>
      <c r="AX72">
        <v>18</v>
      </c>
      <c r="AY72">
        <v>28</v>
      </c>
      <c r="AZ72">
        <v>0</v>
      </c>
      <c r="BA72">
        <v>0</v>
      </c>
      <c r="BB72">
        <v>19</v>
      </c>
      <c r="BC72">
        <v>0</v>
      </c>
      <c r="BD72">
        <v>54</v>
      </c>
      <c r="BE72">
        <v>28</v>
      </c>
      <c r="BF72">
        <v>67</v>
      </c>
      <c r="BG72">
        <v>76</v>
      </c>
      <c r="BH72">
        <v>0</v>
      </c>
      <c r="BI72">
        <v>0</v>
      </c>
      <c r="BJ72">
        <v>0</v>
      </c>
      <c r="BK72">
        <v>0</v>
      </c>
      <c r="BL72">
        <v>0</v>
      </c>
      <c r="BM72">
        <v>68</v>
      </c>
      <c r="BN72">
        <v>38</v>
      </c>
      <c r="BO72">
        <v>35</v>
      </c>
      <c r="BP72">
        <v>0</v>
      </c>
      <c r="BQ72">
        <v>0</v>
      </c>
      <c r="BR72">
        <v>71</v>
      </c>
      <c r="BS72">
        <v>0</v>
      </c>
      <c r="BT72">
        <v>62</v>
      </c>
      <c r="BU72">
        <v>0</v>
      </c>
      <c r="BV72">
        <v>2</v>
      </c>
      <c r="BW72" s="2" t="s">
        <v>164</v>
      </c>
      <c r="BX72">
        <v>1</v>
      </c>
      <c r="BY72" s="2" t="s">
        <v>164</v>
      </c>
      <c r="BZ72" s="2" t="s">
        <v>205</v>
      </c>
      <c r="CA72">
        <v>5</v>
      </c>
      <c r="CB72" s="2" t="s">
        <v>164</v>
      </c>
      <c r="CC72" s="2" t="s">
        <v>164</v>
      </c>
      <c r="CD72" s="2" t="s">
        <v>168</v>
      </c>
      <c r="CE72" s="2" t="s">
        <v>267</v>
      </c>
      <c r="CF72" s="2" t="s">
        <v>268</v>
      </c>
    </row>
    <row r="73" spans="1:84" ht="14.4" customHeight="1" x14ac:dyDescent="0.3">
      <c r="A73" s="1">
        <v>44587.634664351855</v>
      </c>
      <c r="B73" s="1">
        <v>44587.637442129628</v>
      </c>
      <c r="C73">
        <v>0</v>
      </c>
      <c r="D73" s="2" t="s">
        <v>373</v>
      </c>
      <c r="E73">
        <v>100</v>
      </c>
      <c r="F73">
        <v>240</v>
      </c>
      <c r="G73">
        <v>1</v>
      </c>
      <c r="H73" s="1">
        <v>44587.637451064817</v>
      </c>
      <c r="I73" s="2" t="s">
        <v>374</v>
      </c>
      <c r="J73" s="2" t="s">
        <v>164</v>
      </c>
      <c r="K73" s="2" t="s">
        <v>164</v>
      </c>
      <c r="L73" s="2" t="s">
        <v>164</v>
      </c>
      <c r="M73" s="2" t="s">
        <v>164</v>
      </c>
      <c r="N73">
        <v>38.952194213867188</v>
      </c>
      <c r="O73">
        <v>-77.025299072265625</v>
      </c>
      <c r="P73" s="2" t="s">
        <v>165</v>
      </c>
      <c r="Q73" s="2" t="s">
        <v>166</v>
      </c>
      <c r="R73">
        <v>1</v>
      </c>
      <c r="S73">
        <v>2</v>
      </c>
      <c r="T73">
        <v>2</v>
      </c>
      <c r="U73" s="2" t="s">
        <v>164</v>
      </c>
      <c r="V73" s="2" t="s">
        <v>164</v>
      </c>
      <c r="W73" s="2" t="s">
        <v>164</v>
      </c>
      <c r="X73" s="2" t="s">
        <v>164</v>
      </c>
      <c r="Y73">
        <v>1</v>
      </c>
      <c r="Z73">
        <v>1</v>
      </c>
      <c r="AA73">
        <v>0</v>
      </c>
      <c r="AB73">
        <v>1</v>
      </c>
      <c r="AC73">
        <v>1</v>
      </c>
      <c r="AD73">
        <v>1</v>
      </c>
      <c r="AE73">
        <v>1</v>
      </c>
      <c r="AF73">
        <v>1</v>
      </c>
      <c r="AG73">
        <v>1</v>
      </c>
      <c r="AH73">
        <v>1</v>
      </c>
      <c r="AI73">
        <v>1</v>
      </c>
      <c r="AJ73">
        <v>1</v>
      </c>
      <c r="AK73">
        <v>1</v>
      </c>
      <c r="AL73">
        <v>1</v>
      </c>
      <c r="AM73">
        <v>1</v>
      </c>
      <c r="AN73" s="2" t="s">
        <v>164</v>
      </c>
      <c r="AO73" s="2" t="s">
        <v>164</v>
      </c>
      <c r="AP73" s="2" t="s">
        <v>164</v>
      </c>
      <c r="AQ73" s="2" t="s">
        <v>164</v>
      </c>
      <c r="AR73">
        <v>1</v>
      </c>
      <c r="AS73" s="2" t="s">
        <v>164</v>
      </c>
      <c r="AT73" s="2" t="s">
        <v>164</v>
      </c>
      <c r="AU73">
        <v>50</v>
      </c>
      <c r="AV73">
        <v>33</v>
      </c>
      <c r="AW73">
        <v>67</v>
      </c>
      <c r="AX73">
        <v>70</v>
      </c>
      <c r="AY73">
        <v>39</v>
      </c>
      <c r="AZ73">
        <v>61</v>
      </c>
      <c r="BA73">
        <v>61</v>
      </c>
      <c r="BB73">
        <v>59</v>
      </c>
      <c r="BC73">
        <v>75</v>
      </c>
      <c r="BD73">
        <v>44</v>
      </c>
      <c r="BE73">
        <v>25</v>
      </c>
      <c r="BF73">
        <v>43</v>
      </c>
      <c r="BG73">
        <v>34</v>
      </c>
      <c r="BH73">
        <v>38</v>
      </c>
      <c r="BI73">
        <v>40</v>
      </c>
      <c r="BJ73">
        <v>76</v>
      </c>
      <c r="BK73">
        <v>1</v>
      </c>
      <c r="BL73">
        <v>39</v>
      </c>
      <c r="BM73">
        <v>52</v>
      </c>
      <c r="BN73">
        <v>77</v>
      </c>
      <c r="BO73">
        <v>24</v>
      </c>
      <c r="BP73">
        <v>37</v>
      </c>
      <c r="BQ73">
        <v>19</v>
      </c>
      <c r="BR73">
        <v>56</v>
      </c>
      <c r="BS73">
        <v>40</v>
      </c>
      <c r="BT73">
        <v>51</v>
      </c>
      <c r="BU73">
        <v>1</v>
      </c>
      <c r="BV73">
        <v>2</v>
      </c>
      <c r="BW73" s="2" t="s">
        <v>164</v>
      </c>
      <c r="BX73">
        <v>1</v>
      </c>
      <c r="BY73" s="2" t="s">
        <v>164</v>
      </c>
      <c r="BZ73" s="2" t="s">
        <v>319</v>
      </c>
      <c r="CA73">
        <v>4</v>
      </c>
      <c r="CB73" s="2" t="s">
        <v>164</v>
      </c>
      <c r="CC73" s="2" t="s">
        <v>164</v>
      </c>
      <c r="CD73" s="2" t="s">
        <v>168</v>
      </c>
      <c r="CE73" s="2" t="s">
        <v>169</v>
      </c>
      <c r="CF73" s="2" t="s">
        <v>170</v>
      </c>
    </row>
    <row r="74" spans="1:84" ht="14.4" customHeight="1" x14ac:dyDescent="0.3">
      <c r="A74" s="1">
        <v>44587.635451388887</v>
      </c>
      <c r="B74" s="1">
        <v>44587.638055555559</v>
      </c>
      <c r="C74">
        <v>0</v>
      </c>
      <c r="D74" s="2" t="s">
        <v>375</v>
      </c>
      <c r="E74">
        <v>100</v>
      </c>
      <c r="F74">
        <v>225</v>
      </c>
      <c r="G74">
        <v>1</v>
      </c>
      <c r="H74" s="1">
        <v>44587.638066319443</v>
      </c>
      <c r="I74" s="2" t="s">
        <v>376</v>
      </c>
      <c r="J74" s="2" t="s">
        <v>164</v>
      </c>
      <c r="K74" s="2" t="s">
        <v>164</v>
      </c>
      <c r="L74" s="2" t="s">
        <v>164</v>
      </c>
      <c r="M74" s="2" t="s">
        <v>164</v>
      </c>
      <c r="N74">
        <v>40.877105712890625</v>
      </c>
      <c r="O74">
        <v>-85.504501342773438</v>
      </c>
      <c r="P74" s="2" t="s">
        <v>165</v>
      </c>
      <c r="Q74" s="2" t="s">
        <v>166</v>
      </c>
      <c r="R74">
        <v>1</v>
      </c>
      <c r="S74">
        <v>2</v>
      </c>
      <c r="T74">
        <v>2</v>
      </c>
      <c r="U74" s="2" t="s">
        <v>164</v>
      </c>
      <c r="V74" s="2" t="s">
        <v>164</v>
      </c>
      <c r="W74" s="2" t="s">
        <v>164</v>
      </c>
      <c r="X74" s="2" t="s">
        <v>164</v>
      </c>
      <c r="Y74">
        <v>0</v>
      </c>
      <c r="Z74">
        <v>0</v>
      </c>
      <c r="AA74">
        <v>0</v>
      </c>
      <c r="AB74">
        <v>0</v>
      </c>
      <c r="AC74">
        <v>0</v>
      </c>
      <c r="AD74">
        <v>0</v>
      </c>
      <c r="AE74">
        <v>0</v>
      </c>
      <c r="AF74">
        <v>0</v>
      </c>
      <c r="AG74">
        <v>0</v>
      </c>
      <c r="AH74">
        <v>0</v>
      </c>
      <c r="AI74">
        <v>0</v>
      </c>
      <c r="AJ74">
        <v>0</v>
      </c>
      <c r="AK74">
        <v>100</v>
      </c>
      <c r="AL74">
        <v>0</v>
      </c>
      <c r="AM74">
        <v>0</v>
      </c>
      <c r="AN74" s="2" t="s">
        <v>164</v>
      </c>
      <c r="AO74" s="2" t="s">
        <v>164</v>
      </c>
      <c r="AP74" s="2" t="s">
        <v>164</v>
      </c>
      <c r="AQ74" s="2" t="s">
        <v>164</v>
      </c>
      <c r="AR74" s="2" t="s">
        <v>164</v>
      </c>
      <c r="AS74">
        <v>1</v>
      </c>
      <c r="AT74" s="2" t="s">
        <v>164</v>
      </c>
      <c r="AU74">
        <v>0</v>
      </c>
      <c r="AV74">
        <v>0</v>
      </c>
      <c r="AW74">
        <v>0</v>
      </c>
      <c r="AX74">
        <v>0</v>
      </c>
      <c r="AY74">
        <v>0</v>
      </c>
      <c r="AZ74">
        <v>0</v>
      </c>
      <c r="BA74">
        <v>0</v>
      </c>
      <c r="BB74">
        <v>0</v>
      </c>
      <c r="BC74">
        <v>30</v>
      </c>
      <c r="BD74">
        <v>0</v>
      </c>
      <c r="BE74">
        <v>0</v>
      </c>
      <c r="BF74">
        <v>0</v>
      </c>
      <c r="BG74">
        <v>0</v>
      </c>
      <c r="BH74">
        <v>100</v>
      </c>
      <c r="BI74">
        <v>0</v>
      </c>
      <c r="BJ74">
        <v>0</v>
      </c>
      <c r="BK74">
        <v>100</v>
      </c>
      <c r="BL74">
        <v>100</v>
      </c>
      <c r="BM74">
        <v>100</v>
      </c>
      <c r="BN74">
        <v>0</v>
      </c>
      <c r="BO74">
        <v>0</v>
      </c>
      <c r="BP74">
        <v>0</v>
      </c>
      <c r="BQ74">
        <v>100</v>
      </c>
      <c r="BR74">
        <v>50</v>
      </c>
      <c r="BS74">
        <v>100</v>
      </c>
      <c r="BT74">
        <v>100</v>
      </c>
      <c r="BU74">
        <v>100</v>
      </c>
      <c r="BV74">
        <v>2</v>
      </c>
      <c r="BW74" s="2" t="s">
        <v>164</v>
      </c>
      <c r="BX74">
        <v>1</v>
      </c>
      <c r="BY74" s="2" t="s">
        <v>164</v>
      </c>
      <c r="BZ74" s="2" t="s">
        <v>377</v>
      </c>
      <c r="CA74">
        <v>6</v>
      </c>
      <c r="CB74" s="2" t="s">
        <v>164</v>
      </c>
      <c r="CC74" s="2" t="s">
        <v>164</v>
      </c>
      <c r="CD74" s="2" t="s">
        <v>168</v>
      </c>
      <c r="CE74" s="2" t="s">
        <v>201</v>
      </c>
      <c r="CF74" s="2" t="s">
        <v>202</v>
      </c>
    </row>
    <row r="75" spans="1:84" ht="14.4" customHeight="1" x14ac:dyDescent="0.3">
      <c r="A75" s="1">
        <v>44587.635625000003</v>
      </c>
      <c r="B75" s="1">
        <v>44587.638298611113</v>
      </c>
      <c r="C75">
        <v>0</v>
      </c>
      <c r="D75" s="2" t="s">
        <v>378</v>
      </c>
      <c r="E75">
        <v>100</v>
      </c>
      <c r="F75">
        <v>231</v>
      </c>
      <c r="G75">
        <v>1</v>
      </c>
      <c r="H75" s="1">
        <v>44587.63830958333</v>
      </c>
      <c r="I75" s="2" t="s">
        <v>379</v>
      </c>
      <c r="J75" s="2" t="s">
        <v>164</v>
      </c>
      <c r="K75" s="2" t="s">
        <v>164</v>
      </c>
      <c r="L75" s="2" t="s">
        <v>164</v>
      </c>
      <c r="M75" s="2" t="s">
        <v>164</v>
      </c>
      <c r="N75">
        <v>45.525405883789063</v>
      </c>
      <c r="O75">
        <v>-122.3739013671875</v>
      </c>
      <c r="P75" s="2" t="s">
        <v>165</v>
      </c>
      <c r="Q75" s="2" t="s">
        <v>166</v>
      </c>
      <c r="R75">
        <v>1</v>
      </c>
      <c r="S75">
        <v>2</v>
      </c>
      <c r="T75">
        <v>2</v>
      </c>
      <c r="U75" s="2" t="s">
        <v>164</v>
      </c>
      <c r="V75" s="2" t="s">
        <v>164</v>
      </c>
      <c r="W75" s="2" t="s">
        <v>164</v>
      </c>
      <c r="X75" s="2" t="s">
        <v>164</v>
      </c>
      <c r="Y75">
        <v>100</v>
      </c>
      <c r="Z75">
        <v>100</v>
      </c>
      <c r="AA75">
        <v>100</v>
      </c>
      <c r="AB75">
        <v>100</v>
      </c>
      <c r="AC75">
        <v>100</v>
      </c>
      <c r="AD75">
        <v>100</v>
      </c>
      <c r="AE75">
        <v>100</v>
      </c>
      <c r="AF75">
        <v>100</v>
      </c>
      <c r="AG75">
        <v>100</v>
      </c>
      <c r="AH75">
        <v>100</v>
      </c>
      <c r="AI75">
        <v>100</v>
      </c>
      <c r="AJ75">
        <v>100</v>
      </c>
      <c r="AK75">
        <v>100</v>
      </c>
      <c r="AL75">
        <v>100</v>
      </c>
      <c r="AM75">
        <v>100</v>
      </c>
      <c r="AN75">
        <v>1</v>
      </c>
      <c r="AO75" s="2" t="s">
        <v>164</v>
      </c>
      <c r="AP75" s="2" t="s">
        <v>164</v>
      </c>
      <c r="AQ75" s="2" t="s">
        <v>164</v>
      </c>
      <c r="AR75" s="2" t="s">
        <v>164</v>
      </c>
      <c r="AS75" s="2" t="s">
        <v>164</v>
      </c>
      <c r="AT75" s="2" t="s">
        <v>164</v>
      </c>
      <c r="AU75">
        <v>93</v>
      </c>
      <c r="AV75">
        <v>0</v>
      </c>
      <c r="AW75">
        <v>0</v>
      </c>
      <c r="AX75">
        <v>0</v>
      </c>
      <c r="AY75">
        <v>0</v>
      </c>
      <c r="AZ75">
        <v>0</v>
      </c>
      <c r="BA75">
        <v>0</v>
      </c>
      <c r="BB75">
        <v>0</v>
      </c>
      <c r="BC75">
        <v>0</v>
      </c>
      <c r="BD75">
        <v>7</v>
      </c>
      <c r="BE75">
        <v>8</v>
      </c>
      <c r="BF75">
        <v>0</v>
      </c>
      <c r="BG75">
        <v>0</v>
      </c>
      <c r="BH75">
        <v>98</v>
      </c>
      <c r="BI75">
        <v>0</v>
      </c>
      <c r="BJ75">
        <v>0</v>
      </c>
      <c r="BK75">
        <v>95</v>
      </c>
      <c r="BL75">
        <v>100</v>
      </c>
      <c r="BM75">
        <v>97</v>
      </c>
      <c r="BN75">
        <v>0</v>
      </c>
      <c r="BO75">
        <v>73</v>
      </c>
      <c r="BP75">
        <v>0</v>
      </c>
      <c r="BQ75">
        <v>97</v>
      </c>
      <c r="BR75">
        <v>92</v>
      </c>
      <c r="BS75">
        <v>97</v>
      </c>
      <c r="BT75">
        <v>94</v>
      </c>
      <c r="BU75">
        <v>94</v>
      </c>
      <c r="BV75">
        <v>2</v>
      </c>
      <c r="BW75" s="2" t="s">
        <v>164</v>
      </c>
      <c r="BX75">
        <v>1</v>
      </c>
      <c r="BY75" s="2" t="s">
        <v>164</v>
      </c>
      <c r="BZ75" s="2" t="s">
        <v>342</v>
      </c>
      <c r="CA75">
        <v>4</v>
      </c>
      <c r="CB75" s="2" t="s">
        <v>164</v>
      </c>
      <c r="CC75" s="2" t="s">
        <v>164</v>
      </c>
      <c r="CD75" s="2" t="s">
        <v>168</v>
      </c>
      <c r="CE75" s="2" t="s">
        <v>180</v>
      </c>
      <c r="CF75" s="2" t="s">
        <v>181</v>
      </c>
    </row>
    <row r="76" spans="1:84" ht="14.4" customHeight="1" x14ac:dyDescent="0.3">
      <c r="A76" s="1">
        <v>44587.637812499997</v>
      </c>
      <c r="B76" s="1">
        <v>44587.641712962963</v>
      </c>
      <c r="C76">
        <v>0</v>
      </c>
      <c r="D76" s="2" t="s">
        <v>380</v>
      </c>
      <c r="E76">
        <v>100</v>
      </c>
      <c r="F76">
        <v>337</v>
      </c>
      <c r="G76">
        <v>1</v>
      </c>
      <c r="H76" s="1">
        <v>44587.641724733796</v>
      </c>
      <c r="I76" s="2" t="s">
        <v>381</v>
      </c>
      <c r="J76" s="2" t="s">
        <v>164</v>
      </c>
      <c r="K76" s="2" t="s">
        <v>164</v>
      </c>
      <c r="L76" s="2" t="s">
        <v>164</v>
      </c>
      <c r="M76" s="2" t="s">
        <v>164</v>
      </c>
      <c r="N76">
        <v>33.092803955078125</v>
      </c>
      <c r="O76">
        <v>-96.645401000976563</v>
      </c>
      <c r="P76" s="2" t="s">
        <v>165</v>
      </c>
      <c r="Q76" s="2" t="s">
        <v>166</v>
      </c>
      <c r="R76">
        <v>1</v>
      </c>
      <c r="S76">
        <v>2</v>
      </c>
      <c r="T76">
        <v>2</v>
      </c>
      <c r="U76" s="2" t="s">
        <v>164</v>
      </c>
      <c r="V76" s="2" t="s">
        <v>164</v>
      </c>
      <c r="W76" s="2" t="s">
        <v>164</v>
      </c>
      <c r="X76" s="2" t="s">
        <v>164</v>
      </c>
      <c r="Y76">
        <v>70</v>
      </c>
      <c r="Z76">
        <v>0</v>
      </c>
      <c r="AA76">
        <v>0</v>
      </c>
      <c r="AB76">
        <v>51</v>
      </c>
      <c r="AC76">
        <v>53</v>
      </c>
      <c r="AD76">
        <v>0</v>
      </c>
      <c r="AE76">
        <v>0</v>
      </c>
      <c r="AF76">
        <v>0</v>
      </c>
      <c r="AG76">
        <v>19</v>
      </c>
      <c r="AH76">
        <v>0</v>
      </c>
      <c r="AI76">
        <v>100</v>
      </c>
      <c r="AJ76">
        <v>56</v>
      </c>
      <c r="AK76">
        <v>0</v>
      </c>
      <c r="AL76">
        <v>50</v>
      </c>
      <c r="AM76">
        <v>0</v>
      </c>
      <c r="AN76" s="2" t="s">
        <v>164</v>
      </c>
      <c r="AO76" s="2" t="s">
        <v>164</v>
      </c>
      <c r="AP76" s="2" t="s">
        <v>164</v>
      </c>
      <c r="AQ76" s="2" t="s">
        <v>164</v>
      </c>
      <c r="AR76" s="2" t="s">
        <v>164</v>
      </c>
      <c r="AS76" s="2" t="s">
        <v>164</v>
      </c>
      <c r="AT76">
        <v>1</v>
      </c>
      <c r="AU76">
        <v>85</v>
      </c>
      <c r="AV76">
        <v>0</v>
      </c>
      <c r="AW76">
        <v>0</v>
      </c>
      <c r="AX76">
        <v>0</v>
      </c>
      <c r="AY76">
        <v>0</v>
      </c>
      <c r="AZ76">
        <v>0</v>
      </c>
      <c r="BA76">
        <v>0</v>
      </c>
      <c r="BB76">
        <v>0</v>
      </c>
      <c r="BC76">
        <v>0</v>
      </c>
      <c r="BD76">
        <v>49</v>
      </c>
      <c r="BE76">
        <v>0</v>
      </c>
      <c r="BF76">
        <v>0</v>
      </c>
      <c r="BG76">
        <v>0</v>
      </c>
      <c r="BH76">
        <v>100</v>
      </c>
      <c r="BI76">
        <v>0</v>
      </c>
      <c r="BJ76">
        <v>0</v>
      </c>
      <c r="BK76">
        <v>100</v>
      </c>
      <c r="BL76">
        <v>100</v>
      </c>
      <c r="BM76">
        <v>100</v>
      </c>
      <c r="BN76">
        <v>0</v>
      </c>
      <c r="BO76">
        <v>0</v>
      </c>
      <c r="BP76">
        <v>0</v>
      </c>
      <c r="BQ76">
        <v>100</v>
      </c>
      <c r="BR76">
        <v>100</v>
      </c>
      <c r="BS76">
        <v>100</v>
      </c>
      <c r="BT76">
        <v>100</v>
      </c>
      <c r="BU76">
        <v>100</v>
      </c>
      <c r="BV76">
        <v>2</v>
      </c>
      <c r="BW76" s="2" t="s">
        <v>164</v>
      </c>
      <c r="BX76">
        <v>1</v>
      </c>
      <c r="BY76" s="2" t="s">
        <v>164</v>
      </c>
      <c r="BZ76" s="2" t="s">
        <v>275</v>
      </c>
      <c r="CA76">
        <v>4</v>
      </c>
      <c r="CB76" s="2" t="s">
        <v>164</v>
      </c>
      <c r="CC76" s="2" t="s">
        <v>164</v>
      </c>
      <c r="CD76" s="2" t="s">
        <v>168</v>
      </c>
      <c r="CE76" s="2" t="s">
        <v>232</v>
      </c>
      <c r="CF76" s="2" t="s">
        <v>233</v>
      </c>
    </row>
    <row r="77" spans="1:84" ht="14.4" customHeight="1" x14ac:dyDescent="0.3">
      <c r="A77" s="1">
        <v>44587.657858796294</v>
      </c>
      <c r="B77" s="1">
        <v>44587.659594907411</v>
      </c>
      <c r="C77">
        <v>0</v>
      </c>
      <c r="D77" s="2" t="s">
        <v>382</v>
      </c>
      <c r="E77">
        <v>100</v>
      </c>
      <c r="F77">
        <v>150</v>
      </c>
      <c r="G77">
        <v>1</v>
      </c>
      <c r="H77" s="1">
        <v>44587.659602962965</v>
      </c>
      <c r="I77" s="2" t="s">
        <v>383</v>
      </c>
      <c r="J77" s="2" t="s">
        <v>164</v>
      </c>
      <c r="K77" s="2" t="s">
        <v>164</v>
      </c>
      <c r="L77" s="2" t="s">
        <v>164</v>
      </c>
      <c r="M77" s="2" t="s">
        <v>164</v>
      </c>
      <c r="N77">
        <v>39.815597534179688</v>
      </c>
      <c r="O77">
        <v>-75.505699157714844</v>
      </c>
      <c r="P77" s="2" t="s">
        <v>165</v>
      </c>
      <c r="Q77" s="2" t="s">
        <v>166</v>
      </c>
      <c r="R77">
        <v>1</v>
      </c>
      <c r="S77">
        <v>2</v>
      </c>
      <c r="T77">
        <v>2</v>
      </c>
      <c r="U77" s="2" t="s">
        <v>164</v>
      </c>
      <c r="V77" s="2" t="s">
        <v>164</v>
      </c>
      <c r="W77" s="2" t="s">
        <v>164</v>
      </c>
      <c r="X77" s="2" t="s">
        <v>164</v>
      </c>
      <c r="Y77">
        <v>29</v>
      </c>
      <c r="Z77">
        <v>30</v>
      </c>
      <c r="AA77">
        <v>1</v>
      </c>
      <c r="AB77">
        <v>22</v>
      </c>
      <c r="AC77">
        <v>20</v>
      </c>
      <c r="AD77">
        <v>22</v>
      </c>
      <c r="AE77">
        <v>9</v>
      </c>
      <c r="AF77">
        <v>8</v>
      </c>
      <c r="AG77">
        <v>25</v>
      </c>
      <c r="AH77">
        <v>42</v>
      </c>
      <c r="AI77">
        <v>6</v>
      </c>
      <c r="AJ77">
        <v>24</v>
      </c>
      <c r="AK77">
        <v>30</v>
      </c>
      <c r="AL77">
        <v>28</v>
      </c>
      <c r="AM77">
        <v>7</v>
      </c>
      <c r="AN77" s="2" t="s">
        <v>164</v>
      </c>
      <c r="AO77" s="2" t="s">
        <v>164</v>
      </c>
      <c r="AP77" s="2" t="s">
        <v>164</v>
      </c>
      <c r="AQ77" s="2" t="s">
        <v>164</v>
      </c>
      <c r="AR77" s="2" t="s">
        <v>164</v>
      </c>
      <c r="AS77" s="2" t="s">
        <v>164</v>
      </c>
      <c r="AT77" s="2" t="s">
        <v>164</v>
      </c>
      <c r="AU77">
        <v>21</v>
      </c>
      <c r="AV77">
        <v>8</v>
      </c>
      <c r="AW77">
        <v>42</v>
      </c>
      <c r="AX77">
        <v>60</v>
      </c>
      <c r="AY77">
        <v>1</v>
      </c>
      <c r="AZ77">
        <v>1</v>
      </c>
      <c r="BA77">
        <v>7</v>
      </c>
      <c r="BB77">
        <v>30</v>
      </c>
      <c r="BC77">
        <v>46</v>
      </c>
      <c r="BD77">
        <v>80</v>
      </c>
      <c r="BE77">
        <v>44</v>
      </c>
      <c r="BF77">
        <v>86</v>
      </c>
      <c r="BG77">
        <v>1</v>
      </c>
      <c r="BH77">
        <v>0</v>
      </c>
      <c r="BI77">
        <v>44</v>
      </c>
      <c r="BJ77">
        <v>89</v>
      </c>
      <c r="BK77">
        <v>66</v>
      </c>
      <c r="BL77">
        <v>58</v>
      </c>
      <c r="BM77">
        <v>52</v>
      </c>
      <c r="BN77">
        <v>88</v>
      </c>
      <c r="BO77">
        <v>63</v>
      </c>
      <c r="BP77">
        <v>1</v>
      </c>
      <c r="BQ77">
        <v>67</v>
      </c>
      <c r="BR77">
        <v>53</v>
      </c>
      <c r="BS77">
        <v>41</v>
      </c>
      <c r="BT77">
        <v>56</v>
      </c>
      <c r="BU77">
        <v>44</v>
      </c>
      <c r="BV77">
        <v>2</v>
      </c>
      <c r="BW77" s="2" t="s">
        <v>164</v>
      </c>
      <c r="BX77">
        <v>1</v>
      </c>
      <c r="BY77" s="2" t="s">
        <v>164</v>
      </c>
      <c r="BZ77" s="2" t="s">
        <v>220</v>
      </c>
      <c r="CA77">
        <v>6</v>
      </c>
      <c r="CB77" s="2" t="s">
        <v>164</v>
      </c>
      <c r="CC77" s="2" t="s">
        <v>164</v>
      </c>
      <c r="CD77" s="2" t="s">
        <v>168</v>
      </c>
      <c r="CE77" s="2" t="s">
        <v>267</v>
      </c>
      <c r="CF77" s="2" t="s">
        <v>268</v>
      </c>
    </row>
    <row r="78" spans="1:84" ht="14.4" customHeight="1" x14ac:dyDescent="0.3">
      <c r="A78" s="1">
        <v>44587.657754629632</v>
      </c>
      <c r="B78" s="1">
        <v>44587.659722222219</v>
      </c>
      <c r="C78">
        <v>0</v>
      </c>
      <c r="D78" s="2" t="s">
        <v>384</v>
      </c>
      <c r="E78">
        <v>100</v>
      </c>
      <c r="F78">
        <v>170</v>
      </c>
      <c r="G78">
        <v>1</v>
      </c>
      <c r="H78" s="1">
        <v>44587.659730868058</v>
      </c>
      <c r="I78" s="2" t="s">
        <v>385</v>
      </c>
      <c r="J78" s="2" t="s">
        <v>164</v>
      </c>
      <c r="K78" s="2" t="s">
        <v>164</v>
      </c>
      <c r="L78" s="2" t="s">
        <v>164</v>
      </c>
      <c r="M78" s="2" t="s">
        <v>164</v>
      </c>
      <c r="N78">
        <v>40.785598754882813</v>
      </c>
      <c r="O78">
        <v>-73.193000793457031</v>
      </c>
      <c r="P78" s="2" t="s">
        <v>165</v>
      </c>
      <c r="Q78" s="2" t="s">
        <v>166</v>
      </c>
      <c r="R78">
        <v>1</v>
      </c>
      <c r="S78">
        <v>2</v>
      </c>
      <c r="T78">
        <v>2</v>
      </c>
      <c r="U78" s="2" t="s">
        <v>164</v>
      </c>
      <c r="V78" s="2" t="s">
        <v>164</v>
      </c>
      <c r="W78" s="2" t="s">
        <v>164</v>
      </c>
      <c r="X78" s="2" t="s">
        <v>164</v>
      </c>
      <c r="Y78">
        <v>19</v>
      </c>
      <c r="Z78">
        <v>21</v>
      </c>
      <c r="AA78">
        <v>1</v>
      </c>
      <c r="AB78">
        <v>2</v>
      </c>
      <c r="AC78">
        <v>3</v>
      </c>
      <c r="AD78">
        <v>2</v>
      </c>
      <c r="AE78">
        <v>1</v>
      </c>
      <c r="AF78">
        <v>1</v>
      </c>
      <c r="AG78">
        <v>4</v>
      </c>
      <c r="AH78">
        <v>50</v>
      </c>
      <c r="AI78">
        <v>1</v>
      </c>
      <c r="AJ78">
        <v>3</v>
      </c>
      <c r="AK78">
        <v>3</v>
      </c>
      <c r="AL78">
        <v>1</v>
      </c>
      <c r="AM78">
        <v>1</v>
      </c>
      <c r="AN78" s="2" t="s">
        <v>164</v>
      </c>
      <c r="AO78" s="2" t="s">
        <v>164</v>
      </c>
      <c r="AP78" s="2" t="s">
        <v>164</v>
      </c>
      <c r="AQ78">
        <v>1</v>
      </c>
      <c r="AR78" s="2" t="s">
        <v>164</v>
      </c>
      <c r="AS78" s="2" t="s">
        <v>164</v>
      </c>
      <c r="AT78" s="2" t="s">
        <v>164</v>
      </c>
      <c r="AU78">
        <v>24</v>
      </c>
      <c r="AV78">
        <v>11</v>
      </c>
      <c r="AW78">
        <v>32</v>
      </c>
      <c r="AX78">
        <v>55</v>
      </c>
      <c r="AY78">
        <v>21</v>
      </c>
      <c r="AZ78">
        <v>4</v>
      </c>
      <c r="BA78">
        <v>16</v>
      </c>
      <c r="BB78">
        <v>5</v>
      </c>
      <c r="BC78">
        <v>32</v>
      </c>
      <c r="BD78">
        <v>56</v>
      </c>
      <c r="BE78">
        <v>53</v>
      </c>
      <c r="BF78">
        <v>59</v>
      </c>
      <c r="BG78">
        <v>22</v>
      </c>
      <c r="BH78">
        <v>78</v>
      </c>
      <c r="BI78">
        <v>21</v>
      </c>
      <c r="BJ78">
        <v>15</v>
      </c>
      <c r="BK78">
        <v>65</v>
      </c>
      <c r="BL78">
        <v>77</v>
      </c>
      <c r="BM78">
        <v>70</v>
      </c>
      <c r="BN78">
        <v>22</v>
      </c>
      <c r="BO78">
        <v>32</v>
      </c>
      <c r="BP78">
        <v>15</v>
      </c>
      <c r="BQ78">
        <v>65</v>
      </c>
      <c r="BR78">
        <v>70</v>
      </c>
      <c r="BS78">
        <v>75</v>
      </c>
      <c r="BT78">
        <v>63</v>
      </c>
      <c r="BU78">
        <v>63</v>
      </c>
      <c r="BV78">
        <v>1</v>
      </c>
      <c r="BW78" s="2" t="s">
        <v>164</v>
      </c>
      <c r="BX78">
        <v>1</v>
      </c>
      <c r="BY78" s="2" t="s">
        <v>164</v>
      </c>
      <c r="BZ78" s="2" t="s">
        <v>339</v>
      </c>
      <c r="CA78">
        <v>5</v>
      </c>
      <c r="CB78" s="2" t="s">
        <v>164</v>
      </c>
      <c r="CC78" s="2" t="s">
        <v>164</v>
      </c>
      <c r="CD78" s="2" t="s">
        <v>168</v>
      </c>
      <c r="CE78" s="2" t="s">
        <v>221</v>
      </c>
      <c r="CF78" s="2" t="s">
        <v>222</v>
      </c>
    </row>
    <row r="79" spans="1:84" ht="14.4" customHeight="1" x14ac:dyDescent="0.3">
      <c r="A79" s="1">
        <v>44587.657592592594</v>
      </c>
      <c r="B79" s="1">
        <v>44587.660740740743</v>
      </c>
      <c r="C79">
        <v>0</v>
      </c>
      <c r="D79" s="2" t="s">
        <v>386</v>
      </c>
      <c r="E79">
        <v>100</v>
      </c>
      <c r="F79">
        <v>271</v>
      </c>
      <c r="G79">
        <v>1</v>
      </c>
      <c r="H79" s="1">
        <v>44587.660747627313</v>
      </c>
      <c r="I79" s="2" t="s">
        <v>387</v>
      </c>
      <c r="J79" s="2" t="s">
        <v>164</v>
      </c>
      <c r="K79" s="2" t="s">
        <v>164</v>
      </c>
      <c r="L79" s="2" t="s">
        <v>164</v>
      </c>
      <c r="M79" s="2" t="s">
        <v>164</v>
      </c>
      <c r="N79">
        <v>39.750106811523438</v>
      </c>
      <c r="O79">
        <v>-104.99569702148438</v>
      </c>
      <c r="P79" s="2" t="s">
        <v>165</v>
      </c>
      <c r="Q79" s="2" t="s">
        <v>166</v>
      </c>
      <c r="R79">
        <v>1</v>
      </c>
      <c r="S79">
        <v>2</v>
      </c>
      <c r="T79">
        <v>2</v>
      </c>
      <c r="U79" s="2" t="s">
        <v>164</v>
      </c>
      <c r="V79" s="2" t="s">
        <v>164</v>
      </c>
      <c r="W79" s="2" t="s">
        <v>164</v>
      </c>
      <c r="X79" s="2" t="s">
        <v>164</v>
      </c>
      <c r="Y79">
        <v>100</v>
      </c>
      <c r="Z79">
        <v>100</v>
      </c>
      <c r="AA79">
        <v>100</v>
      </c>
      <c r="AB79">
        <v>100</v>
      </c>
      <c r="AC79">
        <v>100</v>
      </c>
      <c r="AD79">
        <v>100</v>
      </c>
      <c r="AE79">
        <v>100</v>
      </c>
      <c r="AF79">
        <v>100</v>
      </c>
      <c r="AG79">
        <v>100</v>
      </c>
      <c r="AH79">
        <v>100</v>
      </c>
      <c r="AI79">
        <v>100</v>
      </c>
      <c r="AJ79">
        <v>100</v>
      </c>
      <c r="AK79">
        <v>0</v>
      </c>
      <c r="AL79">
        <v>100</v>
      </c>
      <c r="AM79">
        <v>100</v>
      </c>
      <c r="AN79" s="2" t="s">
        <v>164</v>
      </c>
      <c r="AO79">
        <v>1</v>
      </c>
      <c r="AP79" s="2" t="s">
        <v>164</v>
      </c>
      <c r="AQ79" s="2" t="s">
        <v>164</v>
      </c>
      <c r="AR79" s="2" t="s">
        <v>164</v>
      </c>
      <c r="AS79" s="2" t="s">
        <v>164</v>
      </c>
      <c r="AT79" s="2" t="s">
        <v>164</v>
      </c>
      <c r="AU79">
        <v>20</v>
      </c>
      <c r="AV79">
        <v>10</v>
      </c>
      <c r="AW79">
        <v>10</v>
      </c>
      <c r="AX79">
        <v>10</v>
      </c>
      <c r="AY79">
        <v>10</v>
      </c>
      <c r="AZ79">
        <v>10</v>
      </c>
      <c r="BA79">
        <v>10</v>
      </c>
      <c r="BB79">
        <v>10</v>
      </c>
      <c r="BC79">
        <v>40</v>
      </c>
      <c r="BD79">
        <v>20</v>
      </c>
      <c r="BE79">
        <v>20</v>
      </c>
      <c r="BF79">
        <v>10</v>
      </c>
      <c r="BG79">
        <v>10</v>
      </c>
      <c r="BH79">
        <v>75</v>
      </c>
      <c r="BI79">
        <v>10</v>
      </c>
      <c r="BJ79">
        <v>25</v>
      </c>
      <c r="BK79">
        <v>75</v>
      </c>
      <c r="BL79">
        <v>75</v>
      </c>
      <c r="BM79">
        <v>75</v>
      </c>
      <c r="BN79">
        <v>25</v>
      </c>
      <c r="BO79">
        <v>25</v>
      </c>
      <c r="BP79">
        <v>25</v>
      </c>
      <c r="BQ79">
        <v>60</v>
      </c>
      <c r="BR79">
        <v>75</v>
      </c>
      <c r="BS79">
        <v>75</v>
      </c>
      <c r="BT79">
        <v>75</v>
      </c>
      <c r="BU79">
        <v>75</v>
      </c>
      <c r="BV79">
        <v>1</v>
      </c>
      <c r="BW79" s="2" t="s">
        <v>164</v>
      </c>
      <c r="BX79">
        <v>1</v>
      </c>
      <c r="BY79" s="2" t="s">
        <v>164</v>
      </c>
      <c r="BZ79" s="2" t="s">
        <v>173</v>
      </c>
      <c r="CA79">
        <v>4</v>
      </c>
      <c r="CB79" s="2" t="s">
        <v>164</v>
      </c>
      <c r="CC79" s="2" t="s">
        <v>164</v>
      </c>
      <c r="CD79" s="2" t="s">
        <v>168</v>
      </c>
      <c r="CE79" s="2" t="s">
        <v>227</v>
      </c>
      <c r="CF79" s="2" t="s">
        <v>228</v>
      </c>
    </row>
    <row r="80" spans="1:84" ht="14.4" customHeight="1" x14ac:dyDescent="0.3">
      <c r="A80" s="1">
        <v>44587.657650462963</v>
      </c>
      <c r="B80" s="1">
        <v>44587.660821759258</v>
      </c>
      <c r="C80">
        <v>0</v>
      </c>
      <c r="D80" s="2" t="s">
        <v>388</v>
      </c>
      <c r="E80">
        <v>100</v>
      </c>
      <c r="F80">
        <v>273</v>
      </c>
      <c r="G80">
        <v>1</v>
      </c>
      <c r="H80" s="1">
        <v>44587.660832361114</v>
      </c>
      <c r="I80" s="2" t="s">
        <v>389</v>
      </c>
      <c r="J80" s="2" t="s">
        <v>164</v>
      </c>
      <c r="K80" s="2" t="s">
        <v>164</v>
      </c>
      <c r="L80" s="2" t="s">
        <v>164</v>
      </c>
      <c r="M80" s="2" t="s">
        <v>164</v>
      </c>
      <c r="N80">
        <v>42.2554931640625</v>
      </c>
      <c r="O80">
        <v>-71.771896362304688</v>
      </c>
      <c r="P80" s="2" t="s">
        <v>165</v>
      </c>
      <c r="Q80" s="2" t="s">
        <v>166</v>
      </c>
      <c r="R80">
        <v>1</v>
      </c>
      <c r="S80">
        <v>2</v>
      </c>
      <c r="T80">
        <v>2</v>
      </c>
      <c r="U80" s="2" t="s">
        <v>164</v>
      </c>
      <c r="V80" s="2" t="s">
        <v>164</v>
      </c>
      <c r="W80" s="2" t="s">
        <v>164</v>
      </c>
      <c r="X80" s="2" t="s">
        <v>164</v>
      </c>
      <c r="Y80">
        <v>93</v>
      </c>
      <c r="Z80">
        <v>6</v>
      </c>
      <c r="AA80">
        <v>48</v>
      </c>
      <c r="AB80">
        <v>56</v>
      </c>
      <c r="AC80">
        <v>58</v>
      </c>
      <c r="AD80">
        <v>94</v>
      </c>
      <c r="AE80">
        <v>83</v>
      </c>
      <c r="AF80">
        <v>64</v>
      </c>
      <c r="AG80">
        <v>54</v>
      </c>
      <c r="AH80">
        <v>1</v>
      </c>
      <c r="AI80">
        <v>11</v>
      </c>
      <c r="AJ80">
        <v>58</v>
      </c>
      <c r="AK80">
        <v>65</v>
      </c>
      <c r="AL80">
        <v>56</v>
      </c>
      <c r="AM80">
        <v>66</v>
      </c>
      <c r="AN80" s="2" t="s">
        <v>164</v>
      </c>
      <c r="AO80" s="2" t="s">
        <v>164</v>
      </c>
      <c r="AP80" s="2" t="s">
        <v>164</v>
      </c>
      <c r="AQ80" s="2" t="s">
        <v>164</v>
      </c>
      <c r="AR80" s="2" t="s">
        <v>164</v>
      </c>
      <c r="AS80" s="2" t="s">
        <v>164</v>
      </c>
      <c r="AT80" s="2" t="s">
        <v>164</v>
      </c>
      <c r="AU80">
        <v>33</v>
      </c>
      <c r="AV80">
        <v>52</v>
      </c>
      <c r="AW80">
        <v>59</v>
      </c>
      <c r="AX80">
        <v>49</v>
      </c>
      <c r="AY80">
        <v>22</v>
      </c>
      <c r="AZ80">
        <v>7</v>
      </c>
      <c r="BA80">
        <v>7</v>
      </c>
      <c r="BB80">
        <v>70</v>
      </c>
      <c r="BC80">
        <v>65</v>
      </c>
      <c r="BD80">
        <v>57</v>
      </c>
      <c r="BE80">
        <v>56</v>
      </c>
      <c r="BF80">
        <v>64</v>
      </c>
      <c r="BG80">
        <v>13</v>
      </c>
      <c r="BH80">
        <v>9</v>
      </c>
      <c r="BI80">
        <v>48</v>
      </c>
      <c r="BJ80">
        <v>65</v>
      </c>
      <c r="BK80">
        <v>62</v>
      </c>
      <c r="BL80">
        <v>56</v>
      </c>
      <c r="BM80">
        <v>63</v>
      </c>
      <c r="BN80">
        <v>41</v>
      </c>
      <c r="BO80">
        <v>27</v>
      </c>
      <c r="BP80">
        <v>57</v>
      </c>
      <c r="BQ80">
        <v>19</v>
      </c>
      <c r="BR80">
        <v>76</v>
      </c>
      <c r="BS80">
        <v>71</v>
      </c>
      <c r="BT80">
        <v>47</v>
      </c>
      <c r="BU80">
        <v>61</v>
      </c>
      <c r="BV80">
        <v>1</v>
      </c>
      <c r="BW80" s="2" t="s">
        <v>164</v>
      </c>
      <c r="BX80">
        <v>1</v>
      </c>
      <c r="BY80" s="2" t="s">
        <v>164</v>
      </c>
      <c r="BZ80" s="2" t="s">
        <v>355</v>
      </c>
      <c r="CA80">
        <v>5</v>
      </c>
      <c r="CB80" s="2" t="s">
        <v>164</v>
      </c>
      <c r="CC80" s="2" t="s">
        <v>164</v>
      </c>
      <c r="CD80" s="2" t="s">
        <v>168</v>
      </c>
      <c r="CE80" s="2" t="s">
        <v>185</v>
      </c>
      <c r="CF80" s="2" t="s">
        <v>186</v>
      </c>
    </row>
    <row r="81" spans="1:84" ht="14.4" customHeight="1" x14ac:dyDescent="0.3">
      <c r="A81" s="1">
        <v>44587.658993055556</v>
      </c>
      <c r="B81" s="1">
        <v>44587.661122685182</v>
      </c>
      <c r="C81">
        <v>0</v>
      </c>
      <c r="D81" s="2" t="s">
        <v>390</v>
      </c>
      <c r="E81">
        <v>100</v>
      </c>
      <c r="F81">
        <v>183</v>
      </c>
      <c r="G81">
        <v>1</v>
      </c>
      <c r="H81" s="1">
        <v>44587.661128067128</v>
      </c>
      <c r="I81" s="2" t="s">
        <v>391</v>
      </c>
      <c r="J81" s="2" t="s">
        <v>164</v>
      </c>
      <c r="K81" s="2" t="s">
        <v>164</v>
      </c>
      <c r="L81" s="2" t="s">
        <v>164</v>
      </c>
      <c r="M81" s="2" t="s">
        <v>164</v>
      </c>
      <c r="N81">
        <v>41.741592407226563</v>
      </c>
      <c r="O81">
        <v>-87.9375</v>
      </c>
      <c r="P81" s="2" t="s">
        <v>165</v>
      </c>
      <c r="Q81" s="2" t="s">
        <v>166</v>
      </c>
      <c r="R81">
        <v>1</v>
      </c>
      <c r="S81">
        <v>2</v>
      </c>
      <c r="T81">
        <v>2</v>
      </c>
      <c r="U81" s="2" t="s">
        <v>164</v>
      </c>
      <c r="V81" s="2" t="s">
        <v>164</v>
      </c>
      <c r="W81" s="2" t="s">
        <v>164</v>
      </c>
      <c r="X81" s="2" t="s">
        <v>164</v>
      </c>
      <c r="Y81">
        <v>1</v>
      </c>
      <c r="Z81">
        <v>19</v>
      </c>
      <c r="AA81">
        <v>1</v>
      </c>
      <c r="AB81">
        <v>1</v>
      </c>
      <c r="AC81">
        <v>3</v>
      </c>
      <c r="AD81">
        <v>1</v>
      </c>
      <c r="AE81">
        <v>1</v>
      </c>
      <c r="AF81">
        <v>2</v>
      </c>
      <c r="AG81">
        <v>1</v>
      </c>
      <c r="AH81">
        <v>7</v>
      </c>
      <c r="AI81">
        <v>1</v>
      </c>
      <c r="AJ81">
        <v>1</v>
      </c>
      <c r="AK81">
        <v>1</v>
      </c>
      <c r="AL81">
        <v>1</v>
      </c>
      <c r="AM81">
        <v>1</v>
      </c>
      <c r="AN81" s="2" t="s">
        <v>164</v>
      </c>
      <c r="AO81" s="2" t="s">
        <v>164</v>
      </c>
      <c r="AP81" s="2" t="s">
        <v>164</v>
      </c>
      <c r="AQ81" s="2" t="s">
        <v>164</v>
      </c>
      <c r="AR81" s="2" t="s">
        <v>164</v>
      </c>
      <c r="AS81">
        <v>1</v>
      </c>
      <c r="AT81" s="2" t="s">
        <v>164</v>
      </c>
      <c r="AU81">
        <v>21</v>
      </c>
      <c r="AV81">
        <v>50</v>
      </c>
      <c r="AW81">
        <v>39</v>
      </c>
      <c r="AX81">
        <v>61</v>
      </c>
      <c r="AY81">
        <v>42</v>
      </c>
      <c r="AZ81">
        <v>42</v>
      </c>
      <c r="BA81">
        <v>31</v>
      </c>
      <c r="BB81">
        <v>47</v>
      </c>
      <c r="BC81">
        <v>77</v>
      </c>
      <c r="BD81">
        <v>23</v>
      </c>
      <c r="BE81">
        <v>11</v>
      </c>
      <c r="BF81">
        <v>9</v>
      </c>
      <c r="BG81">
        <v>25</v>
      </c>
      <c r="BH81">
        <v>65</v>
      </c>
      <c r="BI81">
        <v>41</v>
      </c>
      <c r="BJ81">
        <v>71</v>
      </c>
      <c r="BK81">
        <v>55</v>
      </c>
      <c r="BL81">
        <v>65</v>
      </c>
      <c r="BM81">
        <v>55</v>
      </c>
      <c r="BN81">
        <v>51</v>
      </c>
      <c r="BO81">
        <v>91</v>
      </c>
      <c r="BP81">
        <v>68</v>
      </c>
      <c r="BQ81">
        <v>70</v>
      </c>
      <c r="BR81">
        <v>67</v>
      </c>
      <c r="BS81">
        <v>74</v>
      </c>
      <c r="BT81">
        <v>61</v>
      </c>
      <c r="BU81">
        <v>62</v>
      </c>
      <c r="BV81">
        <v>1</v>
      </c>
      <c r="BW81" s="2" t="s">
        <v>164</v>
      </c>
      <c r="BX81">
        <v>1</v>
      </c>
      <c r="BY81" s="2" t="s">
        <v>164</v>
      </c>
      <c r="BZ81" s="2" t="s">
        <v>173</v>
      </c>
      <c r="CA81">
        <v>4</v>
      </c>
      <c r="CB81" s="2" t="s">
        <v>164</v>
      </c>
      <c r="CC81" s="2" t="s">
        <v>164</v>
      </c>
      <c r="CD81" s="2" t="s">
        <v>168</v>
      </c>
      <c r="CE81" s="2" t="s">
        <v>201</v>
      </c>
      <c r="CF81" s="2" t="s">
        <v>202</v>
      </c>
    </row>
    <row r="82" spans="1:84" ht="14.4" customHeight="1" x14ac:dyDescent="0.3">
      <c r="A82" s="1">
        <v>44587.658680555556</v>
      </c>
      <c r="B82" s="1">
        <v>44587.661574074074</v>
      </c>
      <c r="C82">
        <v>0</v>
      </c>
      <c r="D82" s="2" t="s">
        <v>392</v>
      </c>
      <c r="E82">
        <v>100</v>
      </c>
      <c r="F82">
        <v>250</v>
      </c>
      <c r="G82">
        <v>1</v>
      </c>
      <c r="H82" s="1">
        <v>44587.661586620372</v>
      </c>
      <c r="I82" s="2" t="s">
        <v>393</v>
      </c>
      <c r="J82" s="2" t="s">
        <v>164</v>
      </c>
      <c r="K82" s="2" t="s">
        <v>164</v>
      </c>
      <c r="L82" s="2" t="s">
        <v>164</v>
      </c>
      <c r="M82" s="2" t="s">
        <v>164</v>
      </c>
      <c r="N82">
        <v>41.622695922851563</v>
      </c>
      <c r="O82">
        <v>-86.245201110839844</v>
      </c>
      <c r="P82" s="2" t="s">
        <v>165</v>
      </c>
      <c r="Q82" s="2" t="s">
        <v>166</v>
      </c>
      <c r="R82">
        <v>1</v>
      </c>
      <c r="S82">
        <v>2</v>
      </c>
      <c r="T82">
        <v>2</v>
      </c>
      <c r="U82" s="2" t="s">
        <v>164</v>
      </c>
      <c r="V82" s="2" t="s">
        <v>164</v>
      </c>
      <c r="W82" s="2" t="s">
        <v>164</v>
      </c>
      <c r="X82" s="2" t="s">
        <v>164</v>
      </c>
      <c r="Y82">
        <v>60</v>
      </c>
      <c r="Z82">
        <v>100</v>
      </c>
      <c r="AA82">
        <v>100</v>
      </c>
      <c r="AB82">
        <v>100</v>
      </c>
      <c r="AC82">
        <v>100</v>
      </c>
      <c r="AD82">
        <v>100</v>
      </c>
      <c r="AE82">
        <v>100</v>
      </c>
      <c r="AF82">
        <v>100</v>
      </c>
      <c r="AG82">
        <v>50</v>
      </c>
      <c r="AH82">
        <v>96</v>
      </c>
      <c r="AI82">
        <v>99</v>
      </c>
      <c r="AJ82">
        <v>100</v>
      </c>
      <c r="AK82">
        <v>100</v>
      </c>
      <c r="AL82">
        <v>100</v>
      </c>
      <c r="AM82">
        <v>100</v>
      </c>
      <c r="AN82" s="2" t="s">
        <v>164</v>
      </c>
      <c r="AO82" s="2" t="s">
        <v>164</v>
      </c>
      <c r="AP82">
        <v>1</v>
      </c>
      <c r="AQ82" s="2" t="s">
        <v>164</v>
      </c>
      <c r="AR82" s="2" t="s">
        <v>164</v>
      </c>
      <c r="AS82" s="2" t="s">
        <v>164</v>
      </c>
      <c r="AT82" s="2" t="s">
        <v>164</v>
      </c>
      <c r="AU82">
        <v>0</v>
      </c>
      <c r="AV82">
        <v>2</v>
      </c>
      <c r="AW82">
        <v>8</v>
      </c>
      <c r="AX82">
        <v>0</v>
      </c>
      <c r="AY82">
        <v>0</v>
      </c>
      <c r="AZ82">
        <v>0</v>
      </c>
      <c r="BA82">
        <v>0</v>
      </c>
      <c r="BB82">
        <v>0</v>
      </c>
      <c r="BC82">
        <v>0</v>
      </c>
      <c r="BD82">
        <v>50</v>
      </c>
      <c r="BE82">
        <v>5</v>
      </c>
      <c r="BF82">
        <v>0</v>
      </c>
      <c r="BG82">
        <v>2</v>
      </c>
      <c r="BH82">
        <v>100</v>
      </c>
      <c r="BI82">
        <v>4</v>
      </c>
      <c r="BJ82">
        <v>0</v>
      </c>
      <c r="BK82">
        <v>100</v>
      </c>
      <c r="BL82">
        <v>100</v>
      </c>
      <c r="BM82">
        <v>88</v>
      </c>
      <c r="BN82">
        <v>0</v>
      </c>
      <c r="BO82">
        <v>0</v>
      </c>
      <c r="BP82">
        <v>0</v>
      </c>
      <c r="BQ82">
        <v>100</v>
      </c>
      <c r="BR82">
        <v>50</v>
      </c>
      <c r="BS82">
        <v>100</v>
      </c>
      <c r="BT82">
        <v>5</v>
      </c>
      <c r="BU82">
        <v>10</v>
      </c>
      <c r="BV82">
        <v>2</v>
      </c>
      <c r="BW82" s="2" t="s">
        <v>164</v>
      </c>
      <c r="BX82">
        <v>1</v>
      </c>
      <c r="BY82" s="2" t="s">
        <v>164</v>
      </c>
      <c r="BZ82" s="2" t="s">
        <v>329</v>
      </c>
      <c r="CA82">
        <v>5</v>
      </c>
      <c r="CB82" s="2" t="s">
        <v>164</v>
      </c>
      <c r="CC82" s="2" t="s">
        <v>164</v>
      </c>
      <c r="CD82" s="2" t="s">
        <v>168</v>
      </c>
      <c r="CE82" s="2" t="s">
        <v>175</v>
      </c>
      <c r="CF82" s="2" t="s">
        <v>176</v>
      </c>
    </row>
    <row r="83" spans="1:84" ht="14.4" customHeight="1" x14ac:dyDescent="0.3">
      <c r="A83" s="1">
        <v>44587.658900462964</v>
      </c>
      <c r="B83" s="1">
        <v>44587.661759259259</v>
      </c>
      <c r="C83">
        <v>0</v>
      </c>
      <c r="D83" s="2" t="s">
        <v>394</v>
      </c>
      <c r="E83">
        <v>100</v>
      </c>
      <c r="F83">
        <v>246</v>
      </c>
      <c r="G83">
        <v>1</v>
      </c>
      <c r="H83" s="1">
        <v>44587.661764201388</v>
      </c>
      <c r="I83" s="2" t="s">
        <v>395</v>
      </c>
      <c r="J83" s="2" t="s">
        <v>164</v>
      </c>
      <c r="K83" s="2" t="s">
        <v>164</v>
      </c>
      <c r="L83" s="2" t="s">
        <v>164</v>
      </c>
      <c r="M83" s="2" t="s">
        <v>164</v>
      </c>
      <c r="N83">
        <v>44.970993041992188</v>
      </c>
      <c r="O83">
        <v>-93.049797058105469</v>
      </c>
      <c r="P83" s="2" t="s">
        <v>165</v>
      </c>
      <c r="Q83" s="2" t="s">
        <v>166</v>
      </c>
      <c r="R83">
        <v>1</v>
      </c>
      <c r="S83">
        <v>2</v>
      </c>
      <c r="T83">
        <v>2</v>
      </c>
      <c r="U83" s="2" t="s">
        <v>164</v>
      </c>
      <c r="V83" s="2" t="s">
        <v>164</v>
      </c>
      <c r="W83" s="2" t="s">
        <v>164</v>
      </c>
      <c r="X83" s="2" t="s">
        <v>164</v>
      </c>
      <c r="Y83">
        <v>100</v>
      </c>
      <c r="Z83">
        <v>100</v>
      </c>
      <c r="AA83">
        <v>100</v>
      </c>
      <c r="AB83">
        <v>100</v>
      </c>
      <c r="AC83">
        <v>100</v>
      </c>
      <c r="AD83">
        <v>100</v>
      </c>
      <c r="AE83">
        <v>100</v>
      </c>
      <c r="AF83">
        <v>100</v>
      </c>
      <c r="AG83">
        <v>100</v>
      </c>
      <c r="AH83">
        <v>41</v>
      </c>
      <c r="AI83">
        <v>60</v>
      </c>
      <c r="AJ83">
        <v>100</v>
      </c>
      <c r="AK83">
        <v>100</v>
      </c>
      <c r="AL83">
        <v>100</v>
      </c>
      <c r="AM83">
        <v>100</v>
      </c>
      <c r="AN83">
        <v>1</v>
      </c>
      <c r="AO83" s="2" t="s">
        <v>164</v>
      </c>
      <c r="AP83" s="2" t="s">
        <v>164</v>
      </c>
      <c r="AQ83" s="2" t="s">
        <v>164</v>
      </c>
      <c r="AR83" s="2" t="s">
        <v>164</v>
      </c>
      <c r="AS83" s="2" t="s">
        <v>164</v>
      </c>
      <c r="AT83" s="2" t="s">
        <v>164</v>
      </c>
      <c r="AU83">
        <v>19</v>
      </c>
      <c r="AV83">
        <v>4</v>
      </c>
      <c r="AW83">
        <v>50</v>
      </c>
      <c r="AX83">
        <v>73</v>
      </c>
      <c r="AY83">
        <v>4</v>
      </c>
      <c r="AZ83">
        <v>0</v>
      </c>
      <c r="BA83">
        <v>4</v>
      </c>
      <c r="BB83">
        <v>0</v>
      </c>
      <c r="BC83">
        <v>4</v>
      </c>
      <c r="BD83">
        <v>69</v>
      </c>
      <c r="BE83">
        <v>71</v>
      </c>
      <c r="BF83">
        <v>65</v>
      </c>
      <c r="BG83">
        <v>6</v>
      </c>
      <c r="BH83">
        <v>89</v>
      </c>
      <c r="BI83">
        <v>9</v>
      </c>
      <c r="BJ83">
        <v>8</v>
      </c>
      <c r="BK83">
        <v>81</v>
      </c>
      <c r="BL83">
        <v>82</v>
      </c>
      <c r="BM83">
        <v>81</v>
      </c>
      <c r="BN83">
        <v>8</v>
      </c>
      <c r="BO83">
        <v>40</v>
      </c>
      <c r="BP83">
        <v>9</v>
      </c>
      <c r="BQ83">
        <v>81</v>
      </c>
      <c r="BR83">
        <v>71</v>
      </c>
      <c r="BS83">
        <v>91</v>
      </c>
      <c r="BT83">
        <v>80</v>
      </c>
      <c r="BU83">
        <v>79</v>
      </c>
      <c r="BV83">
        <v>1</v>
      </c>
      <c r="BW83" s="2" t="s">
        <v>164</v>
      </c>
      <c r="BX83">
        <v>1</v>
      </c>
      <c r="BY83" s="2" t="s">
        <v>164</v>
      </c>
      <c r="BZ83" s="2" t="s">
        <v>287</v>
      </c>
      <c r="CA83">
        <v>6</v>
      </c>
      <c r="CB83" s="2" t="s">
        <v>164</v>
      </c>
      <c r="CC83" s="2" t="s">
        <v>164</v>
      </c>
      <c r="CD83" s="2" t="s">
        <v>168</v>
      </c>
      <c r="CE83" s="2" t="s">
        <v>180</v>
      </c>
      <c r="CF83" s="2" t="s">
        <v>181</v>
      </c>
    </row>
    <row r="84" spans="1:84" ht="14.4" customHeight="1" x14ac:dyDescent="0.3">
      <c r="A84" s="1">
        <v>44587.659849537034</v>
      </c>
      <c r="B84" s="1">
        <v>44587.663518518515</v>
      </c>
      <c r="C84">
        <v>0</v>
      </c>
      <c r="D84" s="2" t="s">
        <v>396</v>
      </c>
      <c r="E84">
        <v>100</v>
      </c>
      <c r="F84">
        <v>317</v>
      </c>
      <c r="G84">
        <v>1</v>
      </c>
      <c r="H84" s="1">
        <v>44587.663533344909</v>
      </c>
      <c r="I84" s="2" t="s">
        <v>397</v>
      </c>
      <c r="J84" s="2" t="s">
        <v>164</v>
      </c>
      <c r="K84" s="2" t="s">
        <v>164</v>
      </c>
      <c r="L84" s="2" t="s">
        <v>164</v>
      </c>
      <c r="M84" s="2" t="s">
        <v>164</v>
      </c>
      <c r="N84">
        <v>41.307098388671875</v>
      </c>
      <c r="O84">
        <v>-88.151802062988281</v>
      </c>
      <c r="P84" s="2" t="s">
        <v>165</v>
      </c>
      <c r="Q84" s="2" t="s">
        <v>166</v>
      </c>
      <c r="R84">
        <v>1</v>
      </c>
      <c r="S84">
        <v>2</v>
      </c>
      <c r="T84">
        <v>2</v>
      </c>
      <c r="U84" s="2" t="s">
        <v>164</v>
      </c>
      <c r="V84" s="2" t="s">
        <v>164</v>
      </c>
      <c r="W84" s="2" t="s">
        <v>164</v>
      </c>
      <c r="X84" s="2" t="s">
        <v>164</v>
      </c>
      <c r="Y84">
        <v>96</v>
      </c>
      <c r="Z84">
        <v>80</v>
      </c>
      <c r="AA84">
        <v>61</v>
      </c>
      <c r="AB84">
        <v>40</v>
      </c>
      <c r="AC84">
        <v>30</v>
      </c>
      <c r="AD84">
        <v>0</v>
      </c>
      <c r="AE84">
        <v>25</v>
      </c>
      <c r="AF84">
        <v>0</v>
      </c>
      <c r="AG84">
        <v>92</v>
      </c>
      <c r="AH84">
        <v>20</v>
      </c>
      <c r="AI84">
        <v>87</v>
      </c>
      <c r="AJ84">
        <v>60</v>
      </c>
      <c r="AK84">
        <v>33</v>
      </c>
      <c r="AL84">
        <v>80</v>
      </c>
      <c r="AM84">
        <v>78</v>
      </c>
      <c r="AN84" s="2" t="s">
        <v>164</v>
      </c>
      <c r="AO84" s="2" t="s">
        <v>164</v>
      </c>
      <c r="AP84" s="2" t="s">
        <v>164</v>
      </c>
      <c r="AQ84" s="2" t="s">
        <v>164</v>
      </c>
      <c r="AR84" s="2" t="s">
        <v>164</v>
      </c>
      <c r="AS84" s="2" t="s">
        <v>164</v>
      </c>
      <c r="AT84">
        <v>1</v>
      </c>
      <c r="AU84">
        <v>51</v>
      </c>
      <c r="AV84">
        <v>25</v>
      </c>
      <c r="AW84">
        <v>18</v>
      </c>
      <c r="AX84">
        <v>83</v>
      </c>
      <c r="AY84">
        <v>57</v>
      </c>
      <c r="AZ84">
        <v>80</v>
      </c>
      <c r="BA84">
        <v>29</v>
      </c>
      <c r="BB84">
        <v>72</v>
      </c>
      <c r="BC84">
        <v>50</v>
      </c>
      <c r="BD84">
        <v>92</v>
      </c>
      <c r="BE84">
        <v>92</v>
      </c>
      <c r="BF84">
        <v>93</v>
      </c>
      <c r="BG84">
        <v>38</v>
      </c>
      <c r="BH84">
        <v>9</v>
      </c>
      <c r="BI84">
        <v>24</v>
      </c>
      <c r="BJ84">
        <v>11</v>
      </c>
      <c r="BK84">
        <v>78</v>
      </c>
      <c r="BL84">
        <v>15</v>
      </c>
      <c r="BM84">
        <v>55</v>
      </c>
      <c r="BN84">
        <v>67</v>
      </c>
      <c r="BO84">
        <v>9</v>
      </c>
      <c r="BP84">
        <v>93</v>
      </c>
      <c r="BQ84">
        <v>3</v>
      </c>
      <c r="BR84">
        <v>80</v>
      </c>
      <c r="BS84">
        <v>8</v>
      </c>
      <c r="BT84">
        <v>3</v>
      </c>
      <c r="BU84">
        <v>4</v>
      </c>
      <c r="BV84">
        <v>1</v>
      </c>
      <c r="BW84" s="2" t="s">
        <v>164</v>
      </c>
      <c r="BX84">
        <v>1</v>
      </c>
      <c r="BY84" s="2" t="s">
        <v>164</v>
      </c>
      <c r="BZ84" s="2" t="s">
        <v>275</v>
      </c>
      <c r="CA84">
        <v>2</v>
      </c>
      <c r="CB84" s="2" t="s">
        <v>164</v>
      </c>
      <c r="CC84" s="2" t="s">
        <v>164</v>
      </c>
      <c r="CD84" s="2" t="s">
        <v>168</v>
      </c>
      <c r="CE84" s="2" t="s">
        <v>232</v>
      </c>
      <c r="CF84" s="2" t="s">
        <v>233</v>
      </c>
    </row>
    <row r="85" spans="1:84" ht="14.4" customHeight="1" x14ac:dyDescent="0.3">
      <c r="A85" s="1">
        <v>44587.65829861111</v>
      </c>
      <c r="B85" s="1">
        <v>44587.666006944448</v>
      </c>
      <c r="C85">
        <v>0</v>
      </c>
      <c r="D85" s="2" t="s">
        <v>398</v>
      </c>
      <c r="E85">
        <v>100</v>
      </c>
      <c r="F85">
        <v>665</v>
      </c>
      <c r="G85">
        <v>1</v>
      </c>
      <c r="H85" s="1">
        <v>44587.666014189817</v>
      </c>
      <c r="I85" s="2" t="s">
        <v>399</v>
      </c>
      <c r="J85" s="2" t="s">
        <v>164</v>
      </c>
      <c r="K85" s="2" t="s">
        <v>164</v>
      </c>
      <c r="L85" s="2" t="s">
        <v>164</v>
      </c>
      <c r="M85" s="2" t="s">
        <v>164</v>
      </c>
      <c r="N85">
        <v>38.005203247070313</v>
      </c>
      <c r="O85">
        <v>-84.422996520996094</v>
      </c>
      <c r="P85" s="2" t="s">
        <v>165</v>
      </c>
      <c r="Q85" s="2" t="s">
        <v>166</v>
      </c>
      <c r="R85">
        <v>1</v>
      </c>
      <c r="S85">
        <v>2</v>
      </c>
      <c r="T85">
        <v>2</v>
      </c>
      <c r="U85" s="2" t="s">
        <v>164</v>
      </c>
      <c r="V85" s="2" t="s">
        <v>164</v>
      </c>
      <c r="W85" s="2" t="s">
        <v>164</v>
      </c>
      <c r="X85" s="2" t="s">
        <v>164</v>
      </c>
      <c r="Y85">
        <v>0</v>
      </c>
      <c r="Z85">
        <v>100</v>
      </c>
      <c r="AA85">
        <v>0</v>
      </c>
      <c r="AB85">
        <v>0</v>
      </c>
      <c r="AC85">
        <v>0</v>
      </c>
      <c r="AD85">
        <v>0</v>
      </c>
      <c r="AE85">
        <v>0</v>
      </c>
      <c r="AF85">
        <v>0</v>
      </c>
      <c r="AG85">
        <v>20</v>
      </c>
      <c r="AH85">
        <v>50</v>
      </c>
      <c r="AI85">
        <v>0</v>
      </c>
      <c r="AJ85">
        <v>0</v>
      </c>
      <c r="AK85">
        <v>0</v>
      </c>
      <c r="AL85">
        <v>0</v>
      </c>
      <c r="AM85">
        <v>0</v>
      </c>
      <c r="AN85" s="2" t="s">
        <v>164</v>
      </c>
      <c r="AO85" s="2" t="s">
        <v>164</v>
      </c>
      <c r="AP85" s="2" t="s">
        <v>164</v>
      </c>
      <c r="AQ85" s="2" t="s">
        <v>164</v>
      </c>
      <c r="AR85" s="2" t="s">
        <v>164</v>
      </c>
      <c r="AS85" s="2" t="s">
        <v>164</v>
      </c>
      <c r="AT85" s="2" t="s">
        <v>164</v>
      </c>
      <c r="AU85">
        <v>50</v>
      </c>
      <c r="AV85">
        <v>0</v>
      </c>
      <c r="AW85">
        <v>0</v>
      </c>
      <c r="AX85">
        <v>50</v>
      </c>
      <c r="AY85">
        <v>0</v>
      </c>
      <c r="AZ85">
        <v>0</v>
      </c>
      <c r="BA85">
        <v>0</v>
      </c>
      <c r="BB85">
        <v>0</v>
      </c>
      <c r="BC85">
        <v>0</v>
      </c>
      <c r="BD85">
        <v>0</v>
      </c>
      <c r="BE85">
        <v>0</v>
      </c>
      <c r="BF85">
        <v>0</v>
      </c>
      <c r="BG85">
        <v>0</v>
      </c>
      <c r="BH85">
        <v>0</v>
      </c>
      <c r="BI85">
        <v>0</v>
      </c>
      <c r="BJ85">
        <v>50</v>
      </c>
      <c r="BK85">
        <v>50</v>
      </c>
      <c r="BL85">
        <v>100</v>
      </c>
      <c r="BM85">
        <v>100</v>
      </c>
      <c r="BN85">
        <v>0</v>
      </c>
      <c r="BO85">
        <v>0</v>
      </c>
      <c r="BP85">
        <v>0</v>
      </c>
      <c r="BQ85">
        <v>80</v>
      </c>
      <c r="BR85">
        <v>80</v>
      </c>
      <c r="BS85">
        <v>100</v>
      </c>
      <c r="BT85">
        <v>100</v>
      </c>
      <c r="BU85">
        <v>50</v>
      </c>
      <c r="BV85">
        <v>2</v>
      </c>
      <c r="BW85" s="2" t="s">
        <v>164</v>
      </c>
      <c r="BX85">
        <v>1</v>
      </c>
      <c r="BY85" s="2" t="s">
        <v>164</v>
      </c>
      <c r="BZ85" s="2" t="s">
        <v>284</v>
      </c>
      <c r="CA85">
        <v>5</v>
      </c>
      <c r="CB85" s="2" t="s">
        <v>164</v>
      </c>
      <c r="CC85" s="2" t="s">
        <v>164</v>
      </c>
      <c r="CD85" s="2" t="s">
        <v>168</v>
      </c>
      <c r="CE85" s="2" t="s">
        <v>194</v>
      </c>
      <c r="CF85" s="2" t="s">
        <v>195</v>
      </c>
    </row>
    <row r="86" spans="1:84" ht="14.4" customHeight="1" x14ac:dyDescent="0.3">
      <c r="A86" s="1">
        <v>44587.682638888888</v>
      </c>
      <c r="B86" s="1">
        <v>44587.685046296298</v>
      </c>
      <c r="C86">
        <v>0</v>
      </c>
      <c r="D86" s="2" t="s">
        <v>400</v>
      </c>
      <c r="E86">
        <v>100</v>
      </c>
      <c r="F86">
        <v>208</v>
      </c>
      <c r="G86">
        <v>1</v>
      </c>
      <c r="H86" s="1">
        <v>44587.685052615743</v>
      </c>
      <c r="I86" s="2" t="s">
        <v>401</v>
      </c>
      <c r="J86" s="2" t="s">
        <v>164</v>
      </c>
      <c r="K86" s="2" t="s">
        <v>164</v>
      </c>
      <c r="L86" s="2" t="s">
        <v>164</v>
      </c>
      <c r="M86" s="2" t="s">
        <v>164</v>
      </c>
      <c r="N86">
        <v>40.74200439453125</v>
      </c>
      <c r="O86">
        <v>-81.103103637695313</v>
      </c>
      <c r="P86" s="2" t="s">
        <v>165</v>
      </c>
      <c r="Q86" s="2" t="s">
        <v>166</v>
      </c>
      <c r="R86">
        <v>1</v>
      </c>
      <c r="S86">
        <v>2</v>
      </c>
      <c r="T86">
        <v>2</v>
      </c>
      <c r="U86" s="2" t="s">
        <v>164</v>
      </c>
      <c r="V86" s="2" t="s">
        <v>164</v>
      </c>
      <c r="W86" s="2" t="s">
        <v>164</v>
      </c>
      <c r="X86" s="2" t="s">
        <v>164</v>
      </c>
      <c r="Y86">
        <v>92</v>
      </c>
      <c r="Z86">
        <v>62</v>
      </c>
      <c r="AA86">
        <v>90</v>
      </c>
      <c r="AB86">
        <v>100</v>
      </c>
      <c r="AC86">
        <v>100</v>
      </c>
      <c r="AD86">
        <v>100</v>
      </c>
      <c r="AE86">
        <v>93</v>
      </c>
      <c r="AF86">
        <v>100</v>
      </c>
      <c r="AG86">
        <v>65</v>
      </c>
      <c r="AH86">
        <v>74</v>
      </c>
      <c r="AI86">
        <v>80</v>
      </c>
      <c r="AJ86">
        <v>80</v>
      </c>
      <c r="AK86">
        <v>71</v>
      </c>
      <c r="AL86">
        <v>70</v>
      </c>
      <c r="AM86">
        <v>71</v>
      </c>
      <c r="AN86" s="2" t="s">
        <v>164</v>
      </c>
      <c r="AO86" s="2" t="s">
        <v>164</v>
      </c>
      <c r="AP86" s="2" t="s">
        <v>164</v>
      </c>
      <c r="AQ86" s="2" t="s">
        <v>164</v>
      </c>
      <c r="AR86" s="2" t="s">
        <v>164</v>
      </c>
      <c r="AS86" s="2" t="s">
        <v>164</v>
      </c>
      <c r="AT86" s="2" t="s">
        <v>164</v>
      </c>
      <c r="AU86">
        <v>0</v>
      </c>
      <c r="AV86">
        <v>0</v>
      </c>
      <c r="AW86">
        <v>0</v>
      </c>
      <c r="AX86">
        <v>0</v>
      </c>
      <c r="AY86">
        <v>0</v>
      </c>
      <c r="AZ86">
        <v>0</v>
      </c>
      <c r="BA86">
        <v>0</v>
      </c>
      <c r="BB86">
        <v>0</v>
      </c>
      <c r="BC86">
        <v>0</v>
      </c>
      <c r="BD86">
        <v>0</v>
      </c>
      <c r="BE86">
        <v>0</v>
      </c>
      <c r="BF86">
        <v>0</v>
      </c>
      <c r="BG86">
        <v>0</v>
      </c>
      <c r="BH86">
        <v>100</v>
      </c>
      <c r="BI86">
        <v>9</v>
      </c>
      <c r="BJ86">
        <v>0</v>
      </c>
      <c r="BK86">
        <v>70</v>
      </c>
      <c r="BL86">
        <v>100</v>
      </c>
      <c r="BM86">
        <v>90</v>
      </c>
      <c r="BN86">
        <v>0</v>
      </c>
      <c r="BO86">
        <v>9</v>
      </c>
      <c r="BP86">
        <v>0</v>
      </c>
      <c r="BQ86">
        <v>100</v>
      </c>
      <c r="BR86">
        <v>51</v>
      </c>
      <c r="BS86">
        <v>79</v>
      </c>
      <c r="BT86">
        <v>75</v>
      </c>
      <c r="BU86">
        <v>90</v>
      </c>
      <c r="BV86">
        <v>2</v>
      </c>
      <c r="BW86" s="2" t="s">
        <v>164</v>
      </c>
      <c r="BX86">
        <v>1</v>
      </c>
      <c r="BY86" s="2" t="s">
        <v>164</v>
      </c>
      <c r="BZ86" s="2" t="s">
        <v>198</v>
      </c>
      <c r="CA86">
        <v>2</v>
      </c>
      <c r="CB86" s="2" t="s">
        <v>164</v>
      </c>
      <c r="CC86" s="2" t="s">
        <v>164</v>
      </c>
      <c r="CD86" s="2" t="s">
        <v>168</v>
      </c>
      <c r="CE86" s="2" t="s">
        <v>190</v>
      </c>
      <c r="CF86" s="2" t="s">
        <v>191</v>
      </c>
    </row>
    <row r="87" spans="1:84" ht="14.4" customHeight="1" x14ac:dyDescent="0.3">
      <c r="A87" s="1">
        <v>44587.683668981481</v>
      </c>
      <c r="B87" s="1">
        <v>44587.685648148145</v>
      </c>
      <c r="C87">
        <v>0</v>
      </c>
      <c r="D87" s="2" t="s">
        <v>402</v>
      </c>
      <c r="E87">
        <v>100</v>
      </c>
      <c r="F87">
        <v>171</v>
      </c>
      <c r="G87">
        <v>1</v>
      </c>
      <c r="H87" s="1">
        <v>44587.685661944444</v>
      </c>
      <c r="I87" s="2" t="s">
        <v>403</v>
      </c>
      <c r="J87" s="2" t="s">
        <v>164</v>
      </c>
      <c r="K87" s="2" t="s">
        <v>164</v>
      </c>
      <c r="L87" s="2" t="s">
        <v>164</v>
      </c>
      <c r="M87" s="2" t="s">
        <v>164</v>
      </c>
      <c r="N87">
        <v>39.97760009765625</v>
      </c>
      <c r="O87">
        <v>-75.309898376464844</v>
      </c>
      <c r="P87" s="2" t="s">
        <v>165</v>
      </c>
      <c r="Q87" s="2" t="s">
        <v>166</v>
      </c>
      <c r="R87">
        <v>1</v>
      </c>
      <c r="S87">
        <v>2</v>
      </c>
      <c r="T87">
        <v>2</v>
      </c>
      <c r="U87" s="2" t="s">
        <v>164</v>
      </c>
      <c r="V87" s="2" t="s">
        <v>164</v>
      </c>
      <c r="W87" s="2" t="s">
        <v>164</v>
      </c>
      <c r="X87" s="2" t="s">
        <v>164</v>
      </c>
      <c r="Y87">
        <v>45</v>
      </c>
      <c r="Z87">
        <v>0</v>
      </c>
      <c r="AA87">
        <v>0</v>
      </c>
      <c r="AB87">
        <v>0</v>
      </c>
      <c r="AC87">
        <v>12</v>
      </c>
      <c r="AD87">
        <v>0</v>
      </c>
      <c r="AE87">
        <v>0</v>
      </c>
      <c r="AF87">
        <v>0</v>
      </c>
      <c r="AG87">
        <v>0</v>
      </c>
      <c r="AH87">
        <v>0</v>
      </c>
      <c r="AI87">
        <v>0</v>
      </c>
      <c r="AJ87">
        <v>0</v>
      </c>
      <c r="AK87">
        <v>0</v>
      </c>
      <c r="AL87">
        <v>0</v>
      </c>
      <c r="AM87">
        <v>0</v>
      </c>
      <c r="AN87" s="2" t="s">
        <v>164</v>
      </c>
      <c r="AO87" s="2" t="s">
        <v>164</v>
      </c>
      <c r="AP87" s="2" t="s">
        <v>164</v>
      </c>
      <c r="AQ87">
        <v>1</v>
      </c>
      <c r="AR87" s="2" t="s">
        <v>164</v>
      </c>
      <c r="AS87" s="2" t="s">
        <v>164</v>
      </c>
      <c r="AT87" s="2" t="s">
        <v>164</v>
      </c>
      <c r="AU87">
        <v>0</v>
      </c>
      <c r="AV87">
        <v>0</v>
      </c>
      <c r="AW87">
        <v>65</v>
      </c>
      <c r="AX87">
        <v>72</v>
      </c>
      <c r="AY87">
        <v>0</v>
      </c>
      <c r="AZ87">
        <v>0</v>
      </c>
      <c r="BA87">
        <v>0</v>
      </c>
      <c r="BB87">
        <v>0</v>
      </c>
      <c r="BC87">
        <v>70</v>
      </c>
      <c r="BD87">
        <v>54</v>
      </c>
      <c r="BE87">
        <v>9</v>
      </c>
      <c r="BF87">
        <v>0</v>
      </c>
      <c r="BG87">
        <v>0</v>
      </c>
      <c r="BH87">
        <v>100</v>
      </c>
      <c r="BI87">
        <v>0</v>
      </c>
      <c r="BJ87">
        <v>100</v>
      </c>
      <c r="BK87">
        <v>100</v>
      </c>
      <c r="BL87">
        <v>100</v>
      </c>
      <c r="BM87">
        <v>100</v>
      </c>
      <c r="BN87">
        <v>0</v>
      </c>
      <c r="BO87">
        <v>0</v>
      </c>
      <c r="BP87">
        <v>0</v>
      </c>
      <c r="BQ87">
        <v>100</v>
      </c>
      <c r="BR87">
        <v>100</v>
      </c>
      <c r="BS87">
        <v>100</v>
      </c>
      <c r="BT87">
        <v>100</v>
      </c>
      <c r="BU87">
        <v>100</v>
      </c>
      <c r="BV87">
        <v>2</v>
      </c>
      <c r="BW87" s="2" t="s">
        <v>164</v>
      </c>
      <c r="BX87">
        <v>1</v>
      </c>
      <c r="BY87" s="2" t="s">
        <v>164</v>
      </c>
      <c r="BZ87" s="2" t="s">
        <v>329</v>
      </c>
      <c r="CA87">
        <v>5</v>
      </c>
      <c r="CB87" s="2" t="s">
        <v>164</v>
      </c>
      <c r="CC87" s="2" t="s">
        <v>164</v>
      </c>
      <c r="CD87" s="2" t="s">
        <v>168</v>
      </c>
      <c r="CE87" s="2" t="s">
        <v>221</v>
      </c>
      <c r="CF87" s="2" t="s">
        <v>222</v>
      </c>
    </row>
    <row r="88" spans="1:84" ht="14.4" customHeight="1" x14ac:dyDescent="0.3">
      <c r="A88" s="1">
        <v>44587.683715277781</v>
      </c>
      <c r="B88" s="1">
        <v>44587.68577546296</v>
      </c>
      <c r="C88">
        <v>0</v>
      </c>
      <c r="D88" s="2" t="s">
        <v>404</v>
      </c>
      <c r="E88">
        <v>100</v>
      </c>
      <c r="F88">
        <v>178</v>
      </c>
      <c r="G88">
        <v>1</v>
      </c>
      <c r="H88" s="1">
        <v>44587.68578792824</v>
      </c>
      <c r="I88" s="2" t="s">
        <v>405</v>
      </c>
      <c r="J88" s="2" t="s">
        <v>164</v>
      </c>
      <c r="K88" s="2" t="s">
        <v>164</v>
      </c>
      <c r="L88" s="2" t="s">
        <v>164</v>
      </c>
      <c r="M88" s="2" t="s">
        <v>164</v>
      </c>
      <c r="N88">
        <v>42.8135986328125</v>
      </c>
      <c r="O88">
        <v>-78.809799194335938</v>
      </c>
      <c r="P88" s="2" t="s">
        <v>165</v>
      </c>
      <c r="Q88" s="2" t="s">
        <v>166</v>
      </c>
      <c r="R88">
        <v>1</v>
      </c>
      <c r="S88">
        <v>2</v>
      </c>
      <c r="T88">
        <v>2</v>
      </c>
      <c r="U88" s="2" t="s">
        <v>164</v>
      </c>
      <c r="V88" s="2" t="s">
        <v>164</v>
      </c>
      <c r="W88" s="2" t="s">
        <v>164</v>
      </c>
      <c r="X88" s="2" t="s">
        <v>164</v>
      </c>
      <c r="Y88">
        <v>12</v>
      </c>
      <c r="Z88">
        <v>19</v>
      </c>
      <c r="AA88">
        <v>23</v>
      </c>
      <c r="AB88">
        <v>32</v>
      </c>
      <c r="AC88">
        <v>23</v>
      </c>
      <c r="AD88">
        <v>24</v>
      </c>
      <c r="AE88">
        <v>22</v>
      </c>
      <c r="AF88">
        <v>32</v>
      </c>
      <c r="AG88">
        <v>27</v>
      </c>
      <c r="AH88">
        <v>26</v>
      </c>
      <c r="AI88">
        <v>27</v>
      </c>
      <c r="AJ88">
        <v>26</v>
      </c>
      <c r="AK88">
        <v>28</v>
      </c>
      <c r="AL88">
        <v>34</v>
      </c>
      <c r="AM88">
        <v>24</v>
      </c>
      <c r="AN88" s="2" t="s">
        <v>164</v>
      </c>
      <c r="AO88" s="2" t="s">
        <v>164</v>
      </c>
      <c r="AP88" s="2" t="s">
        <v>164</v>
      </c>
      <c r="AQ88" s="2" t="s">
        <v>164</v>
      </c>
      <c r="AR88" s="2" t="s">
        <v>164</v>
      </c>
      <c r="AS88" s="2" t="s">
        <v>164</v>
      </c>
      <c r="AT88" s="2" t="s">
        <v>164</v>
      </c>
      <c r="AU88">
        <v>70</v>
      </c>
      <c r="AV88">
        <v>27</v>
      </c>
      <c r="AW88">
        <v>28</v>
      </c>
      <c r="AX88">
        <v>26</v>
      </c>
      <c r="AY88">
        <v>31</v>
      </c>
      <c r="AZ88">
        <v>25</v>
      </c>
      <c r="BA88">
        <v>20</v>
      </c>
      <c r="BB88">
        <v>34</v>
      </c>
      <c r="BC88">
        <v>42</v>
      </c>
      <c r="BD88">
        <v>39</v>
      </c>
      <c r="BE88">
        <v>35</v>
      </c>
      <c r="BF88">
        <v>25</v>
      </c>
      <c r="BG88">
        <v>20</v>
      </c>
      <c r="BH88">
        <v>36</v>
      </c>
      <c r="BI88">
        <v>42</v>
      </c>
      <c r="BJ88">
        <v>29</v>
      </c>
      <c r="BK88">
        <v>55</v>
      </c>
      <c r="BL88">
        <v>37</v>
      </c>
      <c r="BM88">
        <v>33</v>
      </c>
      <c r="BN88">
        <v>35</v>
      </c>
      <c r="BO88">
        <v>57</v>
      </c>
      <c r="BP88">
        <v>35</v>
      </c>
      <c r="BQ88">
        <v>31</v>
      </c>
      <c r="BR88">
        <v>56</v>
      </c>
      <c r="BS88">
        <v>70</v>
      </c>
      <c r="BT88">
        <v>76</v>
      </c>
      <c r="BU88">
        <v>66</v>
      </c>
      <c r="BV88">
        <v>1</v>
      </c>
      <c r="BW88" s="2" t="s">
        <v>164</v>
      </c>
      <c r="BX88">
        <v>1</v>
      </c>
      <c r="BY88" s="2" t="s">
        <v>164</v>
      </c>
      <c r="BZ88" s="2" t="s">
        <v>297</v>
      </c>
      <c r="CA88">
        <v>6</v>
      </c>
      <c r="CB88" s="2" t="s">
        <v>164</v>
      </c>
      <c r="CC88" s="2" t="s">
        <v>164</v>
      </c>
      <c r="CD88" s="2" t="s">
        <v>168</v>
      </c>
      <c r="CE88" s="2" t="s">
        <v>194</v>
      </c>
      <c r="CF88" s="2" t="s">
        <v>195</v>
      </c>
    </row>
    <row r="89" spans="1:84" ht="14.4" customHeight="1" x14ac:dyDescent="0.3">
      <c r="A89" s="1">
        <v>44587.683298611111</v>
      </c>
      <c r="B89" s="1">
        <v>44587.685798611114</v>
      </c>
      <c r="C89">
        <v>0</v>
      </c>
      <c r="D89" s="2" t="s">
        <v>406</v>
      </c>
      <c r="E89">
        <v>100</v>
      </c>
      <c r="F89">
        <v>216</v>
      </c>
      <c r="G89">
        <v>1</v>
      </c>
      <c r="H89" s="1">
        <v>44587.685810138886</v>
      </c>
      <c r="I89" s="2" t="s">
        <v>407</v>
      </c>
      <c r="J89" s="2" t="s">
        <v>164</v>
      </c>
      <c r="K89" s="2" t="s">
        <v>164</v>
      </c>
      <c r="L89" s="2" t="s">
        <v>164</v>
      </c>
      <c r="M89" s="2" t="s">
        <v>164</v>
      </c>
      <c r="N89">
        <v>42.6199951171875</v>
      </c>
      <c r="O89">
        <v>-73.834297180175781</v>
      </c>
      <c r="P89" s="2" t="s">
        <v>165</v>
      </c>
      <c r="Q89" s="2" t="s">
        <v>166</v>
      </c>
      <c r="R89">
        <v>1</v>
      </c>
      <c r="S89">
        <v>2</v>
      </c>
      <c r="T89">
        <v>2</v>
      </c>
      <c r="U89" s="2" t="s">
        <v>164</v>
      </c>
      <c r="V89" s="2" t="s">
        <v>164</v>
      </c>
      <c r="W89" s="2" t="s">
        <v>164</v>
      </c>
      <c r="X89" s="2" t="s">
        <v>164</v>
      </c>
      <c r="Y89">
        <v>50</v>
      </c>
      <c r="Z89">
        <v>44</v>
      </c>
      <c r="AA89">
        <v>75</v>
      </c>
      <c r="AB89">
        <v>59</v>
      </c>
      <c r="AC89">
        <v>100</v>
      </c>
      <c r="AD89">
        <v>62</v>
      </c>
      <c r="AE89">
        <v>51</v>
      </c>
      <c r="AF89">
        <v>35</v>
      </c>
      <c r="AG89">
        <v>36</v>
      </c>
      <c r="AH89">
        <v>51</v>
      </c>
      <c r="AI89">
        <v>43</v>
      </c>
      <c r="AJ89">
        <v>100</v>
      </c>
      <c r="AK89">
        <v>35</v>
      </c>
      <c r="AL89">
        <v>23</v>
      </c>
      <c r="AM89">
        <v>100</v>
      </c>
      <c r="AN89">
        <v>1</v>
      </c>
      <c r="AO89" s="2" t="s">
        <v>164</v>
      </c>
      <c r="AP89" s="2" t="s">
        <v>164</v>
      </c>
      <c r="AQ89" s="2" t="s">
        <v>164</v>
      </c>
      <c r="AR89" s="2" t="s">
        <v>164</v>
      </c>
      <c r="AS89" s="2" t="s">
        <v>164</v>
      </c>
      <c r="AT89" s="2" t="s">
        <v>164</v>
      </c>
      <c r="AU89">
        <v>1</v>
      </c>
      <c r="AV89">
        <v>1</v>
      </c>
      <c r="AW89">
        <v>12</v>
      </c>
      <c r="AX89">
        <v>6</v>
      </c>
      <c r="AY89">
        <v>9</v>
      </c>
      <c r="AZ89">
        <v>1</v>
      </c>
      <c r="BA89">
        <v>5</v>
      </c>
      <c r="BB89">
        <v>9</v>
      </c>
      <c r="BC89">
        <v>98</v>
      </c>
      <c r="BD89">
        <v>12</v>
      </c>
      <c r="BE89">
        <v>13</v>
      </c>
      <c r="BF89">
        <v>16</v>
      </c>
      <c r="BG89">
        <v>6</v>
      </c>
      <c r="BH89">
        <v>48</v>
      </c>
      <c r="BI89">
        <v>32</v>
      </c>
      <c r="BJ89">
        <v>41</v>
      </c>
      <c r="BK89">
        <v>47</v>
      </c>
      <c r="BL89">
        <v>100</v>
      </c>
      <c r="BM89">
        <v>81</v>
      </c>
      <c r="BN89">
        <v>11</v>
      </c>
      <c r="BO89">
        <v>54</v>
      </c>
      <c r="BP89">
        <v>51</v>
      </c>
      <c r="BQ89">
        <v>51</v>
      </c>
      <c r="BR89">
        <v>100</v>
      </c>
      <c r="BS89">
        <v>32</v>
      </c>
      <c r="BT89">
        <v>100</v>
      </c>
      <c r="BU89">
        <v>100</v>
      </c>
      <c r="BV89">
        <v>1</v>
      </c>
      <c r="BW89" s="2" t="s">
        <v>164</v>
      </c>
      <c r="BX89">
        <v>1</v>
      </c>
      <c r="BY89" s="2" t="s">
        <v>164</v>
      </c>
      <c r="BZ89" s="2" t="s">
        <v>319</v>
      </c>
      <c r="CA89">
        <v>5</v>
      </c>
      <c r="CB89" s="2" t="s">
        <v>164</v>
      </c>
      <c r="CC89" s="2" t="s">
        <v>164</v>
      </c>
      <c r="CD89" s="2" t="s">
        <v>168</v>
      </c>
      <c r="CE89" s="2" t="s">
        <v>180</v>
      </c>
      <c r="CF89" s="2" t="s">
        <v>181</v>
      </c>
    </row>
    <row r="90" spans="1:84" ht="14.4" customHeight="1" x14ac:dyDescent="0.3">
      <c r="A90" s="1">
        <v>44587.683333333334</v>
      </c>
      <c r="B90" s="1">
        <v>44587.685983796298</v>
      </c>
      <c r="C90">
        <v>0</v>
      </c>
      <c r="D90" s="2" t="s">
        <v>408</v>
      </c>
      <c r="E90">
        <v>100</v>
      </c>
      <c r="F90">
        <v>229</v>
      </c>
      <c r="G90">
        <v>1</v>
      </c>
      <c r="H90" s="1">
        <v>44587.685996527776</v>
      </c>
      <c r="I90" s="2" t="s">
        <v>409</v>
      </c>
      <c r="J90" s="2" t="s">
        <v>164</v>
      </c>
      <c r="K90" s="2" t="s">
        <v>164</v>
      </c>
      <c r="L90" s="2" t="s">
        <v>164</v>
      </c>
      <c r="M90" s="2" t="s">
        <v>164</v>
      </c>
      <c r="N90">
        <v>30.454803466796875</v>
      </c>
      <c r="O90">
        <v>-97.766403198242188</v>
      </c>
      <c r="P90" s="2" t="s">
        <v>165</v>
      </c>
      <c r="Q90" s="2" t="s">
        <v>166</v>
      </c>
      <c r="R90">
        <v>1</v>
      </c>
      <c r="S90">
        <v>2</v>
      </c>
      <c r="T90">
        <v>2</v>
      </c>
      <c r="U90" s="2" t="s">
        <v>164</v>
      </c>
      <c r="V90" s="2" t="s">
        <v>164</v>
      </c>
      <c r="W90" s="2" t="s">
        <v>164</v>
      </c>
      <c r="X90" s="2" t="s">
        <v>164</v>
      </c>
      <c r="Y90">
        <v>27</v>
      </c>
      <c r="Z90">
        <v>41</v>
      </c>
      <c r="AA90">
        <v>1</v>
      </c>
      <c r="AB90">
        <v>29</v>
      </c>
      <c r="AC90">
        <v>71</v>
      </c>
      <c r="AD90">
        <v>32</v>
      </c>
      <c r="AE90">
        <v>11</v>
      </c>
      <c r="AF90">
        <v>1</v>
      </c>
      <c r="AG90">
        <v>11</v>
      </c>
      <c r="AH90">
        <v>100</v>
      </c>
      <c r="AI90">
        <v>100</v>
      </c>
      <c r="AJ90">
        <v>72</v>
      </c>
      <c r="AK90">
        <v>84</v>
      </c>
      <c r="AL90">
        <v>38</v>
      </c>
      <c r="AM90">
        <v>1</v>
      </c>
      <c r="AN90" s="2" t="s">
        <v>164</v>
      </c>
      <c r="AO90" s="2" t="s">
        <v>164</v>
      </c>
      <c r="AP90" s="2" t="s">
        <v>164</v>
      </c>
      <c r="AQ90" s="2" t="s">
        <v>164</v>
      </c>
      <c r="AR90" s="2" t="s">
        <v>164</v>
      </c>
      <c r="AS90" s="2" t="s">
        <v>164</v>
      </c>
      <c r="AT90">
        <v>1</v>
      </c>
      <c r="AU90">
        <v>16</v>
      </c>
      <c r="AV90">
        <v>100</v>
      </c>
      <c r="AW90">
        <v>80</v>
      </c>
      <c r="AX90">
        <v>87</v>
      </c>
      <c r="AY90">
        <v>70</v>
      </c>
      <c r="AZ90">
        <v>59</v>
      </c>
      <c r="BA90">
        <v>1</v>
      </c>
      <c r="BB90">
        <v>84</v>
      </c>
      <c r="BC90">
        <v>96</v>
      </c>
      <c r="BD90">
        <v>100</v>
      </c>
      <c r="BE90">
        <v>65</v>
      </c>
      <c r="BF90">
        <v>45</v>
      </c>
      <c r="BG90">
        <v>39</v>
      </c>
      <c r="BH90">
        <v>85</v>
      </c>
      <c r="BI90">
        <v>69</v>
      </c>
      <c r="BJ90">
        <v>2</v>
      </c>
      <c r="BK90">
        <v>57</v>
      </c>
      <c r="BL90">
        <v>100</v>
      </c>
      <c r="BM90">
        <v>76</v>
      </c>
      <c r="BN90">
        <v>2</v>
      </c>
      <c r="BO90">
        <v>48</v>
      </c>
      <c r="BP90">
        <v>0</v>
      </c>
      <c r="BQ90">
        <v>100</v>
      </c>
      <c r="BR90">
        <v>53</v>
      </c>
      <c r="BS90">
        <v>100</v>
      </c>
      <c r="BT90">
        <v>24</v>
      </c>
      <c r="BU90">
        <v>76</v>
      </c>
      <c r="BV90">
        <v>2</v>
      </c>
      <c r="BW90" s="2" t="s">
        <v>164</v>
      </c>
      <c r="BX90">
        <v>1</v>
      </c>
      <c r="BY90" s="2" t="s">
        <v>164</v>
      </c>
      <c r="BZ90" s="2" t="s">
        <v>179</v>
      </c>
      <c r="CA90">
        <v>6</v>
      </c>
      <c r="CB90" s="2" t="s">
        <v>164</v>
      </c>
      <c r="CC90" s="2" t="s">
        <v>164</v>
      </c>
      <c r="CD90" s="2" t="s">
        <v>168</v>
      </c>
      <c r="CE90" s="2" t="s">
        <v>232</v>
      </c>
      <c r="CF90" s="2" t="s">
        <v>233</v>
      </c>
    </row>
    <row r="91" spans="1:84" ht="14.4" customHeight="1" x14ac:dyDescent="0.3">
      <c r="A91" s="1">
        <v>44587.682939814818</v>
      </c>
      <c r="B91" s="1">
        <v>44587.686053240737</v>
      </c>
      <c r="C91">
        <v>0</v>
      </c>
      <c r="D91" s="2" t="s">
        <v>410</v>
      </c>
      <c r="E91">
        <v>100</v>
      </c>
      <c r="F91">
        <v>269</v>
      </c>
      <c r="G91">
        <v>1</v>
      </c>
      <c r="H91" s="1">
        <v>44587.686067905095</v>
      </c>
      <c r="I91" s="2" t="s">
        <v>411</v>
      </c>
      <c r="J91" s="2" t="s">
        <v>164</v>
      </c>
      <c r="K91" s="2" t="s">
        <v>164</v>
      </c>
      <c r="L91" s="2" t="s">
        <v>164</v>
      </c>
      <c r="M91" s="2" t="s">
        <v>164</v>
      </c>
      <c r="N91">
        <v>41.168197631835938</v>
      </c>
      <c r="O91">
        <v>-81.239799499511719</v>
      </c>
      <c r="P91" s="2" t="s">
        <v>165</v>
      </c>
      <c r="Q91" s="2" t="s">
        <v>166</v>
      </c>
      <c r="R91">
        <v>1</v>
      </c>
      <c r="S91">
        <v>2</v>
      </c>
      <c r="T91">
        <v>2</v>
      </c>
      <c r="U91" s="2" t="s">
        <v>164</v>
      </c>
      <c r="V91" s="2" t="s">
        <v>164</v>
      </c>
      <c r="W91" s="2" t="s">
        <v>164</v>
      </c>
      <c r="X91" s="2" t="s">
        <v>164</v>
      </c>
      <c r="Y91">
        <v>94</v>
      </c>
      <c r="Z91">
        <v>82</v>
      </c>
      <c r="AA91">
        <v>50</v>
      </c>
      <c r="AB91">
        <v>100</v>
      </c>
      <c r="AC91">
        <v>100</v>
      </c>
      <c r="AD91">
        <v>100</v>
      </c>
      <c r="AE91">
        <v>100</v>
      </c>
      <c r="AF91">
        <v>100</v>
      </c>
      <c r="AG91">
        <v>100</v>
      </c>
      <c r="AH91">
        <v>100</v>
      </c>
      <c r="AI91">
        <v>98</v>
      </c>
      <c r="AJ91">
        <v>100</v>
      </c>
      <c r="AK91">
        <v>100</v>
      </c>
      <c r="AL91">
        <v>98</v>
      </c>
      <c r="AM91">
        <v>100</v>
      </c>
      <c r="AN91" s="2" t="s">
        <v>164</v>
      </c>
      <c r="AO91" s="2" t="s">
        <v>164</v>
      </c>
      <c r="AP91">
        <v>1</v>
      </c>
      <c r="AQ91" s="2" t="s">
        <v>164</v>
      </c>
      <c r="AR91" s="2" t="s">
        <v>164</v>
      </c>
      <c r="AS91" s="2" t="s">
        <v>164</v>
      </c>
      <c r="AT91" s="2" t="s">
        <v>164</v>
      </c>
      <c r="AU91">
        <v>50</v>
      </c>
      <c r="AV91">
        <v>3</v>
      </c>
      <c r="AW91">
        <v>1</v>
      </c>
      <c r="AX91">
        <v>1</v>
      </c>
      <c r="AY91">
        <v>3</v>
      </c>
      <c r="AZ91">
        <v>1</v>
      </c>
      <c r="BA91">
        <v>1</v>
      </c>
      <c r="BB91">
        <v>1</v>
      </c>
      <c r="BC91">
        <v>1</v>
      </c>
      <c r="BD91">
        <v>60</v>
      </c>
      <c r="BE91">
        <v>51</v>
      </c>
      <c r="BF91">
        <v>3</v>
      </c>
      <c r="BG91">
        <v>1</v>
      </c>
      <c r="BH91">
        <v>71</v>
      </c>
      <c r="BI91">
        <v>31</v>
      </c>
      <c r="BJ91">
        <v>39</v>
      </c>
      <c r="BK91">
        <v>83</v>
      </c>
      <c r="BL91">
        <v>82</v>
      </c>
      <c r="BM91">
        <v>70</v>
      </c>
      <c r="BN91">
        <v>8</v>
      </c>
      <c r="BO91">
        <v>40</v>
      </c>
      <c r="BP91">
        <v>20</v>
      </c>
      <c r="BQ91">
        <v>71</v>
      </c>
      <c r="BR91">
        <v>83</v>
      </c>
      <c r="BS91">
        <v>82</v>
      </c>
      <c r="BT91">
        <v>51</v>
      </c>
      <c r="BU91">
        <v>71</v>
      </c>
      <c r="BV91">
        <v>1</v>
      </c>
      <c r="BW91" s="2" t="s">
        <v>164</v>
      </c>
      <c r="BX91">
        <v>1</v>
      </c>
      <c r="BY91" s="2" t="s">
        <v>164</v>
      </c>
      <c r="BZ91" s="2" t="s">
        <v>412</v>
      </c>
      <c r="CA91">
        <v>3</v>
      </c>
      <c r="CB91" s="2" t="s">
        <v>164</v>
      </c>
      <c r="CC91" s="2" t="s">
        <v>164</v>
      </c>
      <c r="CD91" s="2" t="s">
        <v>168</v>
      </c>
      <c r="CE91" s="2" t="s">
        <v>175</v>
      </c>
      <c r="CF91" s="2" t="s">
        <v>176</v>
      </c>
    </row>
    <row r="92" spans="1:84" ht="14.4" customHeight="1" x14ac:dyDescent="0.3">
      <c r="A92" s="1">
        <v>44587.682696759257</v>
      </c>
      <c r="B92" s="1">
        <v>44587.687106481484</v>
      </c>
      <c r="C92">
        <v>0</v>
      </c>
      <c r="D92" s="2" t="s">
        <v>413</v>
      </c>
      <c r="E92">
        <v>100</v>
      </c>
      <c r="F92">
        <v>381</v>
      </c>
      <c r="G92">
        <v>1</v>
      </c>
      <c r="H92" s="1">
        <v>44587.687119085647</v>
      </c>
      <c r="I92" s="2" t="s">
        <v>414</v>
      </c>
      <c r="J92" s="2" t="s">
        <v>164</v>
      </c>
      <c r="K92" s="2" t="s">
        <v>164</v>
      </c>
      <c r="L92" s="2" t="s">
        <v>164</v>
      </c>
      <c r="M92" s="2" t="s">
        <v>164</v>
      </c>
      <c r="N92">
        <v>34.744598388671875</v>
      </c>
      <c r="O92">
        <v>-86.671401977539063</v>
      </c>
      <c r="P92" s="2" t="s">
        <v>165</v>
      </c>
      <c r="Q92" s="2" t="s">
        <v>166</v>
      </c>
      <c r="R92">
        <v>1</v>
      </c>
      <c r="S92">
        <v>2</v>
      </c>
      <c r="T92">
        <v>2</v>
      </c>
      <c r="U92" s="2" t="s">
        <v>164</v>
      </c>
      <c r="V92" s="2" t="s">
        <v>164</v>
      </c>
      <c r="W92" s="2" t="s">
        <v>164</v>
      </c>
      <c r="X92" s="2" t="s">
        <v>164</v>
      </c>
      <c r="Y92">
        <v>0</v>
      </c>
      <c r="Z92">
        <v>0</v>
      </c>
      <c r="AA92">
        <v>0</v>
      </c>
      <c r="AB92">
        <v>0</v>
      </c>
      <c r="AC92">
        <v>1</v>
      </c>
      <c r="AD92">
        <v>0</v>
      </c>
      <c r="AE92">
        <v>0</v>
      </c>
      <c r="AF92">
        <v>0</v>
      </c>
      <c r="AG92">
        <v>0</v>
      </c>
      <c r="AH92">
        <v>0</v>
      </c>
      <c r="AI92">
        <v>0</v>
      </c>
      <c r="AJ92">
        <v>0</v>
      </c>
      <c r="AK92">
        <v>0</v>
      </c>
      <c r="AL92">
        <v>0</v>
      </c>
      <c r="AM92">
        <v>0</v>
      </c>
      <c r="AN92" s="2" t="s">
        <v>164</v>
      </c>
      <c r="AO92" s="2" t="s">
        <v>164</v>
      </c>
      <c r="AP92" s="2" t="s">
        <v>164</v>
      </c>
      <c r="AQ92" s="2" t="s">
        <v>164</v>
      </c>
      <c r="AR92">
        <v>1</v>
      </c>
      <c r="AS92" s="2" t="s">
        <v>164</v>
      </c>
      <c r="AT92" s="2" t="s">
        <v>164</v>
      </c>
      <c r="AU92">
        <v>93</v>
      </c>
      <c r="AV92">
        <v>9</v>
      </c>
      <c r="AW92">
        <v>10</v>
      </c>
      <c r="AX92">
        <v>0</v>
      </c>
      <c r="AY92">
        <v>9</v>
      </c>
      <c r="AZ92">
        <v>0</v>
      </c>
      <c r="BA92">
        <v>1</v>
      </c>
      <c r="BB92">
        <v>19</v>
      </c>
      <c r="BC92">
        <v>0</v>
      </c>
      <c r="BD92">
        <v>10</v>
      </c>
      <c r="BE92">
        <v>0</v>
      </c>
      <c r="BF92">
        <v>0</v>
      </c>
      <c r="BG92">
        <v>0</v>
      </c>
      <c r="BH92">
        <v>70</v>
      </c>
      <c r="BI92">
        <v>49</v>
      </c>
      <c r="BJ92">
        <v>50</v>
      </c>
      <c r="BK92">
        <v>70</v>
      </c>
      <c r="BL92">
        <v>90</v>
      </c>
      <c r="BM92">
        <v>80</v>
      </c>
      <c r="BN92">
        <v>30</v>
      </c>
      <c r="BO92">
        <v>29</v>
      </c>
      <c r="BP92">
        <v>25</v>
      </c>
      <c r="BQ92">
        <v>50</v>
      </c>
      <c r="BR92">
        <v>72</v>
      </c>
      <c r="BS92">
        <v>71</v>
      </c>
      <c r="BT92">
        <v>70</v>
      </c>
      <c r="BU92">
        <v>70</v>
      </c>
      <c r="BV92">
        <v>1</v>
      </c>
      <c r="BW92" s="2" t="s">
        <v>164</v>
      </c>
      <c r="BX92">
        <v>1</v>
      </c>
      <c r="BY92" s="2" t="s">
        <v>164</v>
      </c>
      <c r="BZ92" s="2" t="s">
        <v>415</v>
      </c>
      <c r="CA92">
        <v>7</v>
      </c>
      <c r="CB92" s="2" t="s">
        <v>164</v>
      </c>
      <c r="CC92" s="2" t="s">
        <v>164</v>
      </c>
      <c r="CD92" s="2" t="s">
        <v>168</v>
      </c>
      <c r="CE92" s="2" t="s">
        <v>169</v>
      </c>
      <c r="CF92" s="2" t="s">
        <v>170</v>
      </c>
    </row>
    <row r="93" spans="1:84" ht="14.4" customHeight="1" x14ac:dyDescent="0.3">
      <c r="A93" s="1">
        <v>44587.683946759258</v>
      </c>
      <c r="B93" s="1">
        <v>44587.687268518515</v>
      </c>
      <c r="C93">
        <v>0</v>
      </c>
      <c r="D93" s="2" t="s">
        <v>416</v>
      </c>
      <c r="E93">
        <v>100</v>
      </c>
      <c r="F93">
        <v>287</v>
      </c>
      <c r="G93">
        <v>1</v>
      </c>
      <c r="H93" s="1">
        <v>44587.687283796295</v>
      </c>
      <c r="I93" s="2" t="s">
        <v>417</v>
      </c>
      <c r="J93" s="2" t="s">
        <v>164</v>
      </c>
      <c r="K93" s="2" t="s">
        <v>164</v>
      </c>
      <c r="L93" s="2" t="s">
        <v>164</v>
      </c>
      <c r="M93" s="2" t="s">
        <v>164</v>
      </c>
      <c r="N93">
        <v>36.990402221679688</v>
      </c>
      <c r="O93">
        <v>-85.923896789550781</v>
      </c>
      <c r="P93" s="2" t="s">
        <v>165</v>
      </c>
      <c r="Q93" s="2" t="s">
        <v>166</v>
      </c>
      <c r="R93">
        <v>1</v>
      </c>
      <c r="S93">
        <v>2</v>
      </c>
      <c r="T93">
        <v>2</v>
      </c>
      <c r="U93" s="2" t="s">
        <v>164</v>
      </c>
      <c r="V93" s="2" t="s">
        <v>164</v>
      </c>
      <c r="W93" s="2" t="s">
        <v>164</v>
      </c>
      <c r="X93" s="2" t="s">
        <v>164</v>
      </c>
      <c r="Y93">
        <v>0</v>
      </c>
      <c r="Z93">
        <v>0</v>
      </c>
      <c r="AA93">
        <v>0</v>
      </c>
      <c r="AB93">
        <v>0</v>
      </c>
      <c r="AC93">
        <v>0</v>
      </c>
      <c r="AD93">
        <v>0</v>
      </c>
      <c r="AE93">
        <v>0</v>
      </c>
      <c r="AF93">
        <v>0</v>
      </c>
      <c r="AG93">
        <v>0</v>
      </c>
      <c r="AH93">
        <v>0</v>
      </c>
      <c r="AI93">
        <v>0</v>
      </c>
      <c r="AJ93">
        <v>0</v>
      </c>
      <c r="AK93">
        <v>0</v>
      </c>
      <c r="AL93">
        <v>0</v>
      </c>
      <c r="AM93">
        <v>0</v>
      </c>
      <c r="AN93" s="2" t="s">
        <v>164</v>
      </c>
      <c r="AO93" s="2" t="s">
        <v>164</v>
      </c>
      <c r="AP93" s="2" t="s">
        <v>164</v>
      </c>
      <c r="AQ93" s="2" t="s">
        <v>164</v>
      </c>
      <c r="AR93" s="2" t="s">
        <v>164</v>
      </c>
      <c r="AS93">
        <v>1</v>
      </c>
      <c r="AT93" s="2" t="s">
        <v>164</v>
      </c>
      <c r="AU93">
        <v>100</v>
      </c>
      <c r="AV93">
        <v>0</v>
      </c>
      <c r="AW93">
        <v>0</v>
      </c>
      <c r="AX93">
        <v>0</v>
      </c>
      <c r="AY93">
        <v>0</v>
      </c>
      <c r="AZ93">
        <v>0</v>
      </c>
      <c r="BA93">
        <v>0</v>
      </c>
      <c r="BB93">
        <v>0</v>
      </c>
      <c r="BC93">
        <v>0</v>
      </c>
      <c r="BD93">
        <v>0</v>
      </c>
      <c r="BE93">
        <v>0</v>
      </c>
      <c r="BF93">
        <v>0</v>
      </c>
      <c r="BG93">
        <v>0</v>
      </c>
      <c r="BH93">
        <v>100</v>
      </c>
      <c r="BI93">
        <v>0</v>
      </c>
      <c r="BJ93">
        <v>82</v>
      </c>
      <c r="BK93">
        <v>100</v>
      </c>
      <c r="BL93">
        <v>100</v>
      </c>
      <c r="BM93">
        <v>91</v>
      </c>
      <c r="BN93">
        <v>20</v>
      </c>
      <c r="BO93">
        <v>19</v>
      </c>
      <c r="BP93">
        <v>9</v>
      </c>
      <c r="BQ93">
        <v>92</v>
      </c>
      <c r="BR93">
        <v>82</v>
      </c>
      <c r="BS93">
        <v>50</v>
      </c>
      <c r="BT93">
        <v>91</v>
      </c>
      <c r="BU93">
        <v>70</v>
      </c>
      <c r="BV93">
        <v>2</v>
      </c>
      <c r="BW93" s="2" t="s">
        <v>164</v>
      </c>
      <c r="BX93">
        <v>1</v>
      </c>
      <c r="BY93" s="2" t="s">
        <v>164</v>
      </c>
      <c r="BZ93" s="2" t="s">
        <v>418</v>
      </c>
      <c r="CA93">
        <v>5</v>
      </c>
      <c r="CB93" s="2" t="s">
        <v>164</v>
      </c>
      <c r="CC93" s="2" t="s">
        <v>419</v>
      </c>
      <c r="CD93" s="2" t="s">
        <v>168</v>
      </c>
      <c r="CE93" s="2" t="s">
        <v>201</v>
      </c>
      <c r="CF93" s="2" t="s">
        <v>202</v>
      </c>
    </row>
    <row r="94" spans="1:84" ht="14.4" customHeight="1" x14ac:dyDescent="0.3">
      <c r="A94" s="1">
        <v>44587.688877314817</v>
      </c>
      <c r="B94" s="1">
        <v>44587.691412037035</v>
      </c>
      <c r="C94">
        <v>0</v>
      </c>
      <c r="D94" s="2" t="s">
        <v>420</v>
      </c>
      <c r="E94">
        <v>100</v>
      </c>
      <c r="F94">
        <v>218</v>
      </c>
      <c r="G94">
        <v>1</v>
      </c>
      <c r="H94" s="1">
        <v>44587.691417627313</v>
      </c>
      <c r="I94" s="2" t="s">
        <v>421</v>
      </c>
      <c r="J94" s="2" t="s">
        <v>164</v>
      </c>
      <c r="K94" s="2" t="s">
        <v>164</v>
      </c>
      <c r="L94" s="2" t="s">
        <v>164</v>
      </c>
      <c r="M94" s="2" t="s">
        <v>164</v>
      </c>
      <c r="N94">
        <v>34.485702514648438</v>
      </c>
      <c r="O94">
        <v>-118.19200134277344</v>
      </c>
      <c r="P94" s="2" t="s">
        <v>165</v>
      </c>
      <c r="Q94" s="2" t="s">
        <v>166</v>
      </c>
      <c r="R94">
        <v>1</v>
      </c>
      <c r="S94">
        <v>2</v>
      </c>
      <c r="T94">
        <v>2</v>
      </c>
      <c r="U94" s="2" t="s">
        <v>164</v>
      </c>
      <c r="V94" s="2" t="s">
        <v>164</v>
      </c>
      <c r="W94" s="2" t="s">
        <v>164</v>
      </c>
      <c r="X94" s="2" t="s">
        <v>164</v>
      </c>
      <c r="Y94">
        <v>56</v>
      </c>
      <c r="Z94">
        <v>66</v>
      </c>
      <c r="AA94">
        <v>73</v>
      </c>
      <c r="AB94">
        <v>75</v>
      </c>
      <c r="AC94">
        <v>84</v>
      </c>
      <c r="AD94">
        <v>69</v>
      </c>
      <c r="AE94">
        <v>84</v>
      </c>
      <c r="AF94">
        <v>78</v>
      </c>
      <c r="AG94">
        <v>75</v>
      </c>
      <c r="AH94">
        <v>74</v>
      </c>
      <c r="AI94">
        <v>42</v>
      </c>
      <c r="AJ94">
        <v>75</v>
      </c>
      <c r="AK94">
        <v>74</v>
      </c>
      <c r="AL94">
        <v>65</v>
      </c>
      <c r="AM94">
        <v>86</v>
      </c>
      <c r="AN94" s="2" t="s">
        <v>164</v>
      </c>
      <c r="AO94" s="2" t="s">
        <v>164</v>
      </c>
      <c r="AP94" s="2" t="s">
        <v>164</v>
      </c>
      <c r="AQ94" s="2" t="s">
        <v>164</v>
      </c>
      <c r="AR94" s="2" t="s">
        <v>164</v>
      </c>
      <c r="AS94" s="2" t="s">
        <v>164</v>
      </c>
      <c r="AT94" s="2" t="s">
        <v>164</v>
      </c>
      <c r="AU94">
        <v>0</v>
      </c>
      <c r="AV94">
        <v>5</v>
      </c>
      <c r="AW94">
        <v>2</v>
      </c>
      <c r="AX94">
        <v>8</v>
      </c>
      <c r="AY94">
        <v>7</v>
      </c>
      <c r="AZ94">
        <v>25</v>
      </c>
      <c r="BA94">
        <v>13</v>
      </c>
      <c r="BB94">
        <v>5</v>
      </c>
      <c r="BC94">
        <v>43</v>
      </c>
      <c r="BD94">
        <v>6</v>
      </c>
      <c r="BE94">
        <v>45</v>
      </c>
      <c r="BF94">
        <v>7</v>
      </c>
      <c r="BG94">
        <v>4</v>
      </c>
      <c r="BH94">
        <v>64</v>
      </c>
      <c r="BI94">
        <v>31</v>
      </c>
      <c r="BJ94">
        <v>31</v>
      </c>
      <c r="BK94">
        <v>51</v>
      </c>
      <c r="BL94">
        <v>69</v>
      </c>
      <c r="BM94">
        <v>71</v>
      </c>
      <c r="BN94">
        <v>37</v>
      </c>
      <c r="BO94">
        <v>47</v>
      </c>
      <c r="BP94">
        <v>37</v>
      </c>
      <c r="BQ94">
        <v>45</v>
      </c>
      <c r="BR94">
        <v>43</v>
      </c>
      <c r="BS94">
        <v>53</v>
      </c>
      <c r="BT94">
        <v>49</v>
      </c>
      <c r="BU94">
        <v>46</v>
      </c>
      <c r="BV94">
        <v>1</v>
      </c>
      <c r="BW94" s="2" t="s">
        <v>164</v>
      </c>
      <c r="BX94">
        <v>1</v>
      </c>
      <c r="BY94" s="2" t="s">
        <v>164</v>
      </c>
      <c r="BZ94" s="2" t="s">
        <v>294</v>
      </c>
      <c r="CA94">
        <v>5</v>
      </c>
      <c r="CB94" s="2" t="s">
        <v>164</v>
      </c>
      <c r="CC94" s="2" t="s">
        <v>422</v>
      </c>
      <c r="CD94" s="2" t="s">
        <v>168</v>
      </c>
      <c r="CE94" s="2" t="s">
        <v>190</v>
      </c>
      <c r="CF94" s="2" t="s">
        <v>191</v>
      </c>
    </row>
    <row r="95" spans="1:84" ht="14.4" customHeight="1" x14ac:dyDescent="0.3">
      <c r="A95" s="1">
        <v>44587.706631944442</v>
      </c>
      <c r="B95" s="1">
        <v>44587.709305555552</v>
      </c>
      <c r="C95">
        <v>0</v>
      </c>
      <c r="D95" s="2" t="s">
        <v>423</v>
      </c>
      <c r="E95">
        <v>100</v>
      </c>
      <c r="F95">
        <v>231</v>
      </c>
      <c r="G95">
        <v>1</v>
      </c>
      <c r="H95" s="1">
        <v>44587.709319560185</v>
      </c>
      <c r="I95" s="2" t="s">
        <v>424</v>
      </c>
      <c r="J95" s="2" t="s">
        <v>164</v>
      </c>
      <c r="K95" s="2" t="s">
        <v>164</v>
      </c>
      <c r="L95" s="2" t="s">
        <v>164</v>
      </c>
      <c r="M95" s="2" t="s">
        <v>164</v>
      </c>
      <c r="N95">
        <v>37.645095825195313</v>
      </c>
      <c r="O95">
        <v>-84.770301818847656</v>
      </c>
      <c r="P95" s="2" t="s">
        <v>165</v>
      </c>
      <c r="Q95" s="2" t="s">
        <v>166</v>
      </c>
      <c r="R95">
        <v>1</v>
      </c>
      <c r="S95">
        <v>2</v>
      </c>
      <c r="T95">
        <v>2</v>
      </c>
      <c r="U95" s="2" t="s">
        <v>164</v>
      </c>
      <c r="V95" s="2" t="s">
        <v>164</v>
      </c>
      <c r="W95" s="2" t="s">
        <v>164</v>
      </c>
      <c r="X95" s="2" t="s">
        <v>164</v>
      </c>
      <c r="Y95">
        <v>9</v>
      </c>
      <c r="Z95">
        <v>2</v>
      </c>
      <c r="AA95">
        <v>4</v>
      </c>
      <c r="AB95">
        <v>20</v>
      </c>
      <c r="AC95">
        <v>2</v>
      </c>
      <c r="AD95">
        <v>4</v>
      </c>
      <c r="AE95">
        <v>3</v>
      </c>
      <c r="AF95">
        <v>13</v>
      </c>
      <c r="AG95">
        <v>4</v>
      </c>
      <c r="AH95">
        <v>20</v>
      </c>
      <c r="AI95">
        <v>8</v>
      </c>
      <c r="AJ95">
        <v>4</v>
      </c>
      <c r="AK95">
        <v>5</v>
      </c>
      <c r="AL95">
        <v>2</v>
      </c>
      <c r="AM95">
        <v>2</v>
      </c>
      <c r="AN95" s="2" t="s">
        <v>164</v>
      </c>
      <c r="AO95" s="2" t="s">
        <v>164</v>
      </c>
      <c r="AP95" s="2" t="s">
        <v>164</v>
      </c>
      <c r="AQ95" s="2" t="s">
        <v>164</v>
      </c>
      <c r="AR95">
        <v>1</v>
      </c>
      <c r="AS95" s="2" t="s">
        <v>164</v>
      </c>
      <c r="AT95" s="2" t="s">
        <v>164</v>
      </c>
      <c r="AU95">
        <v>92</v>
      </c>
      <c r="AV95">
        <v>14</v>
      </c>
      <c r="AW95">
        <v>10</v>
      </c>
      <c r="AX95">
        <v>30</v>
      </c>
      <c r="AY95">
        <v>25</v>
      </c>
      <c r="AZ95">
        <v>56</v>
      </c>
      <c r="BA95">
        <v>1</v>
      </c>
      <c r="BB95">
        <v>44</v>
      </c>
      <c r="BC95">
        <v>73</v>
      </c>
      <c r="BD95">
        <v>66</v>
      </c>
      <c r="BE95">
        <v>57</v>
      </c>
      <c r="BF95">
        <v>42</v>
      </c>
      <c r="BG95">
        <v>13</v>
      </c>
      <c r="BH95">
        <v>27</v>
      </c>
      <c r="BI95">
        <v>90</v>
      </c>
      <c r="BJ95">
        <v>82</v>
      </c>
      <c r="BK95">
        <v>57</v>
      </c>
      <c r="BL95">
        <v>27</v>
      </c>
      <c r="BM95">
        <v>21</v>
      </c>
      <c r="BN95">
        <v>65</v>
      </c>
      <c r="BO95">
        <v>81</v>
      </c>
      <c r="BP95">
        <v>77</v>
      </c>
      <c r="BQ95">
        <v>38</v>
      </c>
      <c r="BR95">
        <v>56</v>
      </c>
      <c r="BS95">
        <v>25</v>
      </c>
      <c r="BT95">
        <v>18</v>
      </c>
      <c r="BU95">
        <v>29</v>
      </c>
      <c r="BV95">
        <v>2</v>
      </c>
      <c r="BW95" s="2" t="s">
        <v>164</v>
      </c>
      <c r="BX95">
        <v>1</v>
      </c>
      <c r="BY95" s="2" t="s">
        <v>164</v>
      </c>
      <c r="BZ95" s="2" t="s">
        <v>284</v>
      </c>
      <c r="CA95">
        <v>6</v>
      </c>
      <c r="CB95" s="2" t="s">
        <v>164</v>
      </c>
      <c r="CC95" s="2" t="s">
        <v>425</v>
      </c>
      <c r="CD95" s="2" t="s">
        <v>168</v>
      </c>
      <c r="CE95" s="2" t="s">
        <v>169</v>
      </c>
      <c r="CF95" s="2" t="s">
        <v>170</v>
      </c>
    </row>
    <row r="96" spans="1:84" ht="14.4" customHeight="1" x14ac:dyDescent="0.3">
      <c r="A96" s="1">
        <v>44587.706782407404</v>
      </c>
      <c r="B96" s="1">
        <v>44587.709398148145</v>
      </c>
      <c r="C96">
        <v>0</v>
      </c>
      <c r="D96" s="2" t="s">
        <v>426</v>
      </c>
      <c r="E96">
        <v>100</v>
      </c>
      <c r="F96">
        <v>226</v>
      </c>
      <c r="G96">
        <v>1</v>
      </c>
      <c r="H96" s="1">
        <v>44587.709412222219</v>
      </c>
      <c r="I96" s="2" t="s">
        <v>427</v>
      </c>
      <c r="J96" s="2" t="s">
        <v>164</v>
      </c>
      <c r="K96" s="2" t="s">
        <v>164</v>
      </c>
      <c r="L96" s="2" t="s">
        <v>164</v>
      </c>
      <c r="M96" s="2" t="s">
        <v>164</v>
      </c>
      <c r="N96">
        <v>34.038894653320313</v>
      </c>
      <c r="O96">
        <v>-84.382598876953125</v>
      </c>
      <c r="P96" s="2" t="s">
        <v>165</v>
      </c>
      <c r="Q96" s="2" t="s">
        <v>166</v>
      </c>
      <c r="R96">
        <v>1</v>
      </c>
      <c r="S96">
        <v>2</v>
      </c>
      <c r="T96">
        <v>2</v>
      </c>
      <c r="U96" s="2" t="s">
        <v>164</v>
      </c>
      <c r="V96" s="2" t="s">
        <v>164</v>
      </c>
      <c r="W96" s="2" t="s">
        <v>164</v>
      </c>
      <c r="X96" s="2" t="s">
        <v>164</v>
      </c>
      <c r="Y96">
        <v>7</v>
      </c>
      <c r="Z96">
        <v>44</v>
      </c>
      <c r="AA96">
        <v>0</v>
      </c>
      <c r="AB96">
        <v>0</v>
      </c>
      <c r="AC96">
        <v>0</v>
      </c>
      <c r="AD96">
        <v>80</v>
      </c>
      <c r="AE96">
        <v>0</v>
      </c>
      <c r="AF96">
        <v>0</v>
      </c>
      <c r="AG96">
        <v>0</v>
      </c>
      <c r="AH96">
        <v>100</v>
      </c>
      <c r="AI96">
        <v>4</v>
      </c>
      <c r="AJ96">
        <v>0</v>
      </c>
      <c r="AK96">
        <v>24</v>
      </c>
      <c r="AL96">
        <v>0</v>
      </c>
      <c r="AM96">
        <v>0</v>
      </c>
      <c r="AN96" s="2" t="s">
        <v>164</v>
      </c>
      <c r="AO96" s="2" t="s">
        <v>164</v>
      </c>
      <c r="AP96" s="2" t="s">
        <v>164</v>
      </c>
      <c r="AQ96" s="2" t="s">
        <v>164</v>
      </c>
      <c r="AR96" s="2" t="s">
        <v>164</v>
      </c>
      <c r="AS96" s="2" t="s">
        <v>164</v>
      </c>
      <c r="AT96" s="2" t="s">
        <v>164</v>
      </c>
      <c r="AU96">
        <v>11</v>
      </c>
      <c r="AV96">
        <v>6</v>
      </c>
      <c r="AW96">
        <v>75</v>
      </c>
      <c r="AX96">
        <v>93</v>
      </c>
      <c r="AY96">
        <v>0</v>
      </c>
      <c r="AZ96">
        <v>1</v>
      </c>
      <c r="BA96">
        <v>1</v>
      </c>
      <c r="BB96">
        <v>1</v>
      </c>
      <c r="BC96">
        <v>37</v>
      </c>
      <c r="BD96">
        <v>70</v>
      </c>
      <c r="BE96">
        <v>75</v>
      </c>
      <c r="BF96">
        <v>1</v>
      </c>
      <c r="BG96">
        <v>1</v>
      </c>
      <c r="BH96">
        <v>95</v>
      </c>
      <c r="BI96">
        <v>1</v>
      </c>
      <c r="BJ96">
        <v>1</v>
      </c>
      <c r="BK96">
        <v>95</v>
      </c>
      <c r="BL96">
        <v>93</v>
      </c>
      <c r="BM96">
        <v>95</v>
      </c>
      <c r="BN96">
        <v>3</v>
      </c>
      <c r="BO96">
        <v>19</v>
      </c>
      <c r="BP96">
        <v>1</v>
      </c>
      <c r="BQ96">
        <v>94</v>
      </c>
      <c r="BR96">
        <v>94</v>
      </c>
      <c r="BS96">
        <v>96</v>
      </c>
      <c r="BT96">
        <v>95</v>
      </c>
      <c r="BU96">
        <v>95</v>
      </c>
      <c r="BV96">
        <v>2</v>
      </c>
      <c r="BW96" s="2" t="s">
        <v>164</v>
      </c>
      <c r="BX96">
        <v>1</v>
      </c>
      <c r="BY96" s="2" t="s">
        <v>164</v>
      </c>
      <c r="BZ96" s="2" t="s">
        <v>428</v>
      </c>
      <c r="CA96">
        <v>4</v>
      </c>
      <c r="CB96" s="2" t="s">
        <v>164</v>
      </c>
      <c r="CC96" s="2" t="s">
        <v>164</v>
      </c>
      <c r="CD96" s="2" t="s">
        <v>168</v>
      </c>
      <c r="CE96" s="2" t="s">
        <v>212</v>
      </c>
      <c r="CF96" s="2" t="s">
        <v>213</v>
      </c>
    </row>
    <row r="97" spans="1:84" ht="14.4" customHeight="1" x14ac:dyDescent="0.3">
      <c r="A97" s="1">
        <v>44587.706504629627</v>
      </c>
      <c r="B97" s="1">
        <v>44587.71025462963</v>
      </c>
      <c r="C97">
        <v>0</v>
      </c>
      <c r="D97" s="2" t="s">
        <v>429</v>
      </c>
      <c r="E97">
        <v>100</v>
      </c>
      <c r="F97">
        <v>324</v>
      </c>
      <c r="G97">
        <v>1</v>
      </c>
      <c r="H97" s="1">
        <v>44587.710263159723</v>
      </c>
      <c r="I97" s="2" t="s">
        <v>430</v>
      </c>
      <c r="J97" s="2" t="s">
        <v>164</v>
      </c>
      <c r="K97" s="2" t="s">
        <v>164</v>
      </c>
      <c r="L97" s="2" t="s">
        <v>164</v>
      </c>
      <c r="M97" s="2" t="s">
        <v>164</v>
      </c>
      <c r="N97">
        <v>43.245697021484375</v>
      </c>
      <c r="O97">
        <v>-108.10070037841797</v>
      </c>
      <c r="P97" s="2" t="s">
        <v>165</v>
      </c>
      <c r="Q97" s="2" t="s">
        <v>166</v>
      </c>
      <c r="R97">
        <v>1</v>
      </c>
      <c r="S97">
        <v>2</v>
      </c>
      <c r="T97">
        <v>2</v>
      </c>
      <c r="U97" s="2" t="s">
        <v>164</v>
      </c>
      <c r="V97" s="2" t="s">
        <v>164</v>
      </c>
      <c r="W97" s="2" t="s">
        <v>164</v>
      </c>
      <c r="X97" s="2" t="s">
        <v>164</v>
      </c>
      <c r="Y97">
        <v>0</v>
      </c>
      <c r="Z97">
        <v>0</v>
      </c>
      <c r="AA97">
        <v>0</v>
      </c>
      <c r="AB97">
        <v>0</v>
      </c>
      <c r="AC97">
        <v>0</v>
      </c>
      <c r="AD97">
        <v>0</v>
      </c>
      <c r="AE97">
        <v>0</v>
      </c>
      <c r="AF97">
        <v>0</v>
      </c>
      <c r="AG97">
        <v>0</v>
      </c>
      <c r="AH97">
        <v>0</v>
      </c>
      <c r="AI97">
        <v>0</v>
      </c>
      <c r="AJ97">
        <v>0</v>
      </c>
      <c r="AK97">
        <v>0</v>
      </c>
      <c r="AL97">
        <v>0</v>
      </c>
      <c r="AM97">
        <v>0</v>
      </c>
      <c r="AN97" s="2" t="s">
        <v>164</v>
      </c>
      <c r="AO97" s="2" t="s">
        <v>164</v>
      </c>
      <c r="AP97" s="2" t="s">
        <v>164</v>
      </c>
      <c r="AQ97" s="2" t="s">
        <v>164</v>
      </c>
      <c r="AR97" s="2" t="s">
        <v>164</v>
      </c>
      <c r="AS97" s="2" t="s">
        <v>164</v>
      </c>
      <c r="AT97" s="2" t="s">
        <v>164</v>
      </c>
      <c r="AU97">
        <v>50</v>
      </c>
      <c r="AV97">
        <v>0</v>
      </c>
      <c r="AW97">
        <v>66</v>
      </c>
      <c r="AX97">
        <v>0</v>
      </c>
      <c r="AY97">
        <v>0</v>
      </c>
      <c r="AZ97">
        <v>0</v>
      </c>
      <c r="BA97">
        <v>0</v>
      </c>
      <c r="BB97">
        <v>14</v>
      </c>
      <c r="BC97">
        <v>25</v>
      </c>
      <c r="BD97">
        <v>40</v>
      </c>
      <c r="BE97">
        <v>9</v>
      </c>
      <c r="BF97">
        <v>0</v>
      </c>
      <c r="BG97">
        <v>0</v>
      </c>
      <c r="BH97">
        <v>86</v>
      </c>
      <c r="BI97">
        <v>19</v>
      </c>
      <c r="BJ97">
        <v>0</v>
      </c>
      <c r="BK97">
        <v>86</v>
      </c>
      <c r="BL97">
        <v>76</v>
      </c>
      <c r="BM97">
        <v>49</v>
      </c>
      <c r="BN97">
        <v>0</v>
      </c>
      <c r="BO97">
        <v>0</v>
      </c>
      <c r="BP97">
        <v>0</v>
      </c>
      <c r="BQ97">
        <v>98</v>
      </c>
      <c r="BR97">
        <v>100</v>
      </c>
      <c r="BS97">
        <v>100</v>
      </c>
      <c r="BT97">
        <v>32</v>
      </c>
      <c r="BU97">
        <v>51</v>
      </c>
      <c r="BV97">
        <v>2</v>
      </c>
      <c r="BW97" s="2" t="s">
        <v>164</v>
      </c>
      <c r="BX97">
        <v>1</v>
      </c>
      <c r="BY97" s="2" t="s">
        <v>164</v>
      </c>
      <c r="BZ97" s="2" t="s">
        <v>242</v>
      </c>
      <c r="CA97">
        <v>5</v>
      </c>
      <c r="CB97" s="2" t="s">
        <v>164</v>
      </c>
      <c r="CC97" s="2" t="s">
        <v>431</v>
      </c>
      <c r="CD97" s="2" t="s">
        <v>168</v>
      </c>
      <c r="CE97" s="2" t="s">
        <v>267</v>
      </c>
      <c r="CF97" s="2" t="s">
        <v>268</v>
      </c>
    </row>
    <row r="98" spans="1:84" ht="14.4" customHeight="1" x14ac:dyDescent="0.3">
      <c r="A98" s="1">
        <v>44587.707696759258</v>
      </c>
      <c r="B98" s="1">
        <v>44587.710370370369</v>
      </c>
      <c r="C98">
        <v>0</v>
      </c>
      <c r="D98" s="2" t="s">
        <v>432</v>
      </c>
      <c r="E98">
        <v>100</v>
      </c>
      <c r="F98">
        <v>230</v>
      </c>
      <c r="G98">
        <v>1</v>
      </c>
      <c r="H98" s="1">
        <v>44587.71037666667</v>
      </c>
      <c r="I98" s="2" t="s">
        <v>433</v>
      </c>
      <c r="J98" s="2" t="s">
        <v>164</v>
      </c>
      <c r="K98" s="2" t="s">
        <v>164</v>
      </c>
      <c r="L98" s="2" t="s">
        <v>164</v>
      </c>
      <c r="M98" s="2" t="s">
        <v>164</v>
      </c>
      <c r="N98">
        <v>39.248992919921875</v>
      </c>
      <c r="O98">
        <v>-94.423202514648438</v>
      </c>
      <c r="P98" s="2" t="s">
        <v>165</v>
      </c>
      <c r="Q98" s="2" t="s">
        <v>166</v>
      </c>
      <c r="R98">
        <v>1</v>
      </c>
      <c r="S98">
        <v>2</v>
      </c>
      <c r="T98">
        <v>2</v>
      </c>
      <c r="U98" s="2" t="s">
        <v>164</v>
      </c>
      <c r="V98" s="2" t="s">
        <v>164</v>
      </c>
      <c r="W98" s="2" t="s">
        <v>164</v>
      </c>
      <c r="X98" s="2" t="s">
        <v>164</v>
      </c>
      <c r="Y98">
        <v>19</v>
      </c>
      <c r="Z98">
        <v>11</v>
      </c>
      <c r="AA98">
        <v>12</v>
      </c>
      <c r="AB98">
        <v>10</v>
      </c>
      <c r="AC98">
        <v>10</v>
      </c>
      <c r="AD98">
        <v>13</v>
      </c>
      <c r="AE98">
        <v>11</v>
      </c>
      <c r="AF98">
        <v>11</v>
      </c>
      <c r="AG98">
        <v>10</v>
      </c>
      <c r="AH98">
        <v>8</v>
      </c>
      <c r="AI98">
        <v>9</v>
      </c>
      <c r="AJ98">
        <v>10</v>
      </c>
      <c r="AK98">
        <v>10</v>
      </c>
      <c r="AL98">
        <v>10</v>
      </c>
      <c r="AM98">
        <v>9</v>
      </c>
      <c r="AN98" s="2" t="s">
        <v>164</v>
      </c>
      <c r="AO98" s="2" t="s">
        <v>164</v>
      </c>
      <c r="AP98" s="2" t="s">
        <v>164</v>
      </c>
      <c r="AQ98" s="2" t="s">
        <v>164</v>
      </c>
      <c r="AR98" s="2" t="s">
        <v>164</v>
      </c>
      <c r="AS98" s="2" t="s">
        <v>164</v>
      </c>
      <c r="AT98" s="2" t="s">
        <v>164</v>
      </c>
      <c r="AU98">
        <v>63</v>
      </c>
      <c r="AV98">
        <v>73</v>
      </c>
      <c r="AW98">
        <v>79</v>
      </c>
      <c r="AX98">
        <v>81</v>
      </c>
      <c r="AY98">
        <v>53</v>
      </c>
      <c r="AZ98">
        <v>19</v>
      </c>
      <c r="BA98">
        <v>22</v>
      </c>
      <c r="BB98">
        <v>23</v>
      </c>
      <c r="BC98">
        <v>81</v>
      </c>
      <c r="BD98">
        <v>81</v>
      </c>
      <c r="BE98">
        <v>50</v>
      </c>
      <c r="BF98">
        <v>75</v>
      </c>
      <c r="BG98">
        <v>23</v>
      </c>
      <c r="BH98">
        <v>86</v>
      </c>
      <c r="BI98">
        <v>21</v>
      </c>
      <c r="BJ98">
        <v>81</v>
      </c>
      <c r="BK98">
        <v>81</v>
      </c>
      <c r="BL98">
        <v>86</v>
      </c>
      <c r="BM98">
        <v>86</v>
      </c>
      <c r="BN98">
        <v>21</v>
      </c>
      <c r="BO98">
        <v>22</v>
      </c>
      <c r="BP98">
        <v>19</v>
      </c>
      <c r="BQ98">
        <v>89</v>
      </c>
      <c r="BR98">
        <v>85</v>
      </c>
      <c r="BS98">
        <v>87</v>
      </c>
      <c r="BT98">
        <v>83</v>
      </c>
      <c r="BU98">
        <v>83</v>
      </c>
      <c r="BV98">
        <v>1</v>
      </c>
      <c r="BW98" s="2" t="s">
        <v>164</v>
      </c>
      <c r="BX98">
        <v>2</v>
      </c>
      <c r="BY98" s="2" t="s">
        <v>164</v>
      </c>
      <c r="BZ98" s="2" t="s">
        <v>198</v>
      </c>
      <c r="CA98">
        <v>4</v>
      </c>
      <c r="CB98" s="2" t="s">
        <v>164</v>
      </c>
      <c r="CC98" s="2" t="s">
        <v>164</v>
      </c>
      <c r="CD98" s="2" t="s">
        <v>168</v>
      </c>
      <c r="CE98" s="2" t="s">
        <v>212</v>
      </c>
      <c r="CF98" s="2" t="s">
        <v>213</v>
      </c>
    </row>
    <row r="99" spans="1:84" ht="14.4" customHeight="1" x14ac:dyDescent="0.3">
      <c r="A99" s="1">
        <v>44587.708657407406</v>
      </c>
      <c r="B99" s="1">
        <v>44587.710706018515</v>
      </c>
      <c r="C99">
        <v>0</v>
      </c>
      <c r="D99" s="2" t="s">
        <v>434</v>
      </c>
      <c r="E99">
        <v>100</v>
      </c>
      <c r="F99">
        <v>176</v>
      </c>
      <c r="G99">
        <v>1</v>
      </c>
      <c r="H99" s="1">
        <v>44587.710714953704</v>
      </c>
      <c r="I99" s="2" t="s">
        <v>435</v>
      </c>
      <c r="J99" s="2" t="s">
        <v>164</v>
      </c>
      <c r="K99" s="2" t="s">
        <v>164</v>
      </c>
      <c r="L99" s="2" t="s">
        <v>164</v>
      </c>
      <c r="M99" s="2" t="s">
        <v>164</v>
      </c>
      <c r="N99">
        <v>37.528106689453125</v>
      </c>
      <c r="O99">
        <v>-121.97320556640625</v>
      </c>
      <c r="P99" s="2" t="s">
        <v>165</v>
      </c>
      <c r="Q99" s="2" t="s">
        <v>166</v>
      </c>
      <c r="R99">
        <v>1</v>
      </c>
      <c r="S99">
        <v>2</v>
      </c>
      <c r="T99">
        <v>2</v>
      </c>
      <c r="U99" s="2" t="s">
        <v>164</v>
      </c>
      <c r="V99" s="2" t="s">
        <v>164</v>
      </c>
      <c r="W99" s="2" t="s">
        <v>164</v>
      </c>
      <c r="X99" s="2" t="s">
        <v>164</v>
      </c>
      <c r="Y99">
        <v>24</v>
      </c>
      <c r="Z99">
        <v>24</v>
      </c>
      <c r="AA99">
        <v>27</v>
      </c>
      <c r="AB99">
        <v>18</v>
      </c>
      <c r="AC99">
        <v>23</v>
      </c>
      <c r="AD99">
        <v>71</v>
      </c>
      <c r="AE99">
        <v>34</v>
      </c>
      <c r="AF99">
        <v>22</v>
      </c>
      <c r="AG99">
        <v>29</v>
      </c>
      <c r="AH99">
        <v>41</v>
      </c>
      <c r="AI99">
        <v>29</v>
      </c>
      <c r="AJ99">
        <v>28</v>
      </c>
      <c r="AK99">
        <v>26</v>
      </c>
      <c r="AL99">
        <v>30</v>
      </c>
      <c r="AM99">
        <v>25</v>
      </c>
      <c r="AN99" s="2" t="s">
        <v>164</v>
      </c>
      <c r="AO99" s="2" t="s">
        <v>164</v>
      </c>
      <c r="AP99" s="2" t="s">
        <v>164</v>
      </c>
      <c r="AQ99" s="2" t="s">
        <v>164</v>
      </c>
      <c r="AR99" s="2" t="s">
        <v>164</v>
      </c>
      <c r="AS99" s="2" t="s">
        <v>164</v>
      </c>
      <c r="AT99" s="2" t="s">
        <v>164</v>
      </c>
      <c r="AU99">
        <v>50</v>
      </c>
      <c r="AV99">
        <v>41</v>
      </c>
      <c r="AW99">
        <v>57</v>
      </c>
      <c r="AX99">
        <v>67</v>
      </c>
      <c r="AY99">
        <v>34</v>
      </c>
      <c r="AZ99">
        <v>24</v>
      </c>
      <c r="BA99">
        <v>35</v>
      </c>
      <c r="BB99">
        <v>34</v>
      </c>
      <c r="BC99">
        <v>71</v>
      </c>
      <c r="BD99">
        <v>63</v>
      </c>
      <c r="BE99">
        <v>70</v>
      </c>
      <c r="BF99">
        <v>70</v>
      </c>
      <c r="BG99">
        <v>36</v>
      </c>
      <c r="BH99">
        <v>69</v>
      </c>
      <c r="BI99">
        <v>50</v>
      </c>
      <c r="BJ99">
        <v>39</v>
      </c>
      <c r="BK99">
        <v>65</v>
      </c>
      <c r="BL99">
        <v>70</v>
      </c>
      <c r="BM99">
        <v>68</v>
      </c>
      <c r="BN99">
        <v>36</v>
      </c>
      <c r="BO99">
        <v>39</v>
      </c>
      <c r="BP99">
        <v>41</v>
      </c>
      <c r="BQ99">
        <v>65</v>
      </c>
      <c r="BR99">
        <v>63</v>
      </c>
      <c r="BS99">
        <v>77</v>
      </c>
      <c r="BT99">
        <v>57</v>
      </c>
      <c r="BU99">
        <v>70</v>
      </c>
      <c r="BV99">
        <v>1</v>
      </c>
      <c r="BW99" s="2" t="s">
        <v>164</v>
      </c>
      <c r="BX99">
        <v>3</v>
      </c>
      <c r="BY99" s="2" t="s">
        <v>164</v>
      </c>
      <c r="BZ99" s="2" t="s">
        <v>436</v>
      </c>
      <c r="CA99">
        <v>2</v>
      </c>
      <c r="CB99" s="2" t="s">
        <v>164</v>
      </c>
      <c r="CC99" s="2" t="s">
        <v>164</v>
      </c>
      <c r="CD99" s="2" t="s">
        <v>168</v>
      </c>
      <c r="CE99" s="2" t="s">
        <v>267</v>
      </c>
      <c r="CF99" s="2" t="s">
        <v>268</v>
      </c>
    </row>
    <row r="100" spans="1:84" ht="14.4" customHeight="1" x14ac:dyDescent="0.3">
      <c r="A100" s="1">
        <v>44587.707800925928</v>
      </c>
      <c r="B100" s="1">
        <v>44587.712453703702</v>
      </c>
      <c r="C100">
        <v>0</v>
      </c>
      <c r="D100" s="2" t="s">
        <v>437</v>
      </c>
      <c r="E100">
        <v>100</v>
      </c>
      <c r="F100">
        <v>402</v>
      </c>
      <c r="G100">
        <v>1</v>
      </c>
      <c r="H100" s="1">
        <v>44587.712465486111</v>
      </c>
      <c r="I100" s="2" t="s">
        <v>438</v>
      </c>
      <c r="J100" s="2" t="s">
        <v>164</v>
      </c>
      <c r="K100" s="2" t="s">
        <v>164</v>
      </c>
      <c r="L100" s="2" t="s">
        <v>164</v>
      </c>
      <c r="M100" s="2" t="s">
        <v>164</v>
      </c>
      <c r="N100">
        <v>35.13690185546875</v>
      </c>
      <c r="O100">
        <v>-106.5198974609375</v>
      </c>
      <c r="P100" s="2" t="s">
        <v>165</v>
      </c>
      <c r="Q100" s="2" t="s">
        <v>166</v>
      </c>
      <c r="R100">
        <v>1</v>
      </c>
      <c r="S100">
        <v>2</v>
      </c>
      <c r="T100">
        <v>1</v>
      </c>
      <c r="U100">
        <v>15</v>
      </c>
      <c r="V100">
        <v>20</v>
      </c>
      <c r="W100">
        <v>30</v>
      </c>
      <c r="X100">
        <v>1</v>
      </c>
      <c r="Y100">
        <v>0</v>
      </c>
      <c r="Z100">
        <v>0</v>
      </c>
      <c r="AA100">
        <v>0</v>
      </c>
      <c r="AB100">
        <v>0</v>
      </c>
      <c r="AC100">
        <v>0</v>
      </c>
      <c r="AD100">
        <v>0</v>
      </c>
      <c r="AE100">
        <v>1</v>
      </c>
      <c r="AF100">
        <v>0</v>
      </c>
      <c r="AG100">
        <v>0</v>
      </c>
      <c r="AH100">
        <v>0</v>
      </c>
      <c r="AI100">
        <v>0</v>
      </c>
      <c r="AJ100">
        <v>1</v>
      </c>
      <c r="AK100">
        <v>0</v>
      </c>
      <c r="AL100">
        <v>0</v>
      </c>
      <c r="AM100">
        <v>0</v>
      </c>
      <c r="AN100" s="2" t="s">
        <v>164</v>
      </c>
      <c r="AO100" s="2" t="s">
        <v>164</v>
      </c>
      <c r="AP100" s="2" t="s">
        <v>164</v>
      </c>
      <c r="AQ100" s="2" t="s">
        <v>164</v>
      </c>
      <c r="AR100" s="2" t="s">
        <v>164</v>
      </c>
      <c r="AS100">
        <v>1</v>
      </c>
      <c r="AT100" s="2" t="s">
        <v>164</v>
      </c>
      <c r="AU100">
        <v>10</v>
      </c>
      <c r="AV100">
        <v>0</v>
      </c>
      <c r="AW100">
        <v>3</v>
      </c>
      <c r="AX100">
        <v>61</v>
      </c>
      <c r="AY100">
        <v>0</v>
      </c>
      <c r="AZ100">
        <v>0</v>
      </c>
      <c r="BA100">
        <v>10</v>
      </c>
      <c r="BB100">
        <v>10</v>
      </c>
      <c r="BC100">
        <v>71</v>
      </c>
      <c r="BD100">
        <v>61</v>
      </c>
      <c r="BE100">
        <v>15</v>
      </c>
      <c r="BF100">
        <v>10</v>
      </c>
      <c r="BG100">
        <v>5</v>
      </c>
      <c r="BH100">
        <v>81</v>
      </c>
      <c r="BI100">
        <v>22</v>
      </c>
      <c r="BJ100">
        <v>14</v>
      </c>
      <c r="BK100">
        <v>60</v>
      </c>
      <c r="BL100">
        <v>60</v>
      </c>
      <c r="BM100">
        <v>82</v>
      </c>
      <c r="BN100">
        <v>4</v>
      </c>
      <c r="BO100">
        <v>50</v>
      </c>
      <c r="BP100">
        <v>0</v>
      </c>
      <c r="BQ100">
        <v>90</v>
      </c>
      <c r="BR100">
        <v>41</v>
      </c>
      <c r="BS100">
        <v>40</v>
      </c>
      <c r="BT100">
        <v>61</v>
      </c>
      <c r="BU100">
        <v>70</v>
      </c>
      <c r="BV100">
        <v>2</v>
      </c>
      <c r="BW100" s="2" t="s">
        <v>164</v>
      </c>
      <c r="BX100">
        <v>1</v>
      </c>
      <c r="BY100" s="2" t="s">
        <v>164</v>
      </c>
      <c r="BZ100" s="2" t="s">
        <v>278</v>
      </c>
      <c r="CA100">
        <v>5</v>
      </c>
      <c r="CB100" s="2" t="s">
        <v>164</v>
      </c>
      <c r="CC100" s="2" t="s">
        <v>164</v>
      </c>
      <c r="CD100" s="2" t="s">
        <v>168</v>
      </c>
      <c r="CE100" s="2" t="s">
        <v>201</v>
      </c>
      <c r="CF100" s="2" t="s">
        <v>202</v>
      </c>
    </row>
    <row r="101" spans="1:84" ht="14.4" customHeight="1" x14ac:dyDescent="0.3">
      <c r="A101" s="1">
        <v>44587.707905092589</v>
      </c>
      <c r="B101" s="1">
        <v>44587.712824074071</v>
      </c>
      <c r="C101">
        <v>0</v>
      </c>
      <c r="D101" s="2" t="s">
        <v>439</v>
      </c>
      <c r="E101">
        <v>100</v>
      </c>
      <c r="F101">
        <v>425</v>
      </c>
      <c r="G101">
        <v>1</v>
      </c>
      <c r="H101" s="1">
        <v>44587.712833923608</v>
      </c>
      <c r="I101" s="2" t="s">
        <v>440</v>
      </c>
      <c r="J101" s="2" t="s">
        <v>164</v>
      </c>
      <c r="K101" s="2" t="s">
        <v>164</v>
      </c>
      <c r="L101" s="2" t="s">
        <v>164</v>
      </c>
      <c r="M101" s="2" t="s">
        <v>164</v>
      </c>
      <c r="N101">
        <v>42.736801147460938</v>
      </c>
      <c r="O101">
        <v>-78.835800170898438</v>
      </c>
      <c r="P101" s="2" t="s">
        <v>165</v>
      </c>
      <c r="Q101" s="2" t="s">
        <v>166</v>
      </c>
      <c r="R101">
        <v>1</v>
      </c>
      <c r="S101">
        <v>2</v>
      </c>
      <c r="T101">
        <v>2</v>
      </c>
      <c r="U101" s="2" t="s">
        <v>164</v>
      </c>
      <c r="V101" s="2" t="s">
        <v>164</v>
      </c>
      <c r="W101" s="2" t="s">
        <v>164</v>
      </c>
      <c r="X101" s="2" t="s">
        <v>164</v>
      </c>
      <c r="Y101">
        <v>55</v>
      </c>
      <c r="Z101">
        <v>70</v>
      </c>
      <c r="AA101">
        <v>10</v>
      </c>
      <c r="AB101">
        <v>28</v>
      </c>
      <c r="AC101">
        <v>51</v>
      </c>
      <c r="AD101">
        <v>71</v>
      </c>
      <c r="AE101">
        <v>50</v>
      </c>
      <c r="AF101">
        <v>84</v>
      </c>
      <c r="AG101">
        <v>10</v>
      </c>
      <c r="AH101">
        <v>21</v>
      </c>
      <c r="AI101">
        <v>9</v>
      </c>
      <c r="AJ101">
        <v>24</v>
      </c>
      <c r="AK101">
        <v>26</v>
      </c>
      <c r="AL101">
        <v>51</v>
      </c>
      <c r="AM101">
        <v>50</v>
      </c>
      <c r="AN101" s="2" t="s">
        <v>164</v>
      </c>
      <c r="AO101" s="2" t="s">
        <v>164</v>
      </c>
      <c r="AP101" s="2" t="s">
        <v>164</v>
      </c>
      <c r="AQ101" s="2" t="s">
        <v>164</v>
      </c>
      <c r="AR101" s="2" t="s">
        <v>164</v>
      </c>
      <c r="AS101" s="2" t="s">
        <v>164</v>
      </c>
      <c r="AT101" s="2" t="s">
        <v>164</v>
      </c>
      <c r="AU101">
        <v>10</v>
      </c>
      <c r="AV101">
        <v>1</v>
      </c>
      <c r="AW101">
        <v>1</v>
      </c>
      <c r="AX101">
        <v>1</v>
      </c>
      <c r="AY101">
        <v>1</v>
      </c>
      <c r="AZ101">
        <v>1</v>
      </c>
      <c r="BA101">
        <v>1</v>
      </c>
      <c r="BB101">
        <v>1</v>
      </c>
      <c r="BC101">
        <v>61</v>
      </c>
      <c r="BD101">
        <v>15</v>
      </c>
      <c r="BE101">
        <v>1</v>
      </c>
      <c r="BF101">
        <v>18</v>
      </c>
      <c r="BG101">
        <v>1</v>
      </c>
      <c r="BH101">
        <v>99</v>
      </c>
      <c r="BI101">
        <v>1</v>
      </c>
      <c r="BJ101">
        <v>1</v>
      </c>
      <c r="BK101">
        <v>85</v>
      </c>
      <c r="BL101">
        <v>91</v>
      </c>
      <c r="BM101">
        <v>94</v>
      </c>
      <c r="BN101">
        <v>1</v>
      </c>
      <c r="BO101">
        <v>1</v>
      </c>
      <c r="BP101">
        <v>1</v>
      </c>
      <c r="BQ101">
        <v>86</v>
      </c>
      <c r="BR101">
        <v>97</v>
      </c>
      <c r="BS101">
        <v>65</v>
      </c>
      <c r="BT101">
        <v>70</v>
      </c>
      <c r="BU101">
        <v>69</v>
      </c>
      <c r="BV101">
        <v>2</v>
      </c>
      <c r="BW101" s="2" t="s">
        <v>164</v>
      </c>
      <c r="BX101">
        <v>1</v>
      </c>
      <c r="BY101" s="2" t="s">
        <v>164</v>
      </c>
      <c r="BZ101" s="2" t="s">
        <v>441</v>
      </c>
      <c r="CA101">
        <v>6</v>
      </c>
      <c r="CB101" s="2" t="s">
        <v>164</v>
      </c>
      <c r="CC101" s="2" t="s">
        <v>164</v>
      </c>
      <c r="CD101" s="2" t="s">
        <v>168</v>
      </c>
      <c r="CE101" s="2" t="s">
        <v>190</v>
      </c>
      <c r="CF101" s="2" t="s">
        <v>191</v>
      </c>
    </row>
    <row r="102" spans="1:84" ht="14.4" customHeight="1" x14ac:dyDescent="0.3">
      <c r="A102" s="1">
        <v>44587.707199074073</v>
      </c>
      <c r="B102" s="1">
        <v>44587.718321759261</v>
      </c>
      <c r="C102">
        <v>0</v>
      </c>
      <c r="D102" s="2" t="s">
        <v>442</v>
      </c>
      <c r="E102">
        <v>100</v>
      </c>
      <c r="F102">
        <v>961</v>
      </c>
      <c r="G102">
        <v>1</v>
      </c>
      <c r="H102" s="1">
        <v>44587.718336041667</v>
      </c>
      <c r="I102" s="2" t="s">
        <v>443</v>
      </c>
      <c r="J102" s="2" t="s">
        <v>164</v>
      </c>
      <c r="K102" s="2" t="s">
        <v>164</v>
      </c>
      <c r="L102" s="2" t="s">
        <v>164</v>
      </c>
      <c r="M102" s="2" t="s">
        <v>164</v>
      </c>
      <c r="N102">
        <v>33.933197021484375</v>
      </c>
      <c r="O102">
        <v>-83.353599548339844</v>
      </c>
      <c r="P102" s="2" t="s">
        <v>165</v>
      </c>
      <c r="Q102" s="2" t="s">
        <v>166</v>
      </c>
      <c r="R102">
        <v>1</v>
      </c>
      <c r="S102">
        <v>2</v>
      </c>
      <c r="T102">
        <v>2</v>
      </c>
      <c r="U102" s="2" t="s">
        <v>164</v>
      </c>
      <c r="V102" s="2" t="s">
        <v>164</v>
      </c>
      <c r="W102" s="2" t="s">
        <v>164</v>
      </c>
      <c r="X102" s="2" t="s">
        <v>164</v>
      </c>
      <c r="Y102">
        <v>56</v>
      </c>
      <c r="Z102">
        <v>63</v>
      </c>
      <c r="AA102">
        <v>34</v>
      </c>
      <c r="AB102">
        <v>56</v>
      </c>
      <c r="AC102">
        <v>59</v>
      </c>
      <c r="AD102">
        <v>77</v>
      </c>
      <c r="AE102">
        <v>48</v>
      </c>
      <c r="AF102">
        <v>50</v>
      </c>
      <c r="AG102">
        <v>49</v>
      </c>
      <c r="AH102">
        <v>50</v>
      </c>
      <c r="AI102">
        <v>53</v>
      </c>
      <c r="AJ102">
        <v>60</v>
      </c>
      <c r="AK102">
        <v>41</v>
      </c>
      <c r="AL102">
        <v>50</v>
      </c>
      <c r="AM102">
        <v>35</v>
      </c>
      <c r="AN102" s="2" t="s">
        <v>164</v>
      </c>
      <c r="AO102">
        <v>2</v>
      </c>
      <c r="AP102" s="2" t="s">
        <v>164</v>
      </c>
      <c r="AQ102" s="2" t="s">
        <v>164</v>
      </c>
      <c r="AR102" s="2" t="s">
        <v>164</v>
      </c>
      <c r="AS102" s="2" t="s">
        <v>164</v>
      </c>
      <c r="AT102" s="2" t="s">
        <v>164</v>
      </c>
      <c r="AU102">
        <v>49</v>
      </c>
      <c r="AV102">
        <v>14</v>
      </c>
      <c r="AW102">
        <v>2</v>
      </c>
      <c r="AX102">
        <v>15</v>
      </c>
      <c r="AY102">
        <v>38</v>
      </c>
      <c r="AZ102">
        <v>15</v>
      </c>
      <c r="BA102">
        <v>11</v>
      </c>
      <c r="BB102">
        <v>11</v>
      </c>
      <c r="BC102">
        <v>51</v>
      </c>
      <c r="BD102">
        <v>13</v>
      </c>
      <c r="BE102">
        <v>5</v>
      </c>
      <c r="BF102">
        <v>6</v>
      </c>
      <c r="BG102">
        <v>3</v>
      </c>
      <c r="BH102">
        <v>12</v>
      </c>
      <c r="BI102">
        <v>10</v>
      </c>
      <c r="BJ102">
        <v>53</v>
      </c>
      <c r="BK102">
        <v>60</v>
      </c>
      <c r="BL102">
        <v>88</v>
      </c>
      <c r="BM102">
        <v>60</v>
      </c>
      <c r="BN102">
        <v>11</v>
      </c>
      <c r="BO102">
        <v>1</v>
      </c>
      <c r="BP102">
        <v>7</v>
      </c>
      <c r="BQ102">
        <v>70</v>
      </c>
      <c r="BR102">
        <v>5</v>
      </c>
      <c r="BS102">
        <v>15</v>
      </c>
      <c r="BT102">
        <v>90</v>
      </c>
      <c r="BU102">
        <v>1</v>
      </c>
      <c r="BV102">
        <v>2</v>
      </c>
      <c r="BW102" s="2" t="s">
        <v>164</v>
      </c>
      <c r="BX102">
        <v>2</v>
      </c>
      <c r="BY102" s="2" t="s">
        <v>164</v>
      </c>
      <c r="BZ102" s="2" t="s">
        <v>355</v>
      </c>
      <c r="CA102">
        <v>2</v>
      </c>
      <c r="CB102" s="2" t="s">
        <v>164</v>
      </c>
      <c r="CC102" s="2" t="s">
        <v>444</v>
      </c>
      <c r="CD102" s="2" t="s">
        <v>168</v>
      </c>
      <c r="CE102" s="2" t="s">
        <v>227</v>
      </c>
      <c r="CF102" s="2" t="s">
        <v>228</v>
      </c>
    </row>
    <row r="103" spans="1:84" ht="14.4" customHeight="1" x14ac:dyDescent="0.3">
      <c r="A103" s="1">
        <v>44587.730138888888</v>
      </c>
      <c r="B103" s="1">
        <v>44587.731608796297</v>
      </c>
      <c r="C103">
        <v>0</v>
      </c>
      <c r="D103" s="2" t="s">
        <v>445</v>
      </c>
      <c r="E103">
        <v>100</v>
      </c>
      <c r="F103">
        <v>127</v>
      </c>
      <c r="G103">
        <v>1</v>
      </c>
      <c r="H103" s="1">
        <v>44587.731617777776</v>
      </c>
      <c r="I103" s="2" t="s">
        <v>446</v>
      </c>
      <c r="J103" s="2" t="s">
        <v>164</v>
      </c>
      <c r="K103" s="2" t="s">
        <v>164</v>
      </c>
      <c r="L103" s="2" t="s">
        <v>164</v>
      </c>
      <c r="M103" s="2" t="s">
        <v>164</v>
      </c>
      <c r="N103">
        <v>33.771194458007813</v>
      </c>
      <c r="O103">
        <v>-118.14540100097656</v>
      </c>
      <c r="P103" s="2" t="s">
        <v>165</v>
      </c>
      <c r="Q103" s="2" t="s">
        <v>166</v>
      </c>
      <c r="R103">
        <v>1</v>
      </c>
      <c r="S103">
        <v>2</v>
      </c>
      <c r="T103">
        <v>2</v>
      </c>
      <c r="U103" s="2" t="s">
        <v>164</v>
      </c>
      <c r="V103" s="2" t="s">
        <v>164</v>
      </c>
      <c r="W103" s="2" t="s">
        <v>164</v>
      </c>
      <c r="X103" s="2" t="s">
        <v>164</v>
      </c>
      <c r="Y103">
        <v>0</v>
      </c>
      <c r="Z103">
        <v>0</v>
      </c>
      <c r="AA103">
        <v>0</v>
      </c>
      <c r="AB103">
        <v>0</v>
      </c>
      <c r="AC103">
        <v>0</v>
      </c>
      <c r="AD103">
        <v>0</v>
      </c>
      <c r="AE103">
        <v>0</v>
      </c>
      <c r="AF103">
        <v>0</v>
      </c>
      <c r="AG103">
        <v>0</v>
      </c>
      <c r="AH103">
        <v>0</v>
      </c>
      <c r="AI103">
        <v>0</v>
      </c>
      <c r="AJ103">
        <v>0</v>
      </c>
      <c r="AK103">
        <v>0</v>
      </c>
      <c r="AL103">
        <v>0</v>
      </c>
      <c r="AM103">
        <v>0</v>
      </c>
      <c r="AN103" s="2" t="s">
        <v>164</v>
      </c>
      <c r="AO103" s="2" t="s">
        <v>164</v>
      </c>
      <c r="AP103" s="2" t="s">
        <v>164</v>
      </c>
      <c r="AQ103">
        <v>1</v>
      </c>
      <c r="AR103" s="2" t="s">
        <v>164</v>
      </c>
      <c r="AS103" s="2" t="s">
        <v>164</v>
      </c>
      <c r="AT103" s="2" t="s">
        <v>164</v>
      </c>
      <c r="AU103">
        <v>18</v>
      </c>
      <c r="AV103">
        <v>0</v>
      </c>
      <c r="AW103">
        <v>13</v>
      </c>
      <c r="AX103">
        <v>18</v>
      </c>
      <c r="AY103">
        <v>0</v>
      </c>
      <c r="AZ103">
        <v>16</v>
      </c>
      <c r="BA103">
        <v>10</v>
      </c>
      <c r="BB103">
        <v>29</v>
      </c>
      <c r="BC103">
        <v>70</v>
      </c>
      <c r="BD103">
        <v>15</v>
      </c>
      <c r="BE103">
        <v>8</v>
      </c>
      <c r="BF103">
        <v>7</v>
      </c>
      <c r="BG103">
        <v>0</v>
      </c>
      <c r="BH103">
        <v>34</v>
      </c>
      <c r="BI103">
        <v>13</v>
      </c>
      <c r="BJ103">
        <v>54</v>
      </c>
      <c r="BK103">
        <v>84</v>
      </c>
      <c r="BL103">
        <v>28</v>
      </c>
      <c r="BM103">
        <v>62</v>
      </c>
      <c r="BN103">
        <v>44</v>
      </c>
      <c r="BO103">
        <v>51</v>
      </c>
      <c r="BP103">
        <v>33</v>
      </c>
      <c r="BQ103">
        <v>50</v>
      </c>
      <c r="BR103">
        <v>85</v>
      </c>
      <c r="BS103">
        <v>40</v>
      </c>
      <c r="BT103">
        <v>68</v>
      </c>
      <c r="BU103">
        <v>74</v>
      </c>
      <c r="BV103">
        <v>1</v>
      </c>
      <c r="BW103" s="2" t="s">
        <v>164</v>
      </c>
      <c r="BX103">
        <v>3</v>
      </c>
      <c r="BY103" s="2" t="s">
        <v>164</v>
      </c>
      <c r="BZ103" s="2" t="s">
        <v>297</v>
      </c>
      <c r="CA103">
        <v>5</v>
      </c>
      <c r="CB103" s="2" t="s">
        <v>164</v>
      </c>
      <c r="CC103" s="2" t="s">
        <v>164</v>
      </c>
      <c r="CD103" s="2" t="s">
        <v>168</v>
      </c>
      <c r="CE103" s="2" t="s">
        <v>221</v>
      </c>
      <c r="CF103" s="2" t="s">
        <v>222</v>
      </c>
    </row>
    <row r="104" spans="1:84" ht="14.4" customHeight="1" x14ac:dyDescent="0.3">
      <c r="A104" s="1">
        <v>44587.729432870372</v>
      </c>
      <c r="B104" s="1">
        <v>44587.732372685183</v>
      </c>
      <c r="C104">
        <v>0</v>
      </c>
      <c r="D104" s="2" t="s">
        <v>447</v>
      </c>
      <c r="E104">
        <v>100</v>
      </c>
      <c r="F104">
        <v>253</v>
      </c>
      <c r="G104">
        <v>1</v>
      </c>
      <c r="H104" s="1">
        <v>44587.732380104164</v>
      </c>
      <c r="I104" s="2" t="s">
        <v>448</v>
      </c>
      <c r="J104" s="2" t="s">
        <v>164</v>
      </c>
      <c r="K104" s="2" t="s">
        <v>164</v>
      </c>
      <c r="L104" s="2" t="s">
        <v>164</v>
      </c>
      <c r="M104" s="2" t="s">
        <v>164</v>
      </c>
      <c r="N104">
        <v>42.67340087890625</v>
      </c>
      <c r="O104">
        <v>-82.773597717285156</v>
      </c>
      <c r="P104" s="2" t="s">
        <v>165</v>
      </c>
      <c r="Q104" s="2" t="s">
        <v>166</v>
      </c>
      <c r="R104">
        <v>1</v>
      </c>
      <c r="S104">
        <v>2</v>
      </c>
      <c r="T104">
        <v>2</v>
      </c>
      <c r="U104" s="2" t="s">
        <v>164</v>
      </c>
      <c r="V104" s="2" t="s">
        <v>164</v>
      </c>
      <c r="W104" s="2" t="s">
        <v>164</v>
      </c>
      <c r="X104" s="2" t="s">
        <v>164</v>
      </c>
      <c r="Y104">
        <v>45</v>
      </c>
      <c r="Z104">
        <v>16</v>
      </c>
      <c r="AA104">
        <v>4</v>
      </c>
      <c r="AB104">
        <v>11</v>
      </c>
      <c r="AC104">
        <v>25</v>
      </c>
      <c r="AD104">
        <v>7</v>
      </c>
      <c r="AE104">
        <v>4</v>
      </c>
      <c r="AF104">
        <v>3</v>
      </c>
      <c r="AG104">
        <v>30</v>
      </c>
      <c r="AH104">
        <v>36</v>
      </c>
      <c r="AI104">
        <v>57</v>
      </c>
      <c r="AJ104">
        <v>28</v>
      </c>
      <c r="AK104">
        <v>11</v>
      </c>
      <c r="AL104">
        <v>27</v>
      </c>
      <c r="AM104">
        <v>5</v>
      </c>
      <c r="AN104" s="2" t="s">
        <v>164</v>
      </c>
      <c r="AO104" s="2" t="s">
        <v>164</v>
      </c>
      <c r="AP104" s="2" t="s">
        <v>164</v>
      </c>
      <c r="AQ104" s="2" t="s">
        <v>164</v>
      </c>
      <c r="AR104" s="2" t="s">
        <v>164</v>
      </c>
      <c r="AS104" s="2" t="s">
        <v>164</v>
      </c>
      <c r="AT104">
        <v>1</v>
      </c>
      <c r="AU104">
        <v>38</v>
      </c>
      <c r="AV104">
        <v>3</v>
      </c>
      <c r="AW104">
        <v>3</v>
      </c>
      <c r="AX104">
        <v>27</v>
      </c>
      <c r="AY104">
        <v>2</v>
      </c>
      <c r="AZ104">
        <v>4</v>
      </c>
      <c r="BA104">
        <v>8</v>
      </c>
      <c r="BB104">
        <v>55</v>
      </c>
      <c r="BC104">
        <v>63</v>
      </c>
      <c r="BD104">
        <v>30</v>
      </c>
      <c r="BE104">
        <v>15</v>
      </c>
      <c r="BF104">
        <v>4</v>
      </c>
      <c r="BG104">
        <v>3</v>
      </c>
      <c r="BH104">
        <v>51</v>
      </c>
      <c r="BI104">
        <v>37</v>
      </c>
      <c r="BJ104">
        <v>45</v>
      </c>
      <c r="BK104">
        <v>47</v>
      </c>
      <c r="BL104">
        <v>56</v>
      </c>
      <c r="BM104">
        <v>41</v>
      </c>
      <c r="BN104">
        <v>44</v>
      </c>
      <c r="BO104">
        <v>38</v>
      </c>
      <c r="BP104">
        <v>30</v>
      </c>
      <c r="BQ104">
        <v>67</v>
      </c>
      <c r="BR104">
        <v>97</v>
      </c>
      <c r="BS104">
        <v>31</v>
      </c>
      <c r="BT104">
        <v>43</v>
      </c>
      <c r="BU104">
        <v>72</v>
      </c>
      <c r="BV104">
        <v>2</v>
      </c>
      <c r="BW104" s="2" t="s">
        <v>164</v>
      </c>
      <c r="BX104">
        <v>1</v>
      </c>
      <c r="BY104" s="2" t="s">
        <v>164</v>
      </c>
      <c r="BZ104" s="2" t="s">
        <v>245</v>
      </c>
      <c r="CA104">
        <v>4</v>
      </c>
      <c r="CB104" s="2" t="s">
        <v>164</v>
      </c>
      <c r="CC104" s="2" t="s">
        <v>164</v>
      </c>
      <c r="CD104" s="2" t="s">
        <v>168</v>
      </c>
      <c r="CE104" s="2" t="s">
        <v>232</v>
      </c>
      <c r="CF104" s="2" t="s">
        <v>233</v>
      </c>
    </row>
    <row r="105" spans="1:84" ht="14.4" customHeight="1" x14ac:dyDescent="0.3">
      <c r="A105" s="1">
        <v>44587.729270833333</v>
      </c>
      <c r="B105" s="1">
        <v>44587.732488425929</v>
      </c>
      <c r="C105">
        <v>0</v>
      </c>
      <c r="D105" s="2" t="s">
        <v>449</v>
      </c>
      <c r="E105">
        <v>100</v>
      </c>
      <c r="F105">
        <v>277</v>
      </c>
      <c r="G105">
        <v>1</v>
      </c>
      <c r="H105" s="1">
        <v>44587.732494606484</v>
      </c>
      <c r="I105" s="2" t="s">
        <v>450</v>
      </c>
      <c r="J105" s="2" t="s">
        <v>164</v>
      </c>
      <c r="K105" s="2" t="s">
        <v>164</v>
      </c>
      <c r="L105" s="2" t="s">
        <v>164</v>
      </c>
      <c r="M105" s="2" t="s">
        <v>164</v>
      </c>
      <c r="N105">
        <v>34.197906494140625</v>
      </c>
      <c r="O105">
        <v>-118.53710174560547</v>
      </c>
      <c r="P105" s="2" t="s">
        <v>165</v>
      </c>
      <c r="Q105" s="2" t="s">
        <v>166</v>
      </c>
      <c r="R105">
        <v>1</v>
      </c>
      <c r="S105">
        <v>2</v>
      </c>
      <c r="T105">
        <v>2</v>
      </c>
      <c r="U105" s="2" t="s">
        <v>164</v>
      </c>
      <c r="V105" s="2" t="s">
        <v>164</v>
      </c>
      <c r="W105" s="2" t="s">
        <v>164</v>
      </c>
      <c r="X105" s="2" t="s">
        <v>164</v>
      </c>
      <c r="Y105">
        <v>100</v>
      </c>
      <c r="Z105">
        <v>100</v>
      </c>
      <c r="AA105">
        <v>100</v>
      </c>
      <c r="AB105">
        <v>100</v>
      </c>
      <c r="AC105">
        <v>100</v>
      </c>
      <c r="AD105">
        <v>100</v>
      </c>
      <c r="AE105">
        <v>100</v>
      </c>
      <c r="AF105">
        <v>100</v>
      </c>
      <c r="AG105">
        <v>100</v>
      </c>
      <c r="AH105">
        <v>100</v>
      </c>
      <c r="AI105">
        <v>100</v>
      </c>
      <c r="AJ105">
        <v>100</v>
      </c>
      <c r="AK105">
        <v>100</v>
      </c>
      <c r="AL105">
        <v>100</v>
      </c>
      <c r="AM105">
        <v>100</v>
      </c>
      <c r="AN105" s="2" t="s">
        <v>164</v>
      </c>
      <c r="AO105" s="2" t="s">
        <v>164</v>
      </c>
      <c r="AP105">
        <v>1</v>
      </c>
      <c r="AQ105" s="2" t="s">
        <v>164</v>
      </c>
      <c r="AR105" s="2" t="s">
        <v>164</v>
      </c>
      <c r="AS105" s="2" t="s">
        <v>164</v>
      </c>
      <c r="AT105" s="2" t="s">
        <v>164</v>
      </c>
      <c r="AU105">
        <v>0</v>
      </c>
      <c r="AV105">
        <v>5</v>
      </c>
      <c r="AW105">
        <v>9</v>
      </c>
      <c r="AX105">
        <v>9</v>
      </c>
      <c r="AY105">
        <v>0</v>
      </c>
      <c r="AZ105">
        <v>0</v>
      </c>
      <c r="BA105">
        <v>0</v>
      </c>
      <c r="BB105">
        <v>0</v>
      </c>
      <c r="BC105">
        <v>39</v>
      </c>
      <c r="BD105">
        <v>20</v>
      </c>
      <c r="BE105">
        <v>81</v>
      </c>
      <c r="BF105">
        <v>0</v>
      </c>
      <c r="BG105">
        <v>0</v>
      </c>
      <c r="BH105">
        <v>100</v>
      </c>
      <c r="BI105">
        <v>10</v>
      </c>
      <c r="BJ105">
        <v>0</v>
      </c>
      <c r="BK105">
        <v>82</v>
      </c>
      <c r="BL105">
        <v>100</v>
      </c>
      <c r="BM105">
        <v>100</v>
      </c>
      <c r="BN105">
        <v>0</v>
      </c>
      <c r="BO105">
        <v>15</v>
      </c>
      <c r="BP105">
        <v>0</v>
      </c>
      <c r="BQ105">
        <v>81</v>
      </c>
      <c r="BR105">
        <v>81</v>
      </c>
      <c r="BS105">
        <v>90</v>
      </c>
      <c r="BT105">
        <v>100</v>
      </c>
      <c r="BU105">
        <v>100</v>
      </c>
      <c r="BV105">
        <v>2</v>
      </c>
      <c r="BW105" s="2" t="s">
        <v>164</v>
      </c>
      <c r="BX105">
        <v>1</v>
      </c>
      <c r="BY105" s="2" t="s">
        <v>164</v>
      </c>
      <c r="BZ105" s="2" t="s">
        <v>236</v>
      </c>
      <c r="CA105">
        <v>5</v>
      </c>
      <c r="CB105" s="2" t="s">
        <v>164</v>
      </c>
      <c r="CC105" s="2" t="s">
        <v>164</v>
      </c>
      <c r="CD105" s="2" t="s">
        <v>168</v>
      </c>
      <c r="CE105" s="2" t="s">
        <v>175</v>
      </c>
      <c r="CF105" s="2" t="s">
        <v>176</v>
      </c>
    </row>
    <row r="106" spans="1:84" ht="14.4" customHeight="1" x14ac:dyDescent="0.3">
      <c r="A106" s="1">
        <v>44587.731307870374</v>
      </c>
      <c r="B106" s="1">
        <v>44587.732905092591</v>
      </c>
      <c r="C106">
        <v>0</v>
      </c>
      <c r="D106" s="2" t="s">
        <v>451</v>
      </c>
      <c r="E106">
        <v>100</v>
      </c>
      <c r="F106">
        <v>138</v>
      </c>
      <c r="G106">
        <v>1</v>
      </c>
      <c r="H106" s="1">
        <v>44587.732916701389</v>
      </c>
      <c r="I106" s="2" t="s">
        <v>452</v>
      </c>
      <c r="J106" s="2" t="s">
        <v>164</v>
      </c>
      <c r="K106" s="2" t="s">
        <v>164</v>
      </c>
      <c r="L106" s="2" t="s">
        <v>164</v>
      </c>
      <c r="M106" s="2" t="s">
        <v>164</v>
      </c>
      <c r="N106">
        <v>33.869293212890625</v>
      </c>
      <c r="O106">
        <v>-117.92959594726563</v>
      </c>
      <c r="P106" s="2" t="s">
        <v>165</v>
      </c>
      <c r="Q106" s="2" t="s">
        <v>166</v>
      </c>
      <c r="R106">
        <v>1</v>
      </c>
      <c r="S106">
        <v>2</v>
      </c>
      <c r="T106">
        <v>2</v>
      </c>
      <c r="U106" s="2" t="s">
        <v>164</v>
      </c>
      <c r="V106" s="2" t="s">
        <v>164</v>
      </c>
      <c r="W106" s="2" t="s">
        <v>164</v>
      </c>
      <c r="X106" s="2" t="s">
        <v>164</v>
      </c>
      <c r="Y106">
        <v>0</v>
      </c>
      <c r="Z106">
        <v>23</v>
      </c>
      <c r="AA106">
        <v>7</v>
      </c>
      <c r="AB106">
        <v>30</v>
      </c>
      <c r="AC106">
        <v>14</v>
      </c>
      <c r="AD106">
        <v>26</v>
      </c>
      <c r="AE106">
        <v>9</v>
      </c>
      <c r="AF106">
        <v>16</v>
      </c>
      <c r="AG106">
        <v>17</v>
      </c>
      <c r="AH106">
        <v>24</v>
      </c>
      <c r="AI106">
        <v>9</v>
      </c>
      <c r="AJ106">
        <v>6</v>
      </c>
      <c r="AK106">
        <v>17</v>
      </c>
      <c r="AL106">
        <v>12</v>
      </c>
      <c r="AM106">
        <v>0</v>
      </c>
      <c r="AN106" s="2" t="s">
        <v>164</v>
      </c>
      <c r="AO106" s="2" t="s">
        <v>164</v>
      </c>
      <c r="AP106" s="2" t="s">
        <v>164</v>
      </c>
      <c r="AQ106" s="2" t="s">
        <v>164</v>
      </c>
      <c r="AR106">
        <v>1</v>
      </c>
      <c r="AS106" s="2" t="s">
        <v>164</v>
      </c>
      <c r="AT106" s="2" t="s">
        <v>164</v>
      </c>
      <c r="AU106">
        <v>57</v>
      </c>
      <c r="AV106">
        <v>22</v>
      </c>
      <c r="AW106">
        <v>20</v>
      </c>
      <c r="AX106">
        <v>13</v>
      </c>
      <c r="AY106">
        <v>11</v>
      </c>
      <c r="AZ106">
        <v>22</v>
      </c>
      <c r="BA106">
        <v>12</v>
      </c>
      <c r="BB106">
        <v>15</v>
      </c>
      <c r="BC106">
        <v>21</v>
      </c>
      <c r="BD106">
        <v>17</v>
      </c>
      <c r="BE106">
        <v>21</v>
      </c>
      <c r="BF106">
        <v>22</v>
      </c>
      <c r="BG106">
        <v>9</v>
      </c>
      <c r="BH106">
        <v>28</v>
      </c>
      <c r="BI106">
        <v>14</v>
      </c>
      <c r="BJ106">
        <v>10</v>
      </c>
      <c r="BK106">
        <v>9</v>
      </c>
      <c r="BL106">
        <v>20</v>
      </c>
      <c r="BM106">
        <v>29</v>
      </c>
      <c r="BN106">
        <v>14</v>
      </c>
      <c r="BO106">
        <v>13</v>
      </c>
      <c r="BP106">
        <v>23</v>
      </c>
      <c r="BQ106">
        <v>20</v>
      </c>
      <c r="BR106">
        <v>7</v>
      </c>
      <c r="BS106">
        <v>16</v>
      </c>
      <c r="BT106">
        <v>19</v>
      </c>
      <c r="BU106">
        <v>18</v>
      </c>
      <c r="BV106">
        <v>1</v>
      </c>
      <c r="BW106" s="2" t="s">
        <v>164</v>
      </c>
      <c r="BX106">
        <v>1</v>
      </c>
      <c r="BY106" s="2" t="s">
        <v>164</v>
      </c>
      <c r="BZ106" s="2" t="s">
        <v>453</v>
      </c>
      <c r="CA106">
        <v>5</v>
      </c>
      <c r="CB106" s="2" t="s">
        <v>164</v>
      </c>
      <c r="CC106" s="2" t="s">
        <v>164</v>
      </c>
      <c r="CD106" s="2" t="s">
        <v>168</v>
      </c>
      <c r="CE106" s="2" t="s">
        <v>169</v>
      </c>
      <c r="CF106" s="2" t="s">
        <v>170</v>
      </c>
    </row>
    <row r="107" spans="1:84" ht="14.4" customHeight="1" x14ac:dyDescent="0.3">
      <c r="A107" s="1">
        <v>44587.729884259257</v>
      </c>
      <c r="B107" s="1">
        <v>44587.733043981483</v>
      </c>
      <c r="C107">
        <v>0</v>
      </c>
      <c r="D107" s="2" t="s">
        <v>454</v>
      </c>
      <c r="E107">
        <v>100</v>
      </c>
      <c r="F107">
        <v>272</v>
      </c>
      <c r="G107">
        <v>1</v>
      </c>
      <c r="H107" s="1">
        <v>44587.733052662035</v>
      </c>
      <c r="I107" s="2" t="s">
        <v>455</v>
      </c>
      <c r="J107" s="2" t="s">
        <v>164</v>
      </c>
      <c r="K107" s="2" t="s">
        <v>164</v>
      </c>
      <c r="L107" s="2" t="s">
        <v>164</v>
      </c>
      <c r="M107" s="2" t="s">
        <v>164</v>
      </c>
      <c r="N107">
        <v>37.385894775390625</v>
      </c>
      <c r="O107">
        <v>-122.08819580078125</v>
      </c>
      <c r="P107" s="2" t="s">
        <v>165</v>
      </c>
      <c r="Q107" s="2" t="s">
        <v>166</v>
      </c>
      <c r="R107">
        <v>1</v>
      </c>
      <c r="S107">
        <v>2</v>
      </c>
      <c r="T107">
        <v>2</v>
      </c>
      <c r="U107" s="2" t="s">
        <v>164</v>
      </c>
      <c r="V107" s="2" t="s">
        <v>164</v>
      </c>
      <c r="W107" s="2" t="s">
        <v>164</v>
      </c>
      <c r="X107" s="2" t="s">
        <v>164</v>
      </c>
      <c r="Y107">
        <v>95</v>
      </c>
      <c r="Z107">
        <v>90</v>
      </c>
      <c r="AA107">
        <v>84</v>
      </c>
      <c r="AB107">
        <v>92</v>
      </c>
      <c r="AC107">
        <v>2</v>
      </c>
      <c r="AD107">
        <v>100</v>
      </c>
      <c r="AE107">
        <v>98</v>
      </c>
      <c r="AF107">
        <v>100</v>
      </c>
      <c r="AG107">
        <v>27</v>
      </c>
      <c r="AH107">
        <v>9</v>
      </c>
      <c r="AI107">
        <v>19</v>
      </c>
      <c r="AJ107">
        <v>67</v>
      </c>
      <c r="AK107">
        <v>86</v>
      </c>
      <c r="AL107">
        <v>68</v>
      </c>
      <c r="AM107">
        <v>50</v>
      </c>
      <c r="AN107" s="2" t="s">
        <v>164</v>
      </c>
      <c r="AO107" s="2" t="s">
        <v>164</v>
      </c>
      <c r="AP107" s="2" t="s">
        <v>164</v>
      </c>
      <c r="AQ107" s="2" t="s">
        <v>164</v>
      </c>
      <c r="AR107" s="2" t="s">
        <v>164</v>
      </c>
      <c r="AS107" s="2" t="s">
        <v>164</v>
      </c>
      <c r="AT107" s="2" t="s">
        <v>164</v>
      </c>
      <c r="AU107">
        <v>0</v>
      </c>
      <c r="AV107">
        <v>0</v>
      </c>
      <c r="AW107">
        <v>7</v>
      </c>
      <c r="AX107">
        <v>0</v>
      </c>
      <c r="AY107">
        <v>0</v>
      </c>
      <c r="AZ107">
        <v>9</v>
      </c>
      <c r="BA107">
        <v>6</v>
      </c>
      <c r="BB107">
        <v>17</v>
      </c>
      <c r="BC107">
        <v>36</v>
      </c>
      <c r="BD107">
        <v>54</v>
      </c>
      <c r="BE107">
        <v>60</v>
      </c>
      <c r="BF107">
        <v>54</v>
      </c>
      <c r="BG107">
        <v>35</v>
      </c>
      <c r="BH107">
        <v>90</v>
      </c>
      <c r="BI107">
        <v>28</v>
      </c>
      <c r="BJ107">
        <v>11</v>
      </c>
      <c r="BK107">
        <v>63</v>
      </c>
      <c r="BL107">
        <v>76</v>
      </c>
      <c r="BM107">
        <v>95</v>
      </c>
      <c r="BN107">
        <v>30</v>
      </c>
      <c r="BO107">
        <v>30</v>
      </c>
      <c r="BP107">
        <v>18</v>
      </c>
      <c r="BQ107">
        <v>40</v>
      </c>
      <c r="BR107">
        <v>41</v>
      </c>
      <c r="BS107">
        <v>82</v>
      </c>
      <c r="BT107">
        <v>94</v>
      </c>
      <c r="BU107">
        <v>81</v>
      </c>
      <c r="BV107">
        <v>2</v>
      </c>
      <c r="BW107" s="2" t="s">
        <v>164</v>
      </c>
      <c r="BX107">
        <v>1</v>
      </c>
      <c r="BY107" s="2" t="s">
        <v>164</v>
      </c>
      <c r="BZ107" s="2" t="s">
        <v>189</v>
      </c>
      <c r="CA107">
        <v>5</v>
      </c>
      <c r="CB107" s="2" t="s">
        <v>164</v>
      </c>
      <c r="CC107" s="2" t="s">
        <v>164</v>
      </c>
      <c r="CD107" s="2" t="s">
        <v>168</v>
      </c>
      <c r="CE107" s="2" t="s">
        <v>185</v>
      </c>
      <c r="CF107" s="2" t="s">
        <v>186</v>
      </c>
    </row>
    <row r="108" spans="1:84" ht="14.4" customHeight="1" x14ac:dyDescent="0.3">
      <c r="A108" s="1">
        <v>44587.731354166666</v>
      </c>
      <c r="B108" s="1">
        <v>44587.735497685186</v>
      </c>
      <c r="C108">
        <v>0</v>
      </c>
      <c r="D108" s="2" t="s">
        <v>456</v>
      </c>
      <c r="E108">
        <v>100</v>
      </c>
      <c r="F108">
        <v>358</v>
      </c>
      <c r="G108">
        <v>1</v>
      </c>
      <c r="H108" s="1">
        <v>44587.735516817127</v>
      </c>
      <c r="I108" s="2" t="s">
        <v>457</v>
      </c>
      <c r="J108" s="2" t="s">
        <v>164</v>
      </c>
      <c r="K108" s="2" t="s">
        <v>164</v>
      </c>
      <c r="L108" s="2" t="s">
        <v>164</v>
      </c>
      <c r="M108" s="2" t="s">
        <v>164</v>
      </c>
      <c r="N108">
        <v>42.246307373046875</v>
      </c>
      <c r="O108">
        <v>-70.997200012207031</v>
      </c>
      <c r="P108" s="2" t="s">
        <v>165</v>
      </c>
      <c r="Q108" s="2" t="s">
        <v>166</v>
      </c>
      <c r="R108">
        <v>1</v>
      </c>
      <c r="S108">
        <v>2</v>
      </c>
      <c r="T108">
        <v>2</v>
      </c>
      <c r="U108" s="2" t="s">
        <v>164</v>
      </c>
      <c r="V108" s="2" t="s">
        <v>164</v>
      </c>
      <c r="W108" s="2" t="s">
        <v>164</v>
      </c>
      <c r="X108" s="2" t="s">
        <v>164</v>
      </c>
      <c r="Y108">
        <v>80</v>
      </c>
      <c r="Z108">
        <v>96</v>
      </c>
      <c r="AA108">
        <v>100</v>
      </c>
      <c r="AB108">
        <v>100</v>
      </c>
      <c r="AC108">
        <v>50</v>
      </c>
      <c r="AD108">
        <v>50</v>
      </c>
      <c r="AE108">
        <v>100</v>
      </c>
      <c r="AF108">
        <v>100</v>
      </c>
      <c r="AG108">
        <v>50</v>
      </c>
      <c r="AH108">
        <v>50</v>
      </c>
      <c r="AI108">
        <v>50</v>
      </c>
      <c r="AJ108">
        <v>100</v>
      </c>
      <c r="AK108">
        <v>50</v>
      </c>
      <c r="AL108">
        <v>100</v>
      </c>
      <c r="AM108">
        <v>100</v>
      </c>
      <c r="AN108">
        <v>1</v>
      </c>
      <c r="AO108" s="2" t="s">
        <v>164</v>
      </c>
      <c r="AP108" s="2" t="s">
        <v>164</v>
      </c>
      <c r="AQ108" s="2" t="s">
        <v>164</v>
      </c>
      <c r="AR108" s="2" t="s">
        <v>164</v>
      </c>
      <c r="AS108" s="2" t="s">
        <v>164</v>
      </c>
      <c r="AT108" s="2" t="s">
        <v>164</v>
      </c>
      <c r="AU108">
        <v>50</v>
      </c>
      <c r="AV108">
        <v>10</v>
      </c>
      <c r="AW108">
        <v>40</v>
      </c>
      <c r="AX108">
        <v>30</v>
      </c>
      <c r="AY108">
        <v>10</v>
      </c>
      <c r="AZ108">
        <v>10</v>
      </c>
      <c r="BA108">
        <v>10</v>
      </c>
      <c r="BB108">
        <v>10</v>
      </c>
      <c r="BC108">
        <v>50</v>
      </c>
      <c r="BD108">
        <v>30</v>
      </c>
      <c r="BE108">
        <v>30</v>
      </c>
      <c r="BF108">
        <v>20</v>
      </c>
      <c r="BG108">
        <v>10</v>
      </c>
      <c r="BH108">
        <v>30</v>
      </c>
      <c r="BI108">
        <v>40</v>
      </c>
      <c r="BJ108">
        <v>50</v>
      </c>
      <c r="BK108">
        <v>60</v>
      </c>
      <c r="BL108">
        <v>40</v>
      </c>
      <c r="BM108">
        <v>70</v>
      </c>
      <c r="BN108">
        <v>30</v>
      </c>
      <c r="BO108">
        <v>40</v>
      </c>
      <c r="BP108">
        <v>50</v>
      </c>
      <c r="BQ108">
        <v>50</v>
      </c>
      <c r="BR108">
        <v>60</v>
      </c>
      <c r="BS108">
        <v>50</v>
      </c>
      <c r="BT108">
        <v>40</v>
      </c>
      <c r="BU108">
        <v>30</v>
      </c>
      <c r="BV108">
        <v>2</v>
      </c>
      <c r="BW108" s="2" t="s">
        <v>164</v>
      </c>
      <c r="BX108">
        <v>4</v>
      </c>
      <c r="BY108" s="2" t="s">
        <v>164</v>
      </c>
      <c r="BZ108" s="2" t="s">
        <v>198</v>
      </c>
      <c r="CA108">
        <v>8</v>
      </c>
      <c r="CB108" s="2" t="s">
        <v>164</v>
      </c>
      <c r="CC108" s="2" t="s">
        <v>458</v>
      </c>
      <c r="CD108" s="2" t="s">
        <v>168</v>
      </c>
      <c r="CE108" s="2" t="s">
        <v>180</v>
      </c>
      <c r="CF108" s="2" t="s">
        <v>181</v>
      </c>
    </row>
    <row r="109" spans="1:84" ht="14.4" customHeight="1" x14ac:dyDescent="0.3">
      <c r="A109" s="1">
        <v>44587.73159722222</v>
      </c>
      <c r="B109" s="1">
        <v>44587.735717592594</v>
      </c>
      <c r="C109">
        <v>0</v>
      </c>
      <c r="D109" s="2" t="s">
        <v>459</v>
      </c>
      <c r="E109">
        <v>100</v>
      </c>
      <c r="F109">
        <v>355</v>
      </c>
      <c r="G109">
        <v>1</v>
      </c>
      <c r="H109" s="1">
        <v>44587.735724641207</v>
      </c>
      <c r="I109" s="2" t="s">
        <v>460</v>
      </c>
      <c r="J109" s="2" t="s">
        <v>164</v>
      </c>
      <c r="K109" s="2" t="s">
        <v>164</v>
      </c>
      <c r="L109" s="2" t="s">
        <v>164</v>
      </c>
      <c r="M109" s="2" t="s">
        <v>164</v>
      </c>
      <c r="N109">
        <v>26.522598266601563</v>
      </c>
      <c r="O109">
        <v>-80.05999755859375</v>
      </c>
      <c r="P109" s="2" t="s">
        <v>165</v>
      </c>
      <c r="Q109" s="2" t="s">
        <v>166</v>
      </c>
      <c r="R109">
        <v>1</v>
      </c>
      <c r="S109">
        <v>2</v>
      </c>
      <c r="T109">
        <v>2</v>
      </c>
      <c r="U109" s="2" t="s">
        <v>164</v>
      </c>
      <c r="V109" s="2" t="s">
        <v>164</v>
      </c>
      <c r="W109" s="2" t="s">
        <v>164</v>
      </c>
      <c r="X109" s="2" t="s">
        <v>164</v>
      </c>
      <c r="Y109">
        <v>29</v>
      </c>
      <c r="Z109">
        <v>25</v>
      </c>
      <c r="AA109">
        <v>9</v>
      </c>
      <c r="AB109">
        <v>19</v>
      </c>
      <c r="AC109">
        <v>20</v>
      </c>
      <c r="AD109">
        <v>20</v>
      </c>
      <c r="AE109">
        <v>61</v>
      </c>
      <c r="AF109">
        <v>25</v>
      </c>
      <c r="AG109">
        <v>20</v>
      </c>
      <c r="AH109">
        <v>19</v>
      </c>
      <c r="AI109">
        <v>32</v>
      </c>
      <c r="AJ109">
        <v>91</v>
      </c>
      <c r="AK109">
        <v>30</v>
      </c>
      <c r="AL109">
        <v>40</v>
      </c>
      <c r="AM109">
        <v>12</v>
      </c>
      <c r="AN109" s="2" t="s">
        <v>164</v>
      </c>
      <c r="AO109" s="2" t="s">
        <v>164</v>
      </c>
      <c r="AP109" s="2" t="s">
        <v>164</v>
      </c>
      <c r="AQ109" s="2" t="s">
        <v>164</v>
      </c>
      <c r="AR109" s="2" t="s">
        <v>164</v>
      </c>
      <c r="AS109" s="2" t="s">
        <v>164</v>
      </c>
      <c r="AT109" s="2" t="s">
        <v>164</v>
      </c>
      <c r="AU109">
        <v>50</v>
      </c>
      <c r="AV109">
        <v>49</v>
      </c>
      <c r="AW109">
        <v>42</v>
      </c>
      <c r="AX109">
        <v>14</v>
      </c>
      <c r="AY109">
        <v>9</v>
      </c>
      <c r="AZ109">
        <v>10</v>
      </c>
      <c r="BA109">
        <v>18</v>
      </c>
      <c r="BB109">
        <v>20</v>
      </c>
      <c r="BC109">
        <v>34</v>
      </c>
      <c r="BD109">
        <v>34</v>
      </c>
      <c r="BE109">
        <v>49</v>
      </c>
      <c r="BF109">
        <v>19</v>
      </c>
      <c r="BG109">
        <v>11</v>
      </c>
      <c r="BH109">
        <v>72</v>
      </c>
      <c r="BI109">
        <v>18</v>
      </c>
      <c r="BJ109">
        <v>29</v>
      </c>
      <c r="BK109">
        <v>50</v>
      </c>
      <c r="BL109">
        <v>82</v>
      </c>
      <c r="BM109">
        <v>70</v>
      </c>
      <c r="BN109">
        <v>19</v>
      </c>
      <c r="BO109">
        <v>81</v>
      </c>
      <c r="BP109">
        <v>11</v>
      </c>
      <c r="BQ109">
        <v>71</v>
      </c>
      <c r="BR109">
        <v>73</v>
      </c>
      <c r="BS109">
        <v>71</v>
      </c>
      <c r="BT109">
        <v>49</v>
      </c>
      <c r="BU109">
        <v>19</v>
      </c>
      <c r="BV109">
        <v>2</v>
      </c>
      <c r="BW109" s="2" t="s">
        <v>164</v>
      </c>
      <c r="BX109">
        <v>1</v>
      </c>
      <c r="BY109" s="2" t="s">
        <v>164</v>
      </c>
      <c r="BZ109" s="2" t="s">
        <v>461</v>
      </c>
      <c r="CA109">
        <v>4</v>
      </c>
      <c r="CB109" s="2" t="s">
        <v>164</v>
      </c>
      <c r="CC109" s="2" t="s">
        <v>164</v>
      </c>
      <c r="CD109" s="2" t="s">
        <v>168</v>
      </c>
      <c r="CE109" s="2" t="s">
        <v>194</v>
      </c>
      <c r="CF109" s="2" t="s">
        <v>195</v>
      </c>
    </row>
    <row r="110" spans="1:84" ht="14.4" customHeight="1" x14ac:dyDescent="0.3">
      <c r="A110" s="1">
        <v>44587.732233796298</v>
      </c>
      <c r="B110" s="1">
        <v>44587.740046296298</v>
      </c>
      <c r="C110">
        <v>0</v>
      </c>
      <c r="D110" s="2" t="s">
        <v>462</v>
      </c>
      <c r="E110">
        <v>100</v>
      </c>
      <c r="F110">
        <v>674</v>
      </c>
      <c r="G110">
        <v>1</v>
      </c>
      <c r="H110" s="1">
        <v>44587.740054930553</v>
      </c>
      <c r="I110" s="2" t="s">
        <v>463</v>
      </c>
      <c r="J110" s="2" t="s">
        <v>164</v>
      </c>
      <c r="K110" s="2" t="s">
        <v>164</v>
      </c>
      <c r="L110" s="2" t="s">
        <v>164</v>
      </c>
      <c r="M110" s="2" t="s">
        <v>164</v>
      </c>
      <c r="N110">
        <v>40.336807250976563</v>
      </c>
      <c r="O110">
        <v>-75.874397277832031</v>
      </c>
      <c r="P110" s="2" t="s">
        <v>165</v>
      </c>
      <c r="Q110" s="2" t="s">
        <v>166</v>
      </c>
      <c r="R110">
        <v>1</v>
      </c>
      <c r="S110">
        <v>2</v>
      </c>
      <c r="T110">
        <v>2</v>
      </c>
      <c r="U110" s="2" t="s">
        <v>164</v>
      </c>
      <c r="V110" s="2" t="s">
        <v>164</v>
      </c>
      <c r="W110" s="2" t="s">
        <v>164</v>
      </c>
      <c r="X110" s="2" t="s">
        <v>164</v>
      </c>
      <c r="Y110">
        <v>50</v>
      </c>
      <c r="Z110">
        <v>50</v>
      </c>
      <c r="AA110">
        <v>50</v>
      </c>
      <c r="AB110">
        <v>100</v>
      </c>
      <c r="AC110">
        <v>100</v>
      </c>
      <c r="AD110">
        <v>50</v>
      </c>
      <c r="AE110">
        <v>100</v>
      </c>
      <c r="AF110">
        <v>100</v>
      </c>
      <c r="AG110">
        <v>100</v>
      </c>
      <c r="AH110">
        <v>50</v>
      </c>
      <c r="AI110">
        <v>100</v>
      </c>
      <c r="AJ110">
        <v>100</v>
      </c>
      <c r="AK110">
        <v>100</v>
      </c>
      <c r="AL110">
        <v>100</v>
      </c>
      <c r="AM110">
        <v>100</v>
      </c>
      <c r="AN110" s="2" t="s">
        <v>164</v>
      </c>
      <c r="AO110">
        <v>2</v>
      </c>
      <c r="AP110" s="2" t="s">
        <v>164</v>
      </c>
      <c r="AQ110" s="2" t="s">
        <v>164</v>
      </c>
      <c r="AR110" s="2" t="s">
        <v>164</v>
      </c>
      <c r="AS110" s="2" t="s">
        <v>164</v>
      </c>
      <c r="AT110" s="2" t="s">
        <v>164</v>
      </c>
      <c r="AU110">
        <v>72</v>
      </c>
      <c r="AV110">
        <v>0</v>
      </c>
      <c r="AW110">
        <v>0</v>
      </c>
      <c r="AX110">
        <v>0</v>
      </c>
      <c r="AY110">
        <v>0</v>
      </c>
      <c r="AZ110">
        <v>0</v>
      </c>
      <c r="BA110">
        <v>0</v>
      </c>
      <c r="BB110">
        <v>0</v>
      </c>
      <c r="BC110">
        <v>0</v>
      </c>
      <c r="BD110">
        <v>30</v>
      </c>
      <c r="BE110">
        <v>0</v>
      </c>
      <c r="BF110">
        <v>30</v>
      </c>
      <c r="BG110">
        <v>0</v>
      </c>
      <c r="BH110">
        <v>30</v>
      </c>
      <c r="BI110">
        <v>30</v>
      </c>
      <c r="BJ110">
        <v>0</v>
      </c>
      <c r="BK110">
        <v>50</v>
      </c>
      <c r="BL110">
        <v>70</v>
      </c>
      <c r="BM110">
        <v>60</v>
      </c>
      <c r="BN110">
        <v>0</v>
      </c>
      <c r="BO110">
        <v>41</v>
      </c>
      <c r="BP110">
        <v>43</v>
      </c>
      <c r="BQ110">
        <v>77</v>
      </c>
      <c r="BR110">
        <v>50</v>
      </c>
      <c r="BS110">
        <v>90</v>
      </c>
      <c r="BT110">
        <v>50</v>
      </c>
      <c r="BU110">
        <v>80</v>
      </c>
      <c r="BV110">
        <v>2</v>
      </c>
      <c r="BW110" s="2" t="s">
        <v>164</v>
      </c>
      <c r="BX110">
        <v>1</v>
      </c>
      <c r="BY110" s="2" t="s">
        <v>164</v>
      </c>
      <c r="BZ110" s="2" t="s">
        <v>189</v>
      </c>
      <c r="CA110">
        <v>4</v>
      </c>
      <c r="CB110" s="2" t="s">
        <v>164</v>
      </c>
      <c r="CC110" s="2" t="s">
        <v>164</v>
      </c>
      <c r="CD110" s="2" t="s">
        <v>168</v>
      </c>
      <c r="CE110" s="2" t="s">
        <v>227</v>
      </c>
      <c r="CF110" s="2" t="s">
        <v>228</v>
      </c>
    </row>
    <row r="111" spans="1:84" ht="14.4" customHeight="1" x14ac:dyDescent="0.3">
      <c r="A111" s="1">
        <v>44587.754583333335</v>
      </c>
      <c r="B111" s="1">
        <v>44587.756967592592</v>
      </c>
      <c r="C111">
        <v>0</v>
      </c>
      <c r="D111" s="2" t="s">
        <v>464</v>
      </c>
      <c r="E111">
        <v>100</v>
      </c>
      <c r="F111">
        <v>206</v>
      </c>
      <c r="G111">
        <v>1</v>
      </c>
      <c r="H111" s="1">
        <v>44587.756981030092</v>
      </c>
      <c r="I111" s="2" t="s">
        <v>465</v>
      </c>
      <c r="J111" s="2" t="s">
        <v>164</v>
      </c>
      <c r="K111" s="2" t="s">
        <v>164</v>
      </c>
      <c r="L111" s="2" t="s">
        <v>164</v>
      </c>
      <c r="M111" s="2" t="s">
        <v>164</v>
      </c>
      <c r="N111">
        <v>39.82940673828125</v>
      </c>
      <c r="O111">
        <v>-104.90950012207031</v>
      </c>
      <c r="P111" s="2" t="s">
        <v>165</v>
      </c>
      <c r="Q111" s="2" t="s">
        <v>166</v>
      </c>
      <c r="R111">
        <v>1</v>
      </c>
      <c r="S111">
        <v>2</v>
      </c>
      <c r="T111">
        <v>2</v>
      </c>
      <c r="U111" s="2" t="s">
        <v>164</v>
      </c>
      <c r="V111" s="2" t="s">
        <v>164</v>
      </c>
      <c r="W111" s="2" t="s">
        <v>164</v>
      </c>
      <c r="X111" s="2" t="s">
        <v>164</v>
      </c>
      <c r="Y111">
        <v>10</v>
      </c>
      <c r="Z111">
        <v>30</v>
      </c>
      <c r="AA111">
        <v>2</v>
      </c>
      <c r="AB111">
        <v>30</v>
      </c>
      <c r="AC111">
        <v>30</v>
      </c>
      <c r="AD111">
        <v>0</v>
      </c>
      <c r="AE111">
        <v>15</v>
      </c>
      <c r="AF111">
        <v>35</v>
      </c>
      <c r="AG111">
        <v>10</v>
      </c>
      <c r="AH111">
        <v>15</v>
      </c>
      <c r="AI111">
        <v>10</v>
      </c>
      <c r="AJ111">
        <v>1</v>
      </c>
      <c r="AK111">
        <v>5</v>
      </c>
      <c r="AL111">
        <v>1</v>
      </c>
      <c r="AM111">
        <v>1</v>
      </c>
      <c r="AN111" s="2" t="s">
        <v>164</v>
      </c>
      <c r="AO111" s="2" t="s">
        <v>164</v>
      </c>
      <c r="AP111" s="2" t="s">
        <v>164</v>
      </c>
      <c r="AQ111" s="2" t="s">
        <v>164</v>
      </c>
      <c r="AR111" s="2" t="s">
        <v>164</v>
      </c>
      <c r="AS111" s="2" t="s">
        <v>164</v>
      </c>
      <c r="AT111" s="2" t="s">
        <v>164</v>
      </c>
      <c r="AU111">
        <v>71</v>
      </c>
      <c r="AV111">
        <v>10</v>
      </c>
      <c r="AW111">
        <v>60</v>
      </c>
      <c r="AX111">
        <v>20</v>
      </c>
      <c r="AY111">
        <v>6</v>
      </c>
      <c r="AZ111">
        <v>47</v>
      </c>
      <c r="BA111">
        <v>60</v>
      </c>
      <c r="BB111">
        <v>24</v>
      </c>
      <c r="BC111">
        <v>100</v>
      </c>
      <c r="BD111">
        <v>70</v>
      </c>
      <c r="BE111">
        <v>16</v>
      </c>
      <c r="BF111">
        <v>70</v>
      </c>
      <c r="BG111">
        <v>0</v>
      </c>
      <c r="BH111">
        <v>0</v>
      </c>
      <c r="BI111">
        <v>60</v>
      </c>
      <c r="BJ111">
        <v>100</v>
      </c>
      <c r="BK111">
        <v>30</v>
      </c>
      <c r="BL111">
        <v>40</v>
      </c>
      <c r="BM111">
        <v>0</v>
      </c>
      <c r="BN111">
        <v>100</v>
      </c>
      <c r="BO111">
        <v>91</v>
      </c>
      <c r="BP111">
        <v>100</v>
      </c>
      <c r="BQ111">
        <v>0</v>
      </c>
      <c r="BR111">
        <v>65</v>
      </c>
      <c r="BS111">
        <v>0</v>
      </c>
      <c r="BT111">
        <v>0</v>
      </c>
      <c r="BU111">
        <v>0</v>
      </c>
      <c r="BV111">
        <v>1</v>
      </c>
      <c r="BW111" s="2" t="s">
        <v>164</v>
      </c>
      <c r="BX111">
        <v>1</v>
      </c>
      <c r="BY111" s="2" t="s">
        <v>164</v>
      </c>
      <c r="BZ111" s="2" t="s">
        <v>248</v>
      </c>
      <c r="CA111">
        <v>4</v>
      </c>
      <c r="CB111" s="2" t="s">
        <v>164</v>
      </c>
      <c r="CC111" s="2" t="s">
        <v>164</v>
      </c>
      <c r="CD111" s="2" t="s">
        <v>168</v>
      </c>
      <c r="CE111" s="2" t="s">
        <v>194</v>
      </c>
      <c r="CF111" s="2" t="s">
        <v>195</v>
      </c>
    </row>
    <row r="112" spans="1:84" ht="14.4" customHeight="1" x14ac:dyDescent="0.3">
      <c r="A112" s="1">
        <v>44587.754872685182</v>
      </c>
      <c r="B112" s="1">
        <v>44587.758321759262</v>
      </c>
      <c r="C112">
        <v>0</v>
      </c>
      <c r="D112" s="2" t="s">
        <v>466</v>
      </c>
      <c r="E112">
        <v>100</v>
      </c>
      <c r="F112">
        <v>298</v>
      </c>
      <c r="G112">
        <v>1</v>
      </c>
      <c r="H112" s="1">
        <v>44587.758336631945</v>
      </c>
      <c r="I112" s="2" t="s">
        <v>467</v>
      </c>
      <c r="J112" s="2" t="s">
        <v>164</v>
      </c>
      <c r="K112" s="2" t="s">
        <v>164</v>
      </c>
      <c r="L112" s="2" t="s">
        <v>164</v>
      </c>
      <c r="M112" s="2" t="s">
        <v>164</v>
      </c>
      <c r="N112">
        <v>45.517303466796875</v>
      </c>
      <c r="O112">
        <v>-122.63980102539063</v>
      </c>
      <c r="P112" s="2" t="s">
        <v>165</v>
      </c>
      <c r="Q112" s="2" t="s">
        <v>166</v>
      </c>
      <c r="R112">
        <v>1</v>
      </c>
      <c r="S112">
        <v>2</v>
      </c>
      <c r="T112">
        <v>2</v>
      </c>
      <c r="U112" s="2" t="s">
        <v>164</v>
      </c>
      <c r="V112" s="2" t="s">
        <v>164</v>
      </c>
      <c r="W112" s="2" t="s">
        <v>164</v>
      </c>
      <c r="X112" s="2" t="s">
        <v>164</v>
      </c>
      <c r="Y112">
        <v>100</v>
      </c>
      <c r="Z112">
        <v>80</v>
      </c>
      <c r="AA112">
        <v>85</v>
      </c>
      <c r="AB112">
        <v>100</v>
      </c>
      <c r="AC112">
        <v>100</v>
      </c>
      <c r="AD112">
        <v>99</v>
      </c>
      <c r="AE112">
        <v>95</v>
      </c>
      <c r="AF112">
        <v>100</v>
      </c>
      <c r="AG112">
        <v>85</v>
      </c>
      <c r="AH112">
        <v>50</v>
      </c>
      <c r="AI112">
        <v>99</v>
      </c>
      <c r="AJ112">
        <v>100</v>
      </c>
      <c r="AK112">
        <v>60</v>
      </c>
      <c r="AL112">
        <v>99</v>
      </c>
      <c r="AM112">
        <v>100</v>
      </c>
      <c r="AN112" s="2" t="s">
        <v>164</v>
      </c>
      <c r="AO112" s="2" t="s">
        <v>164</v>
      </c>
      <c r="AP112">
        <v>1</v>
      </c>
      <c r="AQ112" s="2" t="s">
        <v>164</v>
      </c>
      <c r="AR112" s="2" t="s">
        <v>164</v>
      </c>
      <c r="AS112" s="2" t="s">
        <v>164</v>
      </c>
      <c r="AT112" s="2" t="s">
        <v>164</v>
      </c>
      <c r="AU112">
        <v>15</v>
      </c>
      <c r="AV112">
        <v>20</v>
      </c>
      <c r="AW112">
        <v>60</v>
      </c>
      <c r="AX112">
        <v>20</v>
      </c>
      <c r="AY112">
        <v>25</v>
      </c>
      <c r="AZ112">
        <v>5</v>
      </c>
      <c r="BA112">
        <v>20</v>
      </c>
      <c r="BB112">
        <v>35</v>
      </c>
      <c r="BC112">
        <v>75</v>
      </c>
      <c r="BD112">
        <v>5</v>
      </c>
      <c r="BE112">
        <v>10</v>
      </c>
      <c r="BF112">
        <v>5</v>
      </c>
      <c r="BG112">
        <v>5</v>
      </c>
      <c r="BH112">
        <v>50</v>
      </c>
      <c r="BI112">
        <v>50</v>
      </c>
      <c r="BJ112">
        <v>50</v>
      </c>
      <c r="BK112">
        <v>45</v>
      </c>
      <c r="BL112">
        <v>60</v>
      </c>
      <c r="BM112">
        <v>40</v>
      </c>
      <c r="BN112">
        <v>20</v>
      </c>
      <c r="BO112">
        <v>50</v>
      </c>
      <c r="BP112">
        <v>30</v>
      </c>
      <c r="BQ112">
        <v>75</v>
      </c>
      <c r="BR112">
        <v>40</v>
      </c>
      <c r="BS112">
        <v>70</v>
      </c>
      <c r="BT112">
        <v>30</v>
      </c>
      <c r="BU112">
        <v>50</v>
      </c>
      <c r="BV112">
        <v>2</v>
      </c>
      <c r="BW112" s="2" t="s">
        <v>164</v>
      </c>
      <c r="BX112">
        <v>1</v>
      </c>
      <c r="BY112" s="2" t="s">
        <v>164</v>
      </c>
      <c r="BZ112" s="2" t="s">
        <v>468</v>
      </c>
      <c r="CA112">
        <v>6</v>
      </c>
      <c r="CB112" s="2" t="s">
        <v>164</v>
      </c>
      <c r="CC112" s="2" t="s">
        <v>164</v>
      </c>
      <c r="CD112" s="2" t="s">
        <v>168</v>
      </c>
      <c r="CE112" s="2" t="s">
        <v>175</v>
      </c>
      <c r="CF112" s="2" t="s">
        <v>176</v>
      </c>
    </row>
    <row r="113" spans="1:84" ht="14.4" customHeight="1" x14ac:dyDescent="0.3">
      <c r="A113" s="1">
        <v>44587.755335648151</v>
      </c>
      <c r="B113" s="1">
        <v>44587.758437500001</v>
      </c>
      <c r="C113">
        <v>0</v>
      </c>
      <c r="D113" s="2" t="s">
        <v>469</v>
      </c>
      <c r="E113">
        <v>100</v>
      </c>
      <c r="F113">
        <v>268</v>
      </c>
      <c r="G113">
        <v>1</v>
      </c>
      <c r="H113" s="1">
        <v>44587.758452071757</v>
      </c>
      <c r="I113" s="2" t="s">
        <v>470</v>
      </c>
      <c r="J113" s="2" t="s">
        <v>164</v>
      </c>
      <c r="K113" s="2" t="s">
        <v>164</v>
      </c>
      <c r="L113" s="2" t="s">
        <v>164</v>
      </c>
      <c r="M113" s="2" t="s">
        <v>164</v>
      </c>
      <c r="N113">
        <v>45.488693237304688</v>
      </c>
      <c r="O113">
        <v>-122.50910186767578</v>
      </c>
      <c r="P113" s="2" t="s">
        <v>165</v>
      </c>
      <c r="Q113" s="2" t="s">
        <v>166</v>
      </c>
      <c r="R113">
        <v>1</v>
      </c>
      <c r="S113">
        <v>2</v>
      </c>
      <c r="T113">
        <v>2</v>
      </c>
      <c r="U113" s="2" t="s">
        <v>164</v>
      </c>
      <c r="V113" s="2" t="s">
        <v>164</v>
      </c>
      <c r="W113" s="2" t="s">
        <v>164</v>
      </c>
      <c r="X113" s="2" t="s">
        <v>164</v>
      </c>
      <c r="Y113">
        <v>8</v>
      </c>
      <c r="Z113">
        <v>59</v>
      </c>
      <c r="AA113">
        <v>49</v>
      </c>
      <c r="AB113">
        <v>45</v>
      </c>
      <c r="AC113">
        <v>30</v>
      </c>
      <c r="AD113">
        <v>38</v>
      </c>
      <c r="AE113">
        <v>56</v>
      </c>
      <c r="AF113">
        <v>50</v>
      </c>
      <c r="AG113">
        <v>18</v>
      </c>
      <c r="AH113">
        <v>25</v>
      </c>
      <c r="AI113">
        <v>27</v>
      </c>
      <c r="AJ113">
        <v>60</v>
      </c>
      <c r="AK113">
        <v>41</v>
      </c>
      <c r="AL113">
        <v>36</v>
      </c>
      <c r="AM113">
        <v>50</v>
      </c>
      <c r="AN113" s="2" t="s">
        <v>164</v>
      </c>
      <c r="AO113" s="2" t="s">
        <v>164</v>
      </c>
      <c r="AP113" s="2" t="s">
        <v>164</v>
      </c>
      <c r="AQ113" s="2" t="s">
        <v>164</v>
      </c>
      <c r="AR113" s="2" t="s">
        <v>164</v>
      </c>
      <c r="AS113" s="2" t="s">
        <v>164</v>
      </c>
      <c r="AT113" s="2" t="s">
        <v>164</v>
      </c>
      <c r="AU113">
        <v>41</v>
      </c>
      <c r="AV113">
        <v>0</v>
      </c>
      <c r="AW113">
        <v>0</v>
      </c>
      <c r="AX113">
        <v>9</v>
      </c>
      <c r="AY113">
        <v>0</v>
      </c>
      <c r="AZ113">
        <v>0</v>
      </c>
      <c r="BA113">
        <v>0</v>
      </c>
      <c r="BB113">
        <v>0</v>
      </c>
      <c r="BC113">
        <v>49</v>
      </c>
      <c r="BD113">
        <v>0</v>
      </c>
      <c r="BE113">
        <v>0</v>
      </c>
      <c r="BF113">
        <v>7</v>
      </c>
      <c r="BG113">
        <v>0</v>
      </c>
      <c r="BH113">
        <v>100</v>
      </c>
      <c r="BI113">
        <v>0</v>
      </c>
      <c r="BJ113">
        <v>0</v>
      </c>
      <c r="BK113">
        <v>100</v>
      </c>
      <c r="BL113">
        <v>100</v>
      </c>
      <c r="BM113">
        <v>100</v>
      </c>
      <c r="BN113">
        <v>0</v>
      </c>
      <c r="BO113">
        <v>48</v>
      </c>
      <c r="BP113">
        <v>0</v>
      </c>
      <c r="BQ113">
        <v>100</v>
      </c>
      <c r="BR113">
        <v>100</v>
      </c>
      <c r="BS113">
        <v>100</v>
      </c>
      <c r="BT113">
        <v>100</v>
      </c>
      <c r="BU113">
        <v>100</v>
      </c>
      <c r="BV113">
        <v>1</v>
      </c>
      <c r="BW113" s="2" t="s">
        <v>164</v>
      </c>
      <c r="BX113">
        <v>1</v>
      </c>
      <c r="BY113" s="2" t="s">
        <v>164</v>
      </c>
      <c r="BZ113" s="2" t="s">
        <v>284</v>
      </c>
      <c r="CA113">
        <v>4</v>
      </c>
      <c r="CB113" s="2" t="s">
        <v>164</v>
      </c>
      <c r="CC113" s="2" t="s">
        <v>164</v>
      </c>
      <c r="CD113" s="2" t="s">
        <v>168</v>
      </c>
      <c r="CE113" s="2" t="s">
        <v>190</v>
      </c>
      <c r="CF113" s="2" t="s">
        <v>191</v>
      </c>
    </row>
    <row r="114" spans="1:84" ht="14.4" customHeight="1" x14ac:dyDescent="0.3">
      <c r="A114" s="1">
        <v>44587.755706018521</v>
      </c>
      <c r="B114" s="1">
        <v>44587.758738425924</v>
      </c>
      <c r="C114">
        <v>0</v>
      </c>
      <c r="D114" s="2" t="s">
        <v>471</v>
      </c>
      <c r="E114">
        <v>100</v>
      </c>
      <c r="F114">
        <v>261</v>
      </c>
      <c r="G114">
        <v>1</v>
      </c>
      <c r="H114" s="1">
        <v>44587.7587421875</v>
      </c>
      <c r="I114" s="2" t="s">
        <v>472</v>
      </c>
      <c r="J114" s="2" t="s">
        <v>164</v>
      </c>
      <c r="K114" s="2" t="s">
        <v>164</v>
      </c>
      <c r="L114" s="2" t="s">
        <v>164</v>
      </c>
      <c r="M114" s="2" t="s">
        <v>164</v>
      </c>
      <c r="N114">
        <v>41.624404907226563</v>
      </c>
      <c r="O114">
        <v>-93.669403076171875</v>
      </c>
      <c r="P114" s="2" t="s">
        <v>165</v>
      </c>
      <c r="Q114" s="2" t="s">
        <v>166</v>
      </c>
      <c r="R114">
        <v>1</v>
      </c>
      <c r="S114">
        <v>2</v>
      </c>
      <c r="T114">
        <v>2</v>
      </c>
      <c r="U114" s="2" t="s">
        <v>164</v>
      </c>
      <c r="V114" s="2" t="s">
        <v>164</v>
      </c>
      <c r="W114" s="2" t="s">
        <v>164</v>
      </c>
      <c r="X114" s="2" t="s">
        <v>164</v>
      </c>
      <c r="Y114">
        <v>0</v>
      </c>
      <c r="Z114">
        <v>0</v>
      </c>
      <c r="AA114">
        <v>0</v>
      </c>
      <c r="AB114">
        <v>0</v>
      </c>
      <c r="AC114">
        <v>0</v>
      </c>
      <c r="AD114">
        <v>0</v>
      </c>
      <c r="AE114">
        <v>0</v>
      </c>
      <c r="AF114">
        <v>0</v>
      </c>
      <c r="AG114">
        <v>0</v>
      </c>
      <c r="AH114">
        <v>18</v>
      </c>
      <c r="AI114">
        <v>0</v>
      </c>
      <c r="AJ114">
        <v>0</v>
      </c>
      <c r="AK114">
        <v>0</v>
      </c>
      <c r="AL114">
        <v>0</v>
      </c>
      <c r="AM114">
        <v>0</v>
      </c>
      <c r="AN114" s="2" t="s">
        <v>164</v>
      </c>
      <c r="AO114" s="2" t="s">
        <v>164</v>
      </c>
      <c r="AP114" s="2" t="s">
        <v>164</v>
      </c>
      <c r="AQ114">
        <v>1</v>
      </c>
      <c r="AR114" s="2" t="s">
        <v>164</v>
      </c>
      <c r="AS114" s="2" t="s">
        <v>164</v>
      </c>
      <c r="AT114" s="2" t="s">
        <v>164</v>
      </c>
      <c r="AU114">
        <v>4</v>
      </c>
      <c r="AV114">
        <v>7</v>
      </c>
      <c r="AW114">
        <v>52</v>
      </c>
      <c r="AX114">
        <v>63</v>
      </c>
      <c r="AY114">
        <v>7</v>
      </c>
      <c r="AZ114">
        <v>1</v>
      </c>
      <c r="BA114">
        <v>6</v>
      </c>
      <c r="BB114">
        <v>37</v>
      </c>
      <c r="BC114">
        <v>64</v>
      </c>
      <c r="BD114">
        <v>79</v>
      </c>
      <c r="BE114">
        <v>55</v>
      </c>
      <c r="BF114">
        <v>52</v>
      </c>
      <c r="BG114">
        <v>48</v>
      </c>
      <c r="BH114">
        <v>86</v>
      </c>
      <c r="BI114">
        <v>14</v>
      </c>
      <c r="BJ114">
        <v>11</v>
      </c>
      <c r="BK114">
        <v>55</v>
      </c>
      <c r="BL114">
        <v>80</v>
      </c>
      <c r="BM114">
        <v>74</v>
      </c>
      <c r="BN114">
        <v>1</v>
      </c>
      <c r="BO114">
        <v>42</v>
      </c>
      <c r="BP114">
        <v>8</v>
      </c>
      <c r="BQ114">
        <v>93</v>
      </c>
      <c r="BR114">
        <v>72</v>
      </c>
      <c r="BS114">
        <v>76</v>
      </c>
      <c r="BT114">
        <v>44</v>
      </c>
      <c r="BU114">
        <v>43</v>
      </c>
      <c r="BV114">
        <v>2</v>
      </c>
      <c r="BW114" s="2" t="s">
        <v>164</v>
      </c>
      <c r="BX114">
        <v>1</v>
      </c>
      <c r="BY114" s="2" t="s">
        <v>164</v>
      </c>
      <c r="BZ114" s="2" t="s">
        <v>189</v>
      </c>
      <c r="CA114">
        <v>8</v>
      </c>
      <c r="CB114" s="2" t="s">
        <v>164</v>
      </c>
      <c r="CC114" s="2" t="s">
        <v>164</v>
      </c>
      <c r="CD114" s="2" t="s">
        <v>168</v>
      </c>
      <c r="CE114" s="2" t="s">
        <v>221</v>
      </c>
      <c r="CF114" s="2" t="s">
        <v>222</v>
      </c>
    </row>
    <row r="115" spans="1:84" ht="14.4" customHeight="1" x14ac:dyDescent="0.3">
      <c r="A115" s="1">
        <v>44587.754803240743</v>
      </c>
      <c r="B115" s="1">
        <v>44587.758750000001</v>
      </c>
      <c r="C115">
        <v>0</v>
      </c>
      <c r="D115" s="2" t="s">
        <v>473</v>
      </c>
      <c r="E115">
        <v>100</v>
      </c>
      <c r="F115">
        <v>340</v>
      </c>
      <c r="G115">
        <v>1</v>
      </c>
      <c r="H115" s="1">
        <v>44587.75875883102</v>
      </c>
      <c r="I115" s="2" t="s">
        <v>474</v>
      </c>
      <c r="J115" s="2" t="s">
        <v>164</v>
      </c>
      <c r="K115" s="2" t="s">
        <v>164</v>
      </c>
      <c r="L115" s="2" t="s">
        <v>164</v>
      </c>
      <c r="M115" s="2" t="s">
        <v>164</v>
      </c>
      <c r="N115">
        <v>27.91619873046875</v>
      </c>
      <c r="O115">
        <v>-82.729896545410156</v>
      </c>
      <c r="P115" s="2" t="s">
        <v>165</v>
      </c>
      <c r="Q115" s="2" t="s">
        <v>166</v>
      </c>
      <c r="R115">
        <v>1</v>
      </c>
      <c r="S115">
        <v>2</v>
      </c>
      <c r="T115">
        <v>2</v>
      </c>
      <c r="U115" s="2" t="s">
        <v>164</v>
      </c>
      <c r="V115" s="2" t="s">
        <v>164</v>
      </c>
      <c r="W115" s="2" t="s">
        <v>164</v>
      </c>
      <c r="X115" s="2" t="s">
        <v>164</v>
      </c>
      <c r="Y115">
        <v>95</v>
      </c>
      <c r="Z115">
        <v>100</v>
      </c>
      <c r="AA115">
        <v>15</v>
      </c>
      <c r="AB115">
        <v>100</v>
      </c>
      <c r="AC115">
        <v>100</v>
      </c>
      <c r="AD115">
        <v>100</v>
      </c>
      <c r="AE115">
        <v>100</v>
      </c>
      <c r="AF115">
        <v>100</v>
      </c>
      <c r="AG115">
        <v>20</v>
      </c>
      <c r="AH115">
        <v>25</v>
      </c>
      <c r="AI115">
        <v>15</v>
      </c>
      <c r="AJ115">
        <v>85</v>
      </c>
      <c r="AK115">
        <v>30</v>
      </c>
      <c r="AL115">
        <v>95</v>
      </c>
      <c r="AM115">
        <v>100</v>
      </c>
      <c r="AN115" s="2" t="s">
        <v>164</v>
      </c>
      <c r="AO115">
        <v>1</v>
      </c>
      <c r="AP115" s="2" t="s">
        <v>164</v>
      </c>
      <c r="AQ115" s="2" t="s">
        <v>164</v>
      </c>
      <c r="AR115" s="2" t="s">
        <v>164</v>
      </c>
      <c r="AS115" s="2" t="s">
        <v>164</v>
      </c>
      <c r="AT115" s="2" t="s">
        <v>164</v>
      </c>
      <c r="AU115">
        <v>55</v>
      </c>
      <c r="AV115">
        <v>35</v>
      </c>
      <c r="AW115">
        <v>95</v>
      </c>
      <c r="AX115">
        <v>95</v>
      </c>
      <c r="AY115">
        <v>30</v>
      </c>
      <c r="AZ115">
        <v>1</v>
      </c>
      <c r="BA115">
        <v>5</v>
      </c>
      <c r="BB115">
        <v>10</v>
      </c>
      <c r="BC115">
        <v>50</v>
      </c>
      <c r="BD115">
        <v>55</v>
      </c>
      <c r="BE115">
        <v>55</v>
      </c>
      <c r="BF115">
        <v>25</v>
      </c>
      <c r="BG115">
        <v>10</v>
      </c>
      <c r="BH115">
        <v>70</v>
      </c>
      <c r="BI115">
        <v>40</v>
      </c>
      <c r="BJ115">
        <v>5</v>
      </c>
      <c r="BK115">
        <v>50</v>
      </c>
      <c r="BL115">
        <v>95</v>
      </c>
      <c r="BM115">
        <v>80</v>
      </c>
      <c r="BN115">
        <v>10</v>
      </c>
      <c r="BO115">
        <v>5</v>
      </c>
      <c r="BP115">
        <v>5</v>
      </c>
      <c r="BQ115">
        <v>70</v>
      </c>
      <c r="BR115">
        <v>70</v>
      </c>
      <c r="BS115">
        <v>75</v>
      </c>
      <c r="BT115">
        <v>50</v>
      </c>
      <c r="BU115">
        <v>60</v>
      </c>
      <c r="BV115">
        <v>1</v>
      </c>
      <c r="BW115" s="2" t="s">
        <v>164</v>
      </c>
      <c r="BX115">
        <v>1</v>
      </c>
      <c r="BY115" s="2" t="s">
        <v>164</v>
      </c>
      <c r="BZ115" s="2" t="s">
        <v>412</v>
      </c>
      <c r="CA115">
        <v>5</v>
      </c>
      <c r="CB115" s="2" t="s">
        <v>164</v>
      </c>
      <c r="CC115" s="2" t="s">
        <v>164</v>
      </c>
      <c r="CD115" s="2" t="s">
        <v>168</v>
      </c>
      <c r="CE115" s="2" t="s">
        <v>227</v>
      </c>
      <c r="CF115" s="2" t="s">
        <v>228</v>
      </c>
    </row>
    <row r="116" spans="1:84" ht="14.4" customHeight="1" x14ac:dyDescent="0.3">
      <c r="A116" s="1">
        <v>44587.755914351852</v>
      </c>
      <c r="B116" s="1">
        <v>44587.759131944447</v>
      </c>
      <c r="C116">
        <v>0</v>
      </c>
      <c r="D116" s="2" t="s">
        <v>475</v>
      </c>
      <c r="E116">
        <v>100</v>
      </c>
      <c r="F116">
        <v>277</v>
      </c>
      <c r="G116">
        <v>1</v>
      </c>
      <c r="H116" s="1">
        <v>44587.75914008102</v>
      </c>
      <c r="I116" s="2" t="s">
        <v>476</v>
      </c>
      <c r="J116" s="2" t="s">
        <v>164</v>
      </c>
      <c r="K116" s="2" t="s">
        <v>164</v>
      </c>
      <c r="L116" s="2" t="s">
        <v>164</v>
      </c>
      <c r="M116" s="2" t="s">
        <v>164</v>
      </c>
      <c r="N116">
        <v>41.145904541015625</v>
      </c>
      <c r="O116">
        <v>-72.28759765625</v>
      </c>
      <c r="P116" s="2" t="s">
        <v>165</v>
      </c>
      <c r="Q116" s="2" t="s">
        <v>166</v>
      </c>
      <c r="R116">
        <v>1</v>
      </c>
      <c r="S116">
        <v>2</v>
      </c>
      <c r="T116">
        <v>2</v>
      </c>
      <c r="U116" s="2" t="s">
        <v>164</v>
      </c>
      <c r="V116" s="2" t="s">
        <v>164</v>
      </c>
      <c r="W116" s="2" t="s">
        <v>164</v>
      </c>
      <c r="X116" s="2" t="s">
        <v>164</v>
      </c>
      <c r="Y116">
        <v>19</v>
      </c>
      <c r="Z116">
        <v>13</v>
      </c>
      <c r="AA116">
        <v>8</v>
      </c>
      <c r="AB116">
        <v>12</v>
      </c>
      <c r="AC116">
        <v>6</v>
      </c>
      <c r="AD116">
        <v>15</v>
      </c>
      <c r="AE116">
        <v>22</v>
      </c>
      <c r="AF116">
        <v>6</v>
      </c>
      <c r="AG116">
        <v>1</v>
      </c>
      <c r="AH116">
        <v>13</v>
      </c>
      <c r="AI116">
        <v>12</v>
      </c>
      <c r="AJ116">
        <v>7</v>
      </c>
      <c r="AK116">
        <v>1</v>
      </c>
      <c r="AL116">
        <v>6</v>
      </c>
      <c r="AM116">
        <v>9</v>
      </c>
      <c r="AN116" s="2" t="s">
        <v>164</v>
      </c>
      <c r="AO116" s="2" t="s">
        <v>164</v>
      </c>
      <c r="AP116" s="2" t="s">
        <v>164</v>
      </c>
      <c r="AQ116" s="2" t="s">
        <v>164</v>
      </c>
      <c r="AR116" s="2" t="s">
        <v>164</v>
      </c>
      <c r="AS116" s="2" t="s">
        <v>164</v>
      </c>
      <c r="AT116" s="2" t="s">
        <v>164</v>
      </c>
      <c r="AU116">
        <v>28</v>
      </c>
      <c r="AV116">
        <v>5</v>
      </c>
      <c r="AW116">
        <v>31</v>
      </c>
      <c r="AX116">
        <v>63</v>
      </c>
      <c r="AY116">
        <v>10</v>
      </c>
      <c r="AZ116">
        <v>8</v>
      </c>
      <c r="BA116">
        <v>5</v>
      </c>
      <c r="BB116">
        <v>1</v>
      </c>
      <c r="BC116">
        <v>14</v>
      </c>
      <c r="BD116">
        <v>38</v>
      </c>
      <c r="BE116">
        <v>11</v>
      </c>
      <c r="BF116">
        <v>6</v>
      </c>
      <c r="BG116">
        <v>18</v>
      </c>
      <c r="BH116">
        <v>86</v>
      </c>
      <c r="BI116">
        <v>7</v>
      </c>
      <c r="BJ116">
        <v>6</v>
      </c>
      <c r="BK116">
        <v>96</v>
      </c>
      <c r="BL116">
        <v>83</v>
      </c>
      <c r="BM116">
        <v>83</v>
      </c>
      <c r="BN116">
        <v>9</v>
      </c>
      <c r="BO116">
        <v>13</v>
      </c>
      <c r="BP116">
        <v>8</v>
      </c>
      <c r="BQ116">
        <v>82</v>
      </c>
      <c r="BR116">
        <v>90</v>
      </c>
      <c r="BS116">
        <v>86</v>
      </c>
      <c r="BT116">
        <v>98</v>
      </c>
      <c r="BU116">
        <v>96</v>
      </c>
      <c r="BV116">
        <v>1</v>
      </c>
      <c r="BW116" s="2" t="s">
        <v>164</v>
      </c>
      <c r="BX116">
        <v>1</v>
      </c>
      <c r="BY116" s="2" t="s">
        <v>164</v>
      </c>
      <c r="BZ116" s="2" t="s">
        <v>167</v>
      </c>
      <c r="CA116">
        <v>4</v>
      </c>
      <c r="CB116" s="2" t="s">
        <v>164</v>
      </c>
      <c r="CC116" s="2" t="s">
        <v>477</v>
      </c>
      <c r="CD116" s="2" t="s">
        <v>168</v>
      </c>
      <c r="CE116" s="2" t="s">
        <v>212</v>
      </c>
      <c r="CF116" s="2" t="s">
        <v>213</v>
      </c>
    </row>
    <row r="117" spans="1:84" ht="14.4" customHeight="1" x14ac:dyDescent="0.3">
      <c r="A117" s="1">
        <v>44587.754606481481</v>
      </c>
      <c r="B117" s="1">
        <v>44587.760196759256</v>
      </c>
      <c r="C117">
        <v>0</v>
      </c>
      <c r="D117" s="2" t="s">
        <v>478</v>
      </c>
      <c r="E117">
        <v>100</v>
      </c>
      <c r="F117">
        <v>482</v>
      </c>
      <c r="G117">
        <v>1</v>
      </c>
      <c r="H117" s="1">
        <v>44587.760202280093</v>
      </c>
      <c r="I117" s="2" t="s">
        <v>479</v>
      </c>
      <c r="J117" s="2" t="s">
        <v>164</v>
      </c>
      <c r="K117" s="2" t="s">
        <v>164</v>
      </c>
      <c r="L117" s="2" t="s">
        <v>164</v>
      </c>
      <c r="M117" s="2" t="s">
        <v>164</v>
      </c>
      <c r="N117">
        <v>45.445098876953125</v>
      </c>
      <c r="O117">
        <v>-122.53970336914063</v>
      </c>
      <c r="P117" s="2" t="s">
        <v>165</v>
      </c>
      <c r="Q117" s="2" t="s">
        <v>166</v>
      </c>
      <c r="R117">
        <v>1</v>
      </c>
      <c r="S117">
        <v>2</v>
      </c>
      <c r="T117">
        <v>2</v>
      </c>
      <c r="U117" s="2" t="s">
        <v>164</v>
      </c>
      <c r="V117" s="2" t="s">
        <v>164</v>
      </c>
      <c r="W117" s="2" t="s">
        <v>164</v>
      </c>
      <c r="X117" s="2" t="s">
        <v>164</v>
      </c>
      <c r="Y117">
        <v>40</v>
      </c>
      <c r="Z117">
        <v>10</v>
      </c>
      <c r="AA117">
        <v>18</v>
      </c>
      <c r="AB117">
        <v>5</v>
      </c>
      <c r="AC117">
        <v>91</v>
      </c>
      <c r="AD117">
        <v>9</v>
      </c>
      <c r="AE117">
        <v>11</v>
      </c>
      <c r="AF117">
        <v>7</v>
      </c>
      <c r="AG117">
        <v>9</v>
      </c>
      <c r="AH117">
        <v>20</v>
      </c>
      <c r="AI117">
        <v>9</v>
      </c>
      <c r="AJ117">
        <v>3</v>
      </c>
      <c r="AK117">
        <v>6</v>
      </c>
      <c r="AL117">
        <v>8</v>
      </c>
      <c r="AM117">
        <v>9</v>
      </c>
      <c r="AN117" s="2" t="s">
        <v>164</v>
      </c>
      <c r="AO117" s="2" t="s">
        <v>164</v>
      </c>
      <c r="AP117" s="2" t="s">
        <v>164</v>
      </c>
      <c r="AQ117" s="2" t="s">
        <v>164</v>
      </c>
      <c r="AR117" s="2" t="s">
        <v>164</v>
      </c>
      <c r="AS117">
        <v>1</v>
      </c>
      <c r="AT117" s="2" t="s">
        <v>164</v>
      </c>
      <c r="AU117">
        <v>94</v>
      </c>
      <c r="AV117">
        <v>8</v>
      </c>
      <c r="AW117">
        <v>2</v>
      </c>
      <c r="AX117">
        <v>3</v>
      </c>
      <c r="AY117">
        <v>3</v>
      </c>
      <c r="AZ117">
        <v>3</v>
      </c>
      <c r="BA117">
        <v>0</v>
      </c>
      <c r="BB117">
        <v>1</v>
      </c>
      <c r="BC117">
        <v>7</v>
      </c>
      <c r="BD117">
        <v>39</v>
      </c>
      <c r="BE117">
        <v>51</v>
      </c>
      <c r="BF117">
        <v>10</v>
      </c>
      <c r="BG117">
        <v>4</v>
      </c>
      <c r="BH117">
        <v>92</v>
      </c>
      <c r="BI117">
        <v>28</v>
      </c>
      <c r="BJ117">
        <v>10</v>
      </c>
      <c r="BK117">
        <v>87</v>
      </c>
      <c r="BL117">
        <v>93</v>
      </c>
      <c r="BM117">
        <v>89</v>
      </c>
      <c r="BN117">
        <v>1</v>
      </c>
      <c r="BO117">
        <v>5</v>
      </c>
      <c r="BP117">
        <v>8</v>
      </c>
      <c r="BQ117">
        <v>90</v>
      </c>
      <c r="BR117">
        <v>88</v>
      </c>
      <c r="BS117">
        <v>94</v>
      </c>
      <c r="BT117">
        <v>72</v>
      </c>
      <c r="BU117">
        <v>81</v>
      </c>
      <c r="BV117">
        <v>2</v>
      </c>
      <c r="BW117" s="2" t="s">
        <v>164</v>
      </c>
      <c r="BX117">
        <v>1</v>
      </c>
      <c r="BY117" s="2" t="s">
        <v>164</v>
      </c>
      <c r="BZ117" s="2" t="s">
        <v>179</v>
      </c>
      <c r="CA117">
        <v>4</v>
      </c>
      <c r="CB117" s="2" t="s">
        <v>164</v>
      </c>
      <c r="CC117" s="2" t="s">
        <v>164</v>
      </c>
      <c r="CD117" s="2" t="s">
        <v>168</v>
      </c>
      <c r="CE117" s="2" t="s">
        <v>201</v>
      </c>
      <c r="CF117" s="2" t="s">
        <v>202</v>
      </c>
    </row>
    <row r="118" spans="1:84" ht="14.4" customHeight="1" x14ac:dyDescent="0.3">
      <c r="A118" s="1">
        <v>44587.758263888885</v>
      </c>
      <c r="B118" s="1">
        <v>44587.761874999997</v>
      </c>
      <c r="C118">
        <v>0</v>
      </c>
      <c r="D118" s="2" t="s">
        <v>480</v>
      </c>
      <c r="E118">
        <v>100</v>
      </c>
      <c r="F118">
        <v>311</v>
      </c>
      <c r="G118">
        <v>1</v>
      </c>
      <c r="H118" s="1">
        <v>44587.761885925924</v>
      </c>
      <c r="I118" s="2" t="s">
        <v>481</v>
      </c>
      <c r="J118" s="2" t="s">
        <v>164</v>
      </c>
      <c r="K118" s="2" t="s">
        <v>164</v>
      </c>
      <c r="L118" s="2" t="s">
        <v>164</v>
      </c>
      <c r="M118" s="2" t="s">
        <v>164</v>
      </c>
      <c r="N118">
        <v>40.796295166015625</v>
      </c>
      <c r="O118">
        <v>-73.066497802734375</v>
      </c>
      <c r="P118" s="2" t="s">
        <v>165</v>
      </c>
      <c r="Q118" s="2" t="s">
        <v>166</v>
      </c>
      <c r="R118">
        <v>1</v>
      </c>
      <c r="S118">
        <v>2</v>
      </c>
      <c r="T118">
        <v>2</v>
      </c>
      <c r="U118" s="2" t="s">
        <v>164</v>
      </c>
      <c r="V118" s="2" t="s">
        <v>164</v>
      </c>
      <c r="W118" s="2" t="s">
        <v>164</v>
      </c>
      <c r="X118" s="2" t="s">
        <v>164</v>
      </c>
      <c r="Y118">
        <v>19</v>
      </c>
      <c r="Z118">
        <v>36</v>
      </c>
      <c r="AA118">
        <v>37</v>
      </c>
      <c r="AB118">
        <v>28</v>
      </c>
      <c r="AC118">
        <v>40</v>
      </c>
      <c r="AD118">
        <v>44</v>
      </c>
      <c r="AE118">
        <v>63</v>
      </c>
      <c r="AF118">
        <v>50</v>
      </c>
      <c r="AG118">
        <v>29</v>
      </c>
      <c r="AH118">
        <v>47</v>
      </c>
      <c r="AI118">
        <v>50</v>
      </c>
      <c r="AJ118">
        <v>40</v>
      </c>
      <c r="AK118">
        <v>51</v>
      </c>
      <c r="AL118">
        <v>38</v>
      </c>
      <c r="AM118">
        <v>37</v>
      </c>
      <c r="AN118" s="2" t="s">
        <v>164</v>
      </c>
      <c r="AO118" s="2" t="s">
        <v>164</v>
      </c>
      <c r="AP118" s="2" t="s">
        <v>164</v>
      </c>
      <c r="AQ118" s="2" t="s">
        <v>164</v>
      </c>
      <c r="AR118" s="2" t="s">
        <v>164</v>
      </c>
      <c r="AS118" s="2" t="s">
        <v>164</v>
      </c>
      <c r="AT118" s="2" t="s">
        <v>164</v>
      </c>
      <c r="AU118">
        <v>50</v>
      </c>
      <c r="AV118">
        <v>34</v>
      </c>
      <c r="AW118">
        <v>55</v>
      </c>
      <c r="AX118">
        <v>60</v>
      </c>
      <c r="AY118">
        <v>51</v>
      </c>
      <c r="AZ118">
        <v>1</v>
      </c>
      <c r="BA118">
        <v>10</v>
      </c>
      <c r="BB118">
        <v>10</v>
      </c>
      <c r="BC118">
        <v>21</v>
      </c>
      <c r="BD118">
        <v>59</v>
      </c>
      <c r="BE118">
        <v>41</v>
      </c>
      <c r="BF118">
        <v>47</v>
      </c>
      <c r="BG118">
        <v>11</v>
      </c>
      <c r="BH118">
        <v>95</v>
      </c>
      <c r="BI118">
        <v>15</v>
      </c>
      <c r="BJ118">
        <v>9</v>
      </c>
      <c r="BK118">
        <v>96</v>
      </c>
      <c r="BL118">
        <v>62</v>
      </c>
      <c r="BM118">
        <v>57</v>
      </c>
      <c r="BN118">
        <v>1</v>
      </c>
      <c r="BO118">
        <v>31</v>
      </c>
      <c r="BP118">
        <v>7</v>
      </c>
      <c r="BQ118">
        <v>71</v>
      </c>
      <c r="BR118">
        <v>95</v>
      </c>
      <c r="BS118">
        <v>93</v>
      </c>
      <c r="BT118">
        <v>100</v>
      </c>
      <c r="BU118">
        <v>61</v>
      </c>
      <c r="BV118">
        <v>1</v>
      </c>
      <c r="BW118" s="2" t="s">
        <v>164</v>
      </c>
      <c r="BX118">
        <v>1</v>
      </c>
      <c r="BY118" s="2" t="s">
        <v>164</v>
      </c>
      <c r="BZ118" s="2" t="s">
        <v>453</v>
      </c>
      <c r="CA118">
        <v>5</v>
      </c>
      <c r="CB118" s="2" t="s">
        <v>164</v>
      </c>
      <c r="CC118" s="2" t="s">
        <v>164</v>
      </c>
      <c r="CD118" s="2" t="s">
        <v>168</v>
      </c>
      <c r="CE118" s="2" t="s">
        <v>185</v>
      </c>
      <c r="CF118" s="2" t="s">
        <v>186</v>
      </c>
    </row>
    <row r="119" spans="1:84" ht="14.4" customHeight="1" x14ac:dyDescent="0.3">
      <c r="A119" s="1">
        <v>44587.770636574074</v>
      </c>
      <c r="B119" s="1">
        <v>44587.773888888885</v>
      </c>
      <c r="C119">
        <v>0</v>
      </c>
      <c r="D119" s="2" t="s">
        <v>482</v>
      </c>
      <c r="E119">
        <v>100</v>
      </c>
      <c r="F119">
        <v>280</v>
      </c>
      <c r="G119">
        <v>1</v>
      </c>
      <c r="H119" s="1">
        <v>44587.773899479165</v>
      </c>
      <c r="I119" s="2" t="s">
        <v>483</v>
      </c>
      <c r="J119" s="2" t="s">
        <v>164</v>
      </c>
      <c r="K119" s="2" t="s">
        <v>164</v>
      </c>
      <c r="L119" s="2" t="s">
        <v>164</v>
      </c>
      <c r="M119" s="2" t="s">
        <v>164</v>
      </c>
      <c r="N119">
        <v>38.061004638671875</v>
      </c>
      <c r="O119">
        <v>-87.550102233886719</v>
      </c>
      <c r="P119" s="2" t="s">
        <v>165</v>
      </c>
      <c r="Q119" s="2" t="s">
        <v>166</v>
      </c>
      <c r="R119">
        <v>1</v>
      </c>
      <c r="S119">
        <v>2</v>
      </c>
      <c r="T119">
        <v>2</v>
      </c>
      <c r="U119" s="2" t="s">
        <v>164</v>
      </c>
      <c r="V119" s="2" t="s">
        <v>164</v>
      </c>
      <c r="W119" s="2" t="s">
        <v>164</v>
      </c>
      <c r="X119" s="2" t="s">
        <v>164</v>
      </c>
      <c r="Y119">
        <v>7</v>
      </c>
      <c r="Z119">
        <v>28</v>
      </c>
      <c r="AA119">
        <v>0</v>
      </c>
      <c r="AB119">
        <v>2</v>
      </c>
      <c r="AC119">
        <v>0</v>
      </c>
      <c r="AD119">
        <v>0</v>
      </c>
      <c r="AE119">
        <v>0</v>
      </c>
      <c r="AF119">
        <v>0</v>
      </c>
      <c r="AG119">
        <v>0</v>
      </c>
      <c r="AH119">
        <v>52</v>
      </c>
      <c r="AI119">
        <v>0</v>
      </c>
      <c r="AJ119">
        <v>0</v>
      </c>
      <c r="AK119">
        <v>0</v>
      </c>
      <c r="AL119">
        <v>0</v>
      </c>
      <c r="AM119">
        <v>0</v>
      </c>
      <c r="AN119" s="2" t="s">
        <v>164</v>
      </c>
      <c r="AO119" s="2" t="s">
        <v>164</v>
      </c>
      <c r="AP119" s="2" t="s">
        <v>164</v>
      </c>
      <c r="AQ119" s="2" t="s">
        <v>164</v>
      </c>
      <c r="AR119">
        <v>1</v>
      </c>
      <c r="AS119" s="2" t="s">
        <v>164</v>
      </c>
      <c r="AT119" s="2" t="s">
        <v>164</v>
      </c>
      <c r="AU119">
        <v>11</v>
      </c>
      <c r="AV119">
        <v>59</v>
      </c>
      <c r="AW119">
        <v>69</v>
      </c>
      <c r="AX119">
        <v>87</v>
      </c>
      <c r="AY119">
        <v>2</v>
      </c>
      <c r="AZ119">
        <v>75</v>
      </c>
      <c r="BA119">
        <v>44</v>
      </c>
      <c r="BB119">
        <v>2</v>
      </c>
      <c r="BC119">
        <v>99</v>
      </c>
      <c r="BD119">
        <v>61</v>
      </c>
      <c r="BE119">
        <v>27</v>
      </c>
      <c r="BF119">
        <v>0</v>
      </c>
      <c r="BG119">
        <v>48</v>
      </c>
      <c r="BH119">
        <v>20</v>
      </c>
      <c r="BI119">
        <v>32</v>
      </c>
      <c r="BJ119">
        <v>45</v>
      </c>
      <c r="BK119">
        <v>85</v>
      </c>
      <c r="BL119">
        <v>58</v>
      </c>
      <c r="BM119">
        <v>31</v>
      </c>
      <c r="BN119">
        <v>65</v>
      </c>
      <c r="BO119">
        <v>48</v>
      </c>
      <c r="BP119">
        <v>9</v>
      </c>
      <c r="BQ119">
        <v>5</v>
      </c>
      <c r="BR119">
        <v>54</v>
      </c>
      <c r="BS119">
        <v>9</v>
      </c>
      <c r="BT119">
        <v>60</v>
      </c>
      <c r="BU119">
        <v>53</v>
      </c>
      <c r="BV119">
        <v>2</v>
      </c>
      <c r="BW119" s="2" t="s">
        <v>164</v>
      </c>
      <c r="BX119">
        <v>1</v>
      </c>
      <c r="BY119" s="2" t="s">
        <v>164</v>
      </c>
      <c r="BZ119" s="2" t="s">
        <v>329</v>
      </c>
      <c r="CA119">
        <v>3</v>
      </c>
      <c r="CB119" s="2" t="s">
        <v>164</v>
      </c>
      <c r="CC119" s="2" t="s">
        <v>164</v>
      </c>
      <c r="CD119" s="2" t="s">
        <v>168</v>
      </c>
      <c r="CE119" s="2" t="s">
        <v>169</v>
      </c>
      <c r="CF119" s="2" t="s">
        <v>170</v>
      </c>
    </row>
    <row r="120" spans="1:84" ht="14.4" customHeight="1" x14ac:dyDescent="0.3">
      <c r="A120" s="1">
        <v>44587.777812499997</v>
      </c>
      <c r="B120" s="1">
        <v>44587.779456018521</v>
      </c>
      <c r="C120">
        <v>0</v>
      </c>
      <c r="D120" s="2" t="s">
        <v>484</v>
      </c>
      <c r="E120">
        <v>100</v>
      </c>
      <c r="F120">
        <v>141</v>
      </c>
      <c r="G120">
        <v>1</v>
      </c>
      <c r="H120" s="1">
        <v>44587.779464074076</v>
      </c>
      <c r="I120" s="2" t="s">
        <v>485</v>
      </c>
      <c r="J120" s="2" t="s">
        <v>164</v>
      </c>
      <c r="K120" s="2" t="s">
        <v>164</v>
      </c>
      <c r="L120" s="2" t="s">
        <v>164</v>
      </c>
      <c r="M120" s="2" t="s">
        <v>164</v>
      </c>
      <c r="N120">
        <v>41.5281982421875</v>
      </c>
      <c r="O120">
        <v>-80.818603515625</v>
      </c>
      <c r="P120" s="2" t="s">
        <v>165</v>
      </c>
      <c r="Q120" s="2" t="s">
        <v>166</v>
      </c>
      <c r="R120">
        <v>1</v>
      </c>
      <c r="S120">
        <v>2</v>
      </c>
      <c r="T120">
        <v>2</v>
      </c>
      <c r="U120" s="2" t="s">
        <v>164</v>
      </c>
      <c r="V120" s="2" t="s">
        <v>164</v>
      </c>
      <c r="W120" s="2" t="s">
        <v>164</v>
      </c>
      <c r="X120" s="2" t="s">
        <v>164</v>
      </c>
      <c r="Y120">
        <v>57</v>
      </c>
      <c r="Z120">
        <v>51</v>
      </c>
      <c r="AA120">
        <v>35</v>
      </c>
      <c r="AB120">
        <v>32</v>
      </c>
      <c r="AC120">
        <v>31</v>
      </c>
      <c r="AD120">
        <v>54</v>
      </c>
      <c r="AE120">
        <v>76</v>
      </c>
      <c r="AF120">
        <v>29</v>
      </c>
      <c r="AG120">
        <v>34</v>
      </c>
      <c r="AH120">
        <v>28</v>
      </c>
      <c r="AI120">
        <v>39</v>
      </c>
      <c r="AJ120">
        <v>52</v>
      </c>
      <c r="AK120">
        <v>57</v>
      </c>
      <c r="AL120">
        <v>71</v>
      </c>
      <c r="AM120">
        <v>32</v>
      </c>
      <c r="AN120" s="2" t="s">
        <v>164</v>
      </c>
      <c r="AO120" s="2" t="s">
        <v>164</v>
      </c>
      <c r="AP120" s="2" t="s">
        <v>164</v>
      </c>
      <c r="AQ120" s="2" t="s">
        <v>164</v>
      </c>
      <c r="AR120" s="2" t="s">
        <v>164</v>
      </c>
      <c r="AS120" s="2" t="s">
        <v>164</v>
      </c>
      <c r="AT120" s="2" t="s">
        <v>164</v>
      </c>
      <c r="AU120">
        <v>1</v>
      </c>
      <c r="AV120">
        <v>1</v>
      </c>
      <c r="AW120">
        <v>1</v>
      </c>
      <c r="AX120">
        <v>1</v>
      </c>
      <c r="AY120">
        <v>1</v>
      </c>
      <c r="AZ120">
        <v>2</v>
      </c>
      <c r="BA120">
        <v>1</v>
      </c>
      <c r="BB120">
        <v>1</v>
      </c>
      <c r="BC120">
        <v>36</v>
      </c>
      <c r="BD120">
        <v>1</v>
      </c>
      <c r="BE120">
        <v>1</v>
      </c>
      <c r="BF120">
        <v>1</v>
      </c>
      <c r="BG120">
        <v>1</v>
      </c>
      <c r="BH120">
        <v>1</v>
      </c>
      <c r="BI120">
        <v>1</v>
      </c>
      <c r="BJ120">
        <v>1</v>
      </c>
      <c r="BK120">
        <v>97</v>
      </c>
      <c r="BL120">
        <v>72</v>
      </c>
      <c r="BM120">
        <v>79</v>
      </c>
      <c r="BN120">
        <v>1</v>
      </c>
      <c r="BO120">
        <v>61</v>
      </c>
      <c r="BP120">
        <v>1</v>
      </c>
      <c r="BQ120">
        <v>94</v>
      </c>
      <c r="BR120">
        <v>99</v>
      </c>
      <c r="BS120">
        <v>1</v>
      </c>
      <c r="BT120">
        <v>86</v>
      </c>
      <c r="BU120">
        <v>75</v>
      </c>
      <c r="BV120">
        <v>2</v>
      </c>
      <c r="BW120" s="2" t="s">
        <v>164</v>
      </c>
      <c r="BX120">
        <v>1</v>
      </c>
      <c r="BY120" s="2" t="s">
        <v>164</v>
      </c>
      <c r="BZ120" s="2" t="s">
        <v>248</v>
      </c>
      <c r="CA120">
        <v>2</v>
      </c>
      <c r="CB120" s="2" t="s">
        <v>164</v>
      </c>
      <c r="CC120" s="2" t="s">
        <v>164</v>
      </c>
      <c r="CD120" s="2" t="s">
        <v>168</v>
      </c>
      <c r="CE120" s="2" t="s">
        <v>267</v>
      </c>
      <c r="CF120" s="2" t="s">
        <v>268</v>
      </c>
    </row>
    <row r="121" spans="1:84" ht="14.4" customHeight="1" x14ac:dyDescent="0.3">
      <c r="A121" s="1">
        <v>44587.777777777781</v>
      </c>
      <c r="B121" s="1">
        <v>44587.780752314815</v>
      </c>
      <c r="C121">
        <v>0</v>
      </c>
      <c r="D121" s="2" t="s">
        <v>486</v>
      </c>
      <c r="E121">
        <v>100</v>
      </c>
      <c r="F121">
        <v>256</v>
      </c>
      <c r="G121">
        <v>1</v>
      </c>
      <c r="H121" s="1">
        <v>44587.780759710651</v>
      </c>
      <c r="I121" s="2" t="s">
        <v>487</v>
      </c>
      <c r="J121" s="2" t="s">
        <v>164</v>
      </c>
      <c r="K121" s="2" t="s">
        <v>164</v>
      </c>
      <c r="L121" s="2" t="s">
        <v>164</v>
      </c>
      <c r="M121" s="2" t="s">
        <v>164</v>
      </c>
      <c r="N121">
        <v>39.814697265625</v>
      </c>
      <c r="O121">
        <v>-105.11679840087891</v>
      </c>
      <c r="P121" s="2" t="s">
        <v>165</v>
      </c>
      <c r="Q121" s="2" t="s">
        <v>166</v>
      </c>
      <c r="R121">
        <v>1</v>
      </c>
      <c r="S121">
        <v>2</v>
      </c>
      <c r="T121">
        <v>2</v>
      </c>
      <c r="U121" s="2" t="s">
        <v>164</v>
      </c>
      <c r="V121" s="2" t="s">
        <v>164</v>
      </c>
      <c r="W121" s="2" t="s">
        <v>164</v>
      </c>
      <c r="X121" s="2" t="s">
        <v>164</v>
      </c>
      <c r="Y121">
        <v>60</v>
      </c>
      <c r="Z121">
        <v>80</v>
      </c>
      <c r="AA121">
        <v>50</v>
      </c>
      <c r="AB121">
        <v>60</v>
      </c>
      <c r="AC121">
        <v>70</v>
      </c>
      <c r="AD121">
        <v>20</v>
      </c>
      <c r="AE121">
        <v>30</v>
      </c>
      <c r="AF121">
        <v>10</v>
      </c>
      <c r="AG121">
        <v>70</v>
      </c>
      <c r="AH121">
        <v>0</v>
      </c>
      <c r="AI121">
        <v>90</v>
      </c>
      <c r="AJ121">
        <v>70</v>
      </c>
      <c r="AK121">
        <v>80</v>
      </c>
      <c r="AL121">
        <v>5</v>
      </c>
      <c r="AM121">
        <v>5</v>
      </c>
      <c r="AN121" s="2" t="s">
        <v>164</v>
      </c>
      <c r="AO121" s="2" t="s">
        <v>164</v>
      </c>
      <c r="AP121" s="2" t="s">
        <v>164</v>
      </c>
      <c r="AQ121" s="2" t="s">
        <v>164</v>
      </c>
      <c r="AR121" s="2" t="s">
        <v>164</v>
      </c>
      <c r="AS121" s="2" t="s">
        <v>164</v>
      </c>
      <c r="AT121">
        <v>1</v>
      </c>
      <c r="AU121">
        <v>95</v>
      </c>
      <c r="AV121">
        <v>5</v>
      </c>
      <c r="AW121">
        <v>30</v>
      </c>
      <c r="AX121">
        <v>80</v>
      </c>
      <c r="AY121">
        <v>10</v>
      </c>
      <c r="AZ121">
        <v>15</v>
      </c>
      <c r="BA121">
        <v>10</v>
      </c>
      <c r="BB121">
        <v>10</v>
      </c>
      <c r="BC121">
        <v>70</v>
      </c>
      <c r="BD121">
        <v>10</v>
      </c>
      <c r="BE121">
        <v>5</v>
      </c>
      <c r="BF121">
        <v>0</v>
      </c>
      <c r="BG121">
        <v>0</v>
      </c>
      <c r="BH121">
        <v>65</v>
      </c>
      <c r="BI121">
        <v>60</v>
      </c>
      <c r="BJ121">
        <v>40</v>
      </c>
      <c r="BK121">
        <v>45</v>
      </c>
      <c r="BL121">
        <v>80</v>
      </c>
      <c r="BM121">
        <v>70</v>
      </c>
      <c r="BN121">
        <v>40</v>
      </c>
      <c r="BO121">
        <v>70</v>
      </c>
      <c r="BP121">
        <v>25</v>
      </c>
      <c r="BQ121">
        <v>70</v>
      </c>
      <c r="BR121">
        <v>30</v>
      </c>
      <c r="BS121">
        <v>50</v>
      </c>
      <c r="BT121">
        <v>25</v>
      </c>
      <c r="BU121">
        <v>40</v>
      </c>
      <c r="BV121">
        <v>1</v>
      </c>
      <c r="BW121" s="2" t="s">
        <v>164</v>
      </c>
      <c r="BX121">
        <v>1</v>
      </c>
      <c r="BY121" s="2" t="s">
        <v>164</v>
      </c>
      <c r="BZ121" s="2" t="s">
        <v>287</v>
      </c>
      <c r="CA121">
        <v>4</v>
      </c>
      <c r="CB121" s="2" t="s">
        <v>164</v>
      </c>
      <c r="CC121" s="2" t="s">
        <v>164</v>
      </c>
      <c r="CD121" s="2" t="s">
        <v>168</v>
      </c>
      <c r="CE121" s="2" t="s">
        <v>232</v>
      </c>
      <c r="CF121" s="2" t="s">
        <v>233</v>
      </c>
    </row>
    <row r="122" spans="1:84" ht="14.4" customHeight="1" x14ac:dyDescent="0.3">
      <c r="A122" s="1">
        <v>44587.778912037036</v>
      </c>
      <c r="B122" s="1">
        <v>44587.781157407408</v>
      </c>
      <c r="C122">
        <v>0</v>
      </c>
      <c r="D122" s="2" t="s">
        <v>488</v>
      </c>
      <c r="E122">
        <v>100</v>
      </c>
      <c r="F122">
        <v>194</v>
      </c>
      <c r="G122">
        <v>1</v>
      </c>
      <c r="H122" s="1">
        <v>44587.781164791668</v>
      </c>
      <c r="I122" s="2" t="s">
        <v>489</v>
      </c>
      <c r="J122" s="2" t="s">
        <v>164</v>
      </c>
      <c r="K122" s="2" t="s">
        <v>164</v>
      </c>
      <c r="L122" s="2" t="s">
        <v>164</v>
      </c>
      <c r="M122" s="2" t="s">
        <v>164</v>
      </c>
      <c r="N122">
        <v>36.178497314453125</v>
      </c>
      <c r="O122">
        <v>-115.31770324707031</v>
      </c>
      <c r="P122" s="2" t="s">
        <v>165</v>
      </c>
      <c r="Q122" s="2" t="s">
        <v>166</v>
      </c>
      <c r="R122">
        <v>1</v>
      </c>
      <c r="S122">
        <v>2</v>
      </c>
      <c r="T122">
        <v>2</v>
      </c>
      <c r="U122" s="2" t="s">
        <v>164</v>
      </c>
      <c r="V122" s="2" t="s">
        <v>164</v>
      </c>
      <c r="W122" s="2" t="s">
        <v>164</v>
      </c>
      <c r="X122" s="2" t="s">
        <v>164</v>
      </c>
      <c r="Y122">
        <v>20</v>
      </c>
      <c r="Z122">
        <v>57</v>
      </c>
      <c r="AA122">
        <v>25</v>
      </c>
      <c r="AB122">
        <v>41</v>
      </c>
      <c r="AC122">
        <v>21</v>
      </c>
      <c r="AD122">
        <v>10</v>
      </c>
      <c r="AE122">
        <v>2</v>
      </c>
      <c r="AF122">
        <v>29</v>
      </c>
      <c r="AG122">
        <v>11</v>
      </c>
      <c r="AH122">
        <v>10</v>
      </c>
      <c r="AI122">
        <v>7</v>
      </c>
      <c r="AJ122">
        <v>12</v>
      </c>
      <c r="AK122">
        <v>20</v>
      </c>
      <c r="AL122">
        <v>51</v>
      </c>
      <c r="AM122">
        <v>25</v>
      </c>
      <c r="AN122" s="2" t="s">
        <v>164</v>
      </c>
      <c r="AO122" s="2" t="s">
        <v>164</v>
      </c>
      <c r="AP122" s="2" t="s">
        <v>164</v>
      </c>
      <c r="AQ122" s="2" t="s">
        <v>164</v>
      </c>
      <c r="AR122" s="2" t="s">
        <v>164</v>
      </c>
      <c r="AS122">
        <v>1</v>
      </c>
      <c r="AT122" s="2" t="s">
        <v>164</v>
      </c>
      <c r="AU122">
        <v>70</v>
      </c>
      <c r="AV122">
        <v>9</v>
      </c>
      <c r="AW122">
        <v>8</v>
      </c>
      <c r="AX122">
        <v>55</v>
      </c>
      <c r="AY122">
        <v>5</v>
      </c>
      <c r="AZ122">
        <v>6</v>
      </c>
      <c r="BA122">
        <v>4</v>
      </c>
      <c r="BB122">
        <v>17</v>
      </c>
      <c r="BC122">
        <v>12</v>
      </c>
      <c r="BD122">
        <v>7</v>
      </c>
      <c r="BE122">
        <v>13</v>
      </c>
      <c r="BF122">
        <v>14</v>
      </c>
      <c r="BG122">
        <v>9</v>
      </c>
      <c r="BH122">
        <v>54</v>
      </c>
      <c r="BI122">
        <v>5</v>
      </c>
      <c r="BJ122">
        <v>46</v>
      </c>
      <c r="BK122">
        <v>84</v>
      </c>
      <c r="BL122">
        <v>53</v>
      </c>
      <c r="BM122">
        <v>61</v>
      </c>
      <c r="BN122">
        <v>8</v>
      </c>
      <c r="BO122">
        <v>9</v>
      </c>
      <c r="BP122">
        <v>10</v>
      </c>
      <c r="BQ122">
        <v>70</v>
      </c>
      <c r="BR122">
        <v>72</v>
      </c>
      <c r="BS122">
        <v>78</v>
      </c>
      <c r="BT122">
        <v>66</v>
      </c>
      <c r="BU122">
        <v>59</v>
      </c>
      <c r="BV122">
        <v>1</v>
      </c>
      <c r="BW122" s="2" t="s">
        <v>164</v>
      </c>
      <c r="BX122">
        <v>1</v>
      </c>
      <c r="BY122" s="2" t="s">
        <v>164</v>
      </c>
      <c r="BZ122" s="2" t="s">
        <v>198</v>
      </c>
      <c r="CA122">
        <v>3</v>
      </c>
      <c r="CB122" s="2" t="s">
        <v>164</v>
      </c>
      <c r="CC122" s="2" t="s">
        <v>164</v>
      </c>
      <c r="CD122" s="2" t="s">
        <v>168</v>
      </c>
      <c r="CE122" s="2" t="s">
        <v>201</v>
      </c>
      <c r="CF122" s="2" t="s">
        <v>202</v>
      </c>
    </row>
    <row r="123" spans="1:84" ht="14.4" customHeight="1" x14ac:dyDescent="0.3">
      <c r="A123" s="1">
        <v>44587.778240740743</v>
      </c>
      <c r="B123" s="1">
        <v>44587.78125</v>
      </c>
      <c r="C123">
        <v>0</v>
      </c>
      <c r="D123" s="2" t="s">
        <v>490</v>
      </c>
      <c r="E123">
        <v>100</v>
      </c>
      <c r="F123">
        <v>259</v>
      </c>
      <c r="G123">
        <v>1</v>
      </c>
      <c r="H123" s="1">
        <v>44587.781256435184</v>
      </c>
      <c r="I123" s="2" t="s">
        <v>491</v>
      </c>
      <c r="J123" s="2" t="s">
        <v>164</v>
      </c>
      <c r="K123" s="2" t="s">
        <v>164</v>
      </c>
      <c r="L123" s="2" t="s">
        <v>164</v>
      </c>
      <c r="M123" s="2" t="s">
        <v>164</v>
      </c>
      <c r="N123">
        <v>41.555694580078125</v>
      </c>
      <c r="O123">
        <v>-72.663200378417969</v>
      </c>
      <c r="P123" s="2" t="s">
        <v>165</v>
      </c>
      <c r="Q123" s="2" t="s">
        <v>166</v>
      </c>
      <c r="R123">
        <v>1</v>
      </c>
      <c r="S123">
        <v>2</v>
      </c>
      <c r="T123">
        <v>2</v>
      </c>
      <c r="U123" s="2" t="s">
        <v>164</v>
      </c>
      <c r="V123" s="2" t="s">
        <v>164</v>
      </c>
      <c r="W123" s="2" t="s">
        <v>164</v>
      </c>
      <c r="X123" s="2" t="s">
        <v>164</v>
      </c>
      <c r="Y123">
        <v>29</v>
      </c>
      <c r="Z123">
        <v>7</v>
      </c>
      <c r="AA123">
        <v>10</v>
      </c>
      <c r="AB123">
        <v>4</v>
      </c>
      <c r="AC123">
        <v>5</v>
      </c>
      <c r="AD123">
        <v>2</v>
      </c>
      <c r="AE123">
        <v>3</v>
      </c>
      <c r="AF123">
        <v>19</v>
      </c>
      <c r="AG123">
        <v>4</v>
      </c>
      <c r="AH123">
        <v>4</v>
      </c>
      <c r="AI123">
        <v>13</v>
      </c>
      <c r="AJ123">
        <v>5</v>
      </c>
      <c r="AK123">
        <v>6</v>
      </c>
      <c r="AL123">
        <v>13</v>
      </c>
      <c r="AM123">
        <v>3</v>
      </c>
      <c r="AN123" s="2" t="s">
        <v>164</v>
      </c>
      <c r="AO123" s="2" t="s">
        <v>164</v>
      </c>
      <c r="AP123" s="2" t="s">
        <v>164</v>
      </c>
      <c r="AQ123" s="2" t="s">
        <v>164</v>
      </c>
      <c r="AR123" s="2" t="s">
        <v>164</v>
      </c>
      <c r="AS123" s="2" t="s">
        <v>164</v>
      </c>
      <c r="AT123" s="2" t="s">
        <v>164</v>
      </c>
      <c r="AU123">
        <v>9</v>
      </c>
      <c r="AV123">
        <v>6</v>
      </c>
      <c r="AW123">
        <v>9</v>
      </c>
      <c r="AX123">
        <v>17</v>
      </c>
      <c r="AY123">
        <v>11</v>
      </c>
      <c r="AZ123">
        <v>6</v>
      </c>
      <c r="BA123">
        <v>53</v>
      </c>
      <c r="BB123">
        <v>16</v>
      </c>
      <c r="BC123">
        <v>28</v>
      </c>
      <c r="BD123">
        <v>33</v>
      </c>
      <c r="BE123">
        <v>50</v>
      </c>
      <c r="BF123">
        <v>35</v>
      </c>
      <c r="BG123">
        <v>9</v>
      </c>
      <c r="BH123">
        <v>73</v>
      </c>
      <c r="BI123">
        <v>13</v>
      </c>
      <c r="BJ123">
        <v>25</v>
      </c>
      <c r="BK123">
        <v>48</v>
      </c>
      <c r="BL123">
        <v>60</v>
      </c>
      <c r="BM123">
        <v>46</v>
      </c>
      <c r="BN123">
        <v>16</v>
      </c>
      <c r="BO123">
        <v>23</v>
      </c>
      <c r="BP123">
        <v>14</v>
      </c>
      <c r="BQ123">
        <v>69</v>
      </c>
      <c r="BR123">
        <v>65</v>
      </c>
      <c r="BS123">
        <v>61</v>
      </c>
      <c r="BT123">
        <v>70</v>
      </c>
      <c r="BU123">
        <v>69</v>
      </c>
      <c r="BV123">
        <v>1</v>
      </c>
      <c r="BW123" s="2" t="s">
        <v>164</v>
      </c>
      <c r="BX123">
        <v>1</v>
      </c>
      <c r="BY123" s="2" t="s">
        <v>164</v>
      </c>
      <c r="BZ123" s="2" t="s">
        <v>314</v>
      </c>
      <c r="CA123">
        <v>5</v>
      </c>
      <c r="CB123" s="2" t="s">
        <v>164</v>
      </c>
      <c r="CC123" s="2" t="s">
        <v>164</v>
      </c>
      <c r="CD123" s="2" t="s">
        <v>168</v>
      </c>
      <c r="CE123" s="2" t="s">
        <v>212</v>
      </c>
      <c r="CF123" s="2" t="s">
        <v>213</v>
      </c>
    </row>
    <row r="124" spans="1:84" ht="14.4" customHeight="1" x14ac:dyDescent="0.3">
      <c r="A124" s="1">
        <v>44587.777916666666</v>
      </c>
      <c r="B124" s="1">
        <v>44587.781261574077</v>
      </c>
      <c r="C124">
        <v>0</v>
      </c>
      <c r="D124" s="2" t="s">
        <v>492</v>
      </c>
      <c r="E124">
        <v>100</v>
      </c>
      <c r="F124">
        <v>288</v>
      </c>
      <c r="G124">
        <v>1</v>
      </c>
      <c r="H124" s="1">
        <v>44587.781264965277</v>
      </c>
      <c r="I124" s="2" t="s">
        <v>493</v>
      </c>
      <c r="J124" s="2" t="s">
        <v>164</v>
      </c>
      <c r="K124" s="2" t="s">
        <v>164</v>
      </c>
      <c r="L124" s="2" t="s">
        <v>164</v>
      </c>
      <c r="M124" s="2" t="s">
        <v>164</v>
      </c>
      <c r="N124">
        <v>38.432098388671875</v>
      </c>
      <c r="O124">
        <v>-90.389602661132813</v>
      </c>
      <c r="P124" s="2" t="s">
        <v>165</v>
      </c>
      <c r="Q124" s="2" t="s">
        <v>166</v>
      </c>
      <c r="R124">
        <v>1</v>
      </c>
      <c r="S124">
        <v>2</v>
      </c>
      <c r="T124">
        <v>2</v>
      </c>
      <c r="U124" s="2" t="s">
        <v>164</v>
      </c>
      <c r="V124" s="2" t="s">
        <v>164</v>
      </c>
      <c r="W124" s="2" t="s">
        <v>164</v>
      </c>
      <c r="X124" s="2" t="s">
        <v>164</v>
      </c>
      <c r="Y124">
        <v>100</v>
      </c>
      <c r="Z124">
        <v>100</v>
      </c>
      <c r="AA124">
        <v>100</v>
      </c>
      <c r="AB124">
        <v>100</v>
      </c>
      <c r="AC124">
        <v>0</v>
      </c>
      <c r="AD124">
        <v>100</v>
      </c>
      <c r="AE124">
        <v>99</v>
      </c>
      <c r="AF124">
        <v>100</v>
      </c>
      <c r="AG124">
        <v>51</v>
      </c>
      <c r="AH124">
        <v>13</v>
      </c>
      <c r="AI124">
        <v>100</v>
      </c>
      <c r="AJ124">
        <v>35</v>
      </c>
      <c r="AK124">
        <v>7</v>
      </c>
      <c r="AL124">
        <v>73</v>
      </c>
      <c r="AM124">
        <v>100</v>
      </c>
      <c r="AN124">
        <v>1</v>
      </c>
      <c r="AO124" s="2" t="s">
        <v>164</v>
      </c>
      <c r="AP124" s="2" t="s">
        <v>164</v>
      </c>
      <c r="AQ124" s="2" t="s">
        <v>164</v>
      </c>
      <c r="AR124" s="2" t="s">
        <v>164</v>
      </c>
      <c r="AS124" s="2" t="s">
        <v>164</v>
      </c>
      <c r="AT124" s="2" t="s">
        <v>164</v>
      </c>
      <c r="AU124">
        <v>79</v>
      </c>
      <c r="AV124">
        <v>0</v>
      </c>
      <c r="AW124">
        <v>9</v>
      </c>
      <c r="AX124">
        <v>0</v>
      </c>
      <c r="AY124">
        <v>0</v>
      </c>
      <c r="AZ124">
        <v>0</v>
      </c>
      <c r="BA124">
        <v>0</v>
      </c>
      <c r="BB124">
        <v>6</v>
      </c>
      <c r="BC124">
        <v>5</v>
      </c>
      <c r="BD124">
        <v>20</v>
      </c>
      <c r="BE124">
        <v>0</v>
      </c>
      <c r="BF124">
        <v>62</v>
      </c>
      <c r="BG124">
        <v>0</v>
      </c>
      <c r="BH124">
        <v>100</v>
      </c>
      <c r="BI124">
        <v>7</v>
      </c>
      <c r="BJ124">
        <v>4</v>
      </c>
      <c r="BK124">
        <v>100</v>
      </c>
      <c r="BL124">
        <v>100</v>
      </c>
      <c r="BM124">
        <v>100</v>
      </c>
      <c r="BN124">
        <v>0</v>
      </c>
      <c r="BO124">
        <v>3</v>
      </c>
      <c r="BP124">
        <v>0</v>
      </c>
      <c r="BQ124">
        <v>100</v>
      </c>
      <c r="BR124">
        <v>78</v>
      </c>
      <c r="BS124">
        <v>99</v>
      </c>
      <c r="BT124">
        <v>100</v>
      </c>
      <c r="BU124">
        <v>100</v>
      </c>
      <c r="BV124">
        <v>2</v>
      </c>
      <c r="BW124" s="2" t="s">
        <v>164</v>
      </c>
      <c r="BX124">
        <v>1</v>
      </c>
      <c r="BY124" s="2" t="s">
        <v>164</v>
      </c>
      <c r="BZ124" s="2" t="s">
        <v>245</v>
      </c>
      <c r="CA124">
        <v>4</v>
      </c>
      <c r="CB124" s="2" t="s">
        <v>164</v>
      </c>
      <c r="CC124" s="2" t="s">
        <v>164</v>
      </c>
      <c r="CD124" s="2" t="s">
        <v>168</v>
      </c>
      <c r="CE124" s="2" t="s">
        <v>180</v>
      </c>
      <c r="CF124" s="2" t="s">
        <v>181</v>
      </c>
    </row>
    <row r="125" spans="1:84" ht="14.4" customHeight="1" x14ac:dyDescent="0.3">
      <c r="A125" s="1">
        <v>44587.778981481482</v>
      </c>
      <c r="B125" s="1">
        <v>44587.782881944448</v>
      </c>
      <c r="C125">
        <v>0</v>
      </c>
      <c r="D125" s="2" t="s">
        <v>494</v>
      </c>
      <c r="E125">
        <v>100</v>
      </c>
      <c r="F125">
        <v>337</v>
      </c>
      <c r="G125">
        <v>1</v>
      </c>
      <c r="H125" s="1">
        <v>44587.782889467591</v>
      </c>
      <c r="I125" s="2" t="s">
        <v>495</v>
      </c>
      <c r="J125" s="2" t="s">
        <v>164</v>
      </c>
      <c r="K125" s="2" t="s">
        <v>164</v>
      </c>
      <c r="L125" s="2" t="s">
        <v>164</v>
      </c>
      <c r="M125" s="2" t="s">
        <v>164</v>
      </c>
      <c r="N125">
        <v>35.231597900390625</v>
      </c>
      <c r="O125">
        <v>-80.842796325683594</v>
      </c>
      <c r="P125" s="2" t="s">
        <v>165</v>
      </c>
      <c r="Q125" s="2" t="s">
        <v>166</v>
      </c>
      <c r="R125">
        <v>1</v>
      </c>
      <c r="S125">
        <v>2</v>
      </c>
      <c r="T125">
        <v>2</v>
      </c>
      <c r="U125" s="2" t="s">
        <v>164</v>
      </c>
      <c r="V125" s="2" t="s">
        <v>164</v>
      </c>
      <c r="W125" s="2" t="s">
        <v>164</v>
      </c>
      <c r="X125" s="2" t="s">
        <v>164</v>
      </c>
      <c r="Y125">
        <v>70</v>
      </c>
      <c r="Z125">
        <v>30</v>
      </c>
      <c r="AA125">
        <v>65</v>
      </c>
      <c r="AB125">
        <v>40</v>
      </c>
      <c r="AC125">
        <v>50</v>
      </c>
      <c r="AD125">
        <v>50</v>
      </c>
      <c r="AE125">
        <v>50</v>
      </c>
      <c r="AF125">
        <v>40</v>
      </c>
      <c r="AG125">
        <v>40</v>
      </c>
      <c r="AH125">
        <v>15</v>
      </c>
      <c r="AI125">
        <v>10</v>
      </c>
      <c r="AJ125">
        <v>50</v>
      </c>
      <c r="AK125">
        <v>25</v>
      </c>
      <c r="AL125">
        <v>40</v>
      </c>
      <c r="AM125">
        <v>20</v>
      </c>
      <c r="AN125" s="2" t="s">
        <v>164</v>
      </c>
      <c r="AO125" s="2" t="s">
        <v>164</v>
      </c>
      <c r="AP125" s="2" t="s">
        <v>164</v>
      </c>
      <c r="AQ125" s="2" t="s">
        <v>164</v>
      </c>
      <c r="AR125" s="2" t="s">
        <v>164</v>
      </c>
      <c r="AS125" s="2" t="s">
        <v>164</v>
      </c>
      <c r="AT125" s="2" t="s">
        <v>164</v>
      </c>
      <c r="AU125">
        <v>50</v>
      </c>
      <c r="AV125">
        <v>3</v>
      </c>
      <c r="AW125">
        <v>50</v>
      </c>
      <c r="AX125">
        <v>25</v>
      </c>
      <c r="AY125">
        <v>1</v>
      </c>
      <c r="AZ125">
        <v>2</v>
      </c>
      <c r="BA125">
        <v>2</v>
      </c>
      <c r="BB125">
        <v>1</v>
      </c>
      <c r="BC125">
        <v>2</v>
      </c>
      <c r="BD125">
        <v>2</v>
      </c>
      <c r="BE125">
        <v>1</v>
      </c>
      <c r="BF125">
        <v>0</v>
      </c>
      <c r="BG125">
        <v>1</v>
      </c>
      <c r="BH125">
        <v>45</v>
      </c>
      <c r="BI125">
        <v>15</v>
      </c>
      <c r="BJ125">
        <v>30</v>
      </c>
      <c r="BK125">
        <v>80</v>
      </c>
      <c r="BL125">
        <v>85</v>
      </c>
      <c r="BM125">
        <v>70</v>
      </c>
      <c r="BN125">
        <v>60</v>
      </c>
      <c r="BO125">
        <v>1</v>
      </c>
      <c r="BP125">
        <v>15</v>
      </c>
      <c r="BQ125">
        <v>40</v>
      </c>
      <c r="BR125">
        <v>90</v>
      </c>
      <c r="BS125">
        <v>10</v>
      </c>
      <c r="BT125">
        <v>80</v>
      </c>
      <c r="BU125">
        <v>75</v>
      </c>
      <c r="BV125">
        <v>1</v>
      </c>
      <c r="BW125" s="2" t="s">
        <v>164</v>
      </c>
      <c r="BX125">
        <v>1</v>
      </c>
      <c r="BY125" s="2" t="s">
        <v>164</v>
      </c>
      <c r="BZ125" s="2" t="s">
        <v>211</v>
      </c>
      <c r="CA125">
        <v>6</v>
      </c>
      <c r="CB125" s="2" t="s">
        <v>164</v>
      </c>
      <c r="CC125" s="2" t="s">
        <v>164</v>
      </c>
      <c r="CD125" s="2" t="s">
        <v>168</v>
      </c>
      <c r="CE125" s="2" t="s">
        <v>185</v>
      </c>
      <c r="CF125" s="2" t="s">
        <v>186</v>
      </c>
    </row>
    <row r="126" spans="1:84" ht="14.4" customHeight="1" x14ac:dyDescent="0.3">
      <c r="A126" s="1">
        <v>44587.778726851851</v>
      </c>
      <c r="B126" s="1">
        <v>44587.784004629626</v>
      </c>
      <c r="C126">
        <v>0</v>
      </c>
      <c r="D126" s="2" t="s">
        <v>496</v>
      </c>
      <c r="E126">
        <v>100</v>
      </c>
      <c r="F126">
        <v>455</v>
      </c>
      <c r="G126">
        <v>1</v>
      </c>
      <c r="H126" s="1">
        <v>44587.784008136572</v>
      </c>
      <c r="I126" s="2" t="s">
        <v>497</v>
      </c>
      <c r="J126" s="2" t="s">
        <v>164</v>
      </c>
      <c r="K126" s="2" t="s">
        <v>164</v>
      </c>
      <c r="L126" s="2" t="s">
        <v>164</v>
      </c>
      <c r="M126" s="2" t="s">
        <v>164</v>
      </c>
      <c r="N126">
        <v>39.324798583984375</v>
      </c>
      <c r="O126">
        <v>-76.606201171875</v>
      </c>
      <c r="P126" s="2" t="s">
        <v>165</v>
      </c>
      <c r="Q126" s="2" t="s">
        <v>166</v>
      </c>
      <c r="R126">
        <v>1</v>
      </c>
      <c r="S126">
        <v>2</v>
      </c>
      <c r="T126">
        <v>2</v>
      </c>
      <c r="U126" s="2" t="s">
        <v>164</v>
      </c>
      <c r="V126" s="2" t="s">
        <v>164</v>
      </c>
      <c r="W126" s="2" t="s">
        <v>164</v>
      </c>
      <c r="X126" s="2" t="s">
        <v>164</v>
      </c>
      <c r="Y126">
        <v>60</v>
      </c>
      <c r="Z126">
        <v>50</v>
      </c>
      <c r="AA126">
        <v>5</v>
      </c>
      <c r="AB126">
        <v>40</v>
      </c>
      <c r="AC126">
        <v>10</v>
      </c>
      <c r="AD126">
        <v>15</v>
      </c>
      <c r="AE126">
        <v>25</v>
      </c>
      <c r="AF126">
        <v>10</v>
      </c>
      <c r="AG126">
        <v>2</v>
      </c>
      <c r="AH126">
        <v>40</v>
      </c>
      <c r="AI126">
        <v>9</v>
      </c>
      <c r="AJ126">
        <v>5</v>
      </c>
      <c r="AK126">
        <v>25</v>
      </c>
      <c r="AL126">
        <v>70</v>
      </c>
      <c r="AM126">
        <v>2</v>
      </c>
      <c r="AN126" s="2" t="s">
        <v>164</v>
      </c>
      <c r="AO126" s="2" t="s">
        <v>164</v>
      </c>
      <c r="AP126" s="2" t="s">
        <v>164</v>
      </c>
      <c r="AQ126" s="2" t="s">
        <v>164</v>
      </c>
      <c r="AR126" s="2" t="s">
        <v>164</v>
      </c>
      <c r="AS126" s="2" t="s">
        <v>164</v>
      </c>
      <c r="AT126" s="2" t="s">
        <v>164</v>
      </c>
      <c r="AU126">
        <v>60</v>
      </c>
      <c r="AV126">
        <v>0</v>
      </c>
      <c r="AW126">
        <v>1</v>
      </c>
      <c r="AX126">
        <v>1</v>
      </c>
      <c r="AY126">
        <v>0</v>
      </c>
      <c r="AZ126">
        <v>0</v>
      </c>
      <c r="BA126">
        <v>0</v>
      </c>
      <c r="BB126">
        <v>3</v>
      </c>
      <c r="BC126">
        <v>3</v>
      </c>
      <c r="BD126">
        <v>50</v>
      </c>
      <c r="BE126">
        <v>5</v>
      </c>
      <c r="BF126">
        <v>1</v>
      </c>
      <c r="BG126">
        <v>1</v>
      </c>
      <c r="BH126">
        <v>5</v>
      </c>
      <c r="BI126">
        <v>60</v>
      </c>
      <c r="BJ126">
        <v>40</v>
      </c>
      <c r="BK126">
        <v>65</v>
      </c>
      <c r="BL126">
        <v>95</v>
      </c>
      <c r="BM126">
        <v>70</v>
      </c>
      <c r="BN126">
        <v>60</v>
      </c>
      <c r="BO126">
        <v>45</v>
      </c>
      <c r="BP126">
        <v>10</v>
      </c>
      <c r="BQ126">
        <v>70</v>
      </c>
      <c r="BR126">
        <v>70</v>
      </c>
      <c r="BS126">
        <v>90</v>
      </c>
      <c r="BT126">
        <v>50</v>
      </c>
      <c r="BU126">
        <v>15</v>
      </c>
      <c r="BV126">
        <v>2</v>
      </c>
      <c r="BW126" s="2" t="s">
        <v>164</v>
      </c>
      <c r="BX126">
        <v>1</v>
      </c>
      <c r="BY126" s="2" t="s">
        <v>164</v>
      </c>
      <c r="BZ126" s="2" t="s">
        <v>418</v>
      </c>
      <c r="CA126">
        <v>6</v>
      </c>
      <c r="CB126" s="2" t="s">
        <v>164</v>
      </c>
      <c r="CC126" s="2" t="s">
        <v>164</v>
      </c>
      <c r="CD126" s="2" t="s">
        <v>168</v>
      </c>
      <c r="CE126" s="2" t="s">
        <v>194</v>
      </c>
      <c r="CF126" s="2" t="s">
        <v>195</v>
      </c>
    </row>
    <row r="127" spans="1:84" ht="14.4" customHeight="1" x14ac:dyDescent="0.3">
      <c r="A127" s="1">
        <v>44587.778217592589</v>
      </c>
      <c r="B127" s="1">
        <v>44587.784780092596</v>
      </c>
      <c r="C127">
        <v>0</v>
      </c>
      <c r="D127" s="2" t="s">
        <v>498</v>
      </c>
      <c r="E127">
        <v>100</v>
      </c>
      <c r="F127">
        <v>567</v>
      </c>
      <c r="G127">
        <v>1</v>
      </c>
      <c r="H127" s="1">
        <v>44587.784790520833</v>
      </c>
      <c r="I127" s="2" t="s">
        <v>499</v>
      </c>
      <c r="J127" s="2" t="s">
        <v>164</v>
      </c>
      <c r="K127" s="2" t="s">
        <v>164</v>
      </c>
      <c r="L127" s="2" t="s">
        <v>164</v>
      </c>
      <c r="M127" s="2" t="s">
        <v>164</v>
      </c>
      <c r="N127">
        <v>34.451202392578125</v>
      </c>
      <c r="O127">
        <v>-84.152999877929688</v>
      </c>
      <c r="P127" s="2" t="s">
        <v>165</v>
      </c>
      <c r="Q127" s="2" t="s">
        <v>166</v>
      </c>
      <c r="R127">
        <v>1</v>
      </c>
      <c r="S127">
        <v>2</v>
      </c>
      <c r="T127">
        <v>2</v>
      </c>
      <c r="U127" s="2" t="s">
        <v>164</v>
      </c>
      <c r="V127" s="2" t="s">
        <v>164</v>
      </c>
      <c r="W127" s="2" t="s">
        <v>164</v>
      </c>
      <c r="X127" s="2" t="s">
        <v>164</v>
      </c>
      <c r="Y127">
        <v>0</v>
      </c>
      <c r="Z127">
        <v>0</v>
      </c>
      <c r="AA127">
        <v>0</v>
      </c>
      <c r="AB127">
        <v>0</v>
      </c>
      <c r="AC127">
        <v>0</v>
      </c>
      <c r="AD127">
        <v>0</v>
      </c>
      <c r="AE127">
        <v>0</v>
      </c>
      <c r="AF127">
        <v>0</v>
      </c>
      <c r="AG127">
        <v>0</v>
      </c>
      <c r="AH127">
        <v>0</v>
      </c>
      <c r="AI127">
        <v>0</v>
      </c>
      <c r="AJ127">
        <v>0</v>
      </c>
      <c r="AK127">
        <v>0</v>
      </c>
      <c r="AL127">
        <v>0</v>
      </c>
      <c r="AM127">
        <v>0</v>
      </c>
      <c r="AN127" s="2" t="s">
        <v>164</v>
      </c>
      <c r="AO127" s="2" t="s">
        <v>164</v>
      </c>
      <c r="AP127" s="2" t="s">
        <v>164</v>
      </c>
      <c r="AQ127" s="2" t="s">
        <v>164</v>
      </c>
      <c r="AR127">
        <v>1</v>
      </c>
      <c r="AS127" s="2" t="s">
        <v>164</v>
      </c>
      <c r="AT127" s="2" t="s">
        <v>164</v>
      </c>
      <c r="AU127">
        <v>85</v>
      </c>
      <c r="AV127">
        <v>0</v>
      </c>
      <c r="AW127">
        <v>0</v>
      </c>
      <c r="AX127">
        <v>0</v>
      </c>
      <c r="AY127">
        <v>0</v>
      </c>
      <c r="AZ127">
        <v>0</v>
      </c>
      <c r="BA127">
        <v>0</v>
      </c>
      <c r="BB127">
        <v>0</v>
      </c>
      <c r="BC127">
        <v>65</v>
      </c>
      <c r="BD127">
        <v>65</v>
      </c>
      <c r="BE127">
        <v>50</v>
      </c>
      <c r="BF127">
        <v>0</v>
      </c>
      <c r="BG127">
        <v>0</v>
      </c>
      <c r="BH127">
        <v>100</v>
      </c>
      <c r="BI127">
        <v>19</v>
      </c>
      <c r="BJ127">
        <v>0</v>
      </c>
      <c r="BK127">
        <v>85</v>
      </c>
      <c r="BL127">
        <v>100</v>
      </c>
      <c r="BM127">
        <v>100</v>
      </c>
      <c r="BN127">
        <v>0</v>
      </c>
      <c r="BO127">
        <v>35</v>
      </c>
      <c r="BP127">
        <v>0</v>
      </c>
      <c r="BQ127">
        <v>100</v>
      </c>
      <c r="BR127">
        <v>80</v>
      </c>
      <c r="BS127">
        <v>100</v>
      </c>
      <c r="BT127">
        <v>100</v>
      </c>
      <c r="BU127">
        <v>100</v>
      </c>
      <c r="BV127">
        <v>2</v>
      </c>
      <c r="BW127" s="2" t="s">
        <v>164</v>
      </c>
      <c r="BX127">
        <v>1</v>
      </c>
      <c r="BY127" s="2" t="s">
        <v>164</v>
      </c>
      <c r="BZ127" s="2" t="s">
        <v>184</v>
      </c>
      <c r="CA127">
        <v>5</v>
      </c>
      <c r="CB127" s="2" t="s">
        <v>164</v>
      </c>
      <c r="CC127" s="2" t="s">
        <v>164</v>
      </c>
      <c r="CD127" s="2" t="s">
        <v>168</v>
      </c>
      <c r="CE127" s="2" t="s">
        <v>169</v>
      </c>
      <c r="CF127" s="2" t="s">
        <v>170</v>
      </c>
    </row>
    <row r="128" spans="1:84" ht="14.4" customHeight="1" x14ac:dyDescent="0.3">
      <c r="A128" s="1">
        <v>44587.801828703705</v>
      </c>
      <c r="B128" s="1">
        <v>44587.803391203706</v>
      </c>
      <c r="C128">
        <v>0</v>
      </c>
      <c r="D128" s="2" t="s">
        <v>500</v>
      </c>
      <c r="E128">
        <v>100</v>
      </c>
      <c r="F128">
        <v>134</v>
      </c>
      <c r="G128">
        <v>1</v>
      </c>
      <c r="H128" s="1">
        <v>44587.803401446756</v>
      </c>
      <c r="I128" s="2" t="s">
        <v>501</v>
      </c>
      <c r="J128" s="2" t="s">
        <v>164</v>
      </c>
      <c r="K128" s="2" t="s">
        <v>164</v>
      </c>
      <c r="L128" s="2" t="s">
        <v>164</v>
      </c>
      <c r="M128" s="2" t="s">
        <v>164</v>
      </c>
      <c r="N128">
        <v>39.966400146484375</v>
      </c>
      <c r="O128">
        <v>-75.168502807617188</v>
      </c>
      <c r="P128" s="2" t="s">
        <v>165</v>
      </c>
      <c r="Q128" s="2" t="s">
        <v>166</v>
      </c>
      <c r="R128">
        <v>1</v>
      </c>
      <c r="S128">
        <v>2</v>
      </c>
      <c r="T128">
        <v>2</v>
      </c>
      <c r="U128" s="2" t="s">
        <v>164</v>
      </c>
      <c r="V128" s="2" t="s">
        <v>164</v>
      </c>
      <c r="W128" s="2" t="s">
        <v>164</v>
      </c>
      <c r="X128" s="2" t="s">
        <v>164</v>
      </c>
      <c r="Y128">
        <v>43</v>
      </c>
      <c r="Z128">
        <v>38</v>
      </c>
      <c r="AA128">
        <v>40</v>
      </c>
      <c r="AB128">
        <v>38</v>
      </c>
      <c r="AC128">
        <v>33</v>
      </c>
      <c r="AD128">
        <v>32</v>
      </c>
      <c r="AE128">
        <v>40</v>
      </c>
      <c r="AF128">
        <v>32</v>
      </c>
      <c r="AG128">
        <v>31</v>
      </c>
      <c r="AH128">
        <v>41</v>
      </c>
      <c r="AI128">
        <v>39</v>
      </c>
      <c r="AJ128">
        <v>38</v>
      </c>
      <c r="AK128">
        <v>31</v>
      </c>
      <c r="AL128">
        <v>38</v>
      </c>
      <c r="AM128">
        <v>31</v>
      </c>
      <c r="AN128" s="2" t="s">
        <v>164</v>
      </c>
      <c r="AO128" s="2" t="s">
        <v>164</v>
      </c>
      <c r="AP128" s="2" t="s">
        <v>164</v>
      </c>
      <c r="AQ128" s="2" t="s">
        <v>164</v>
      </c>
      <c r="AR128" s="2" t="s">
        <v>164</v>
      </c>
      <c r="AS128" s="2" t="s">
        <v>164</v>
      </c>
      <c r="AT128" s="2" t="s">
        <v>164</v>
      </c>
      <c r="AU128">
        <v>50</v>
      </c>
      <c r="AV128">
        <v>31</v>
      </c>
      <c r="AW128">
        <v>49</v>
      </c>
      <c r="AX128">
        <v>52</v>
      </c>
      <c r="AY128">
        <v>27</v>
      </c>
      <c r="AZ128">
        <v>23</v>
      </c>
      <c r="BA128">
        <v>48</v>
      </c>
      <c r="BB128">
        <v>21</v>
      </c>
      <c r="BC128">
        <v>74</v>
      </c>
      <c r="BD128">
        <v>84</v>
      </c>
      <c r="BE128">
        <v>60</v>
      </c>
      <c r="BF128">
        <v>61</v>
      </c>
      <c r="BG128">
        <v>40</v>
      </c>
      <c r="BH128">
        <v>85</v>
      </c>
      <c r="BI128">
        <v>32</v>
      </c>
      <c r="BJ128">
        <v>21</v>
      </c>
      <c r="BK128">
        <v>93</v>
      </c>
      <c r="BL128">
        <v>77</v>
      </c>
      <c r="BM128">
        <v>38</v>
      </c>
      <c r="BN128">
        <v>18</v>
      </c>
      <c r="BO128">
        <v>68</v>
      </c>
      <c r="BP128">
        <v>40</v>
      </c>
      <c r="BQ128">
        <v>77</v>
      </c>
      <c r="BR128">
        <v>51</v>
      </c>
      <c r="BS128">
        <v>83</v>
      </c>
      <c r="BT128">
        <v>78</v>
      </c>
      <c r="BU128">
        <v>70</v>
      </c>
      <c r="BV128">
        <v>1</v>
      </c>
      <c r="BW128" s="2" t="s">
        <v>164</v>
      </c>
      <c r="BX128">
        <v>1</v>
      </c>
      <c r="BY128" s="2" t="s">
        <v>164</v>
      </c>
      <c r="BZ128" s="2" t="s">
        <v>275</v>
      </c>
      <c r="CA128">
        <v>6</v>
      </c>
      <c r="CB128" s="2" t="s">
        <v>164</v>
      </c>
      <c r="CC128" s="2" t="s">
        <v>164</v>
      </c>
      <c r="CD128" s="2" t="s">
        <v>168</v>
      </c>
      <c r="CE128" s="2" t="s">
        <v>267</v>
      </c>
      <c r="CF128" s="2" t="s">
        <v>268</v>
      </c>
    </row>
    <row r="129" spans="1:84" ht="14.4" customHeight="1" x14ac:dyDescent="0.3">
      <c r="A129" s="1">
        <v>44587.801655092589</v>
      </c>
      <c r="B129" s="1">
        <v>44587.803877314815</v>
      </c>
      <c r="C129">
        <v>0</v>
      </c>
      <c r="D129" s="2" t="s">
        <v>502</v>
      </c>
      <c r="E129">
        <v>100</v>
      </c>
      <c r="F129">
        <v>191</v>
      </c>
      <c r="G129">
        <v>1</v>
      </c>
      <c r="H129" s="1">
        <v>44587.803883125001</v>
      </c>
      <c r="I129" s="2" t="s">
        <v>503</v>
      </c>
      <c r="J129" s="2" t="s">
        <v>164</v>
      </c>
      <c r="K129" s="2" t="s">
        <v>164</v>
      </c>
      <c r="L129" s="2" t="s">
        <v>164</v>
      </c>
      <c r="M129" s="2" t="s">
        <v>164</v>
      </c>
      <c r="N129">
        <v>39.45599365234375</v>
      </c>
      <c r="O129">
        <v>-82.229896545410156</v>
      </c>
      <c r="P129" s="2" t="s">
        <v>165</v>
      </c>
      <c r="Q129" s="2" t="s">
        <v>166</v>
      </c>
      <c r="R129">
        <v>1</v>
      </c>
      <c r="S129">
        <v>2</v>
      </c>
      <c r="T129">
        <v>2</v>
      </c>
      <c r="U129" s="2" t="s">
        <v>164</v>
      </c>
      <c r="V129" s="2" t="s">
        <v>164</v>
      </c>
      <c r="W129" s="2" t="s">
        <v>164</v>
      </c>
      <c r="X129" s="2" t="s">
        <v>164</v>
      </c>
      <c r="Y129">
        <v>0</v>
      </c>
      <c r="Z129">
        <v>11</v>
      </c>
      <c r="AA129">
        <v>0</v>
      </c>
      <c r="AB129">
        <v>0</v>
      </c>
      <c r="AC129">
        <v>0</v>
      </c>
      <c r="AD129">
        <v>0</v>
      </c>
      <c r="AE129">
        <v>0</v>
      </c>
      <c r="AF129">
        <v>0</v>
      </c>
      <c r="AG129">
        <v>10</v>
      </c>
      <c r="AH129">
        <v>0</v>
      </c>
      <c r="AI129">
        <v>12</v>
      </c>
      <c r="AJ129">
        <v>11</v>
      </c>
      <c r="AK129">
        <v>57</v>
      </c>
      <c r="AL129">
        <v>0</v>
      </c>
      <c r="AM129">
        <v>0</v>
      </c>
      <c r="AN129" s="2" t="s">
        <v>164</v>
      </c>
      <c r="AO129" s="2" t="s">
        <v>164</v>
      </c>
      <c r="AP129" s="2" t="s">
        <v>164</v>
      </c>
      <c r="AQ129" s="2" t="s">
        <v>164</v>
      </c>
      <c r="AR129" s="2" t="s">
        <v>164</v>
      </c>
      <c r="AS129" s="2" t="s">
        <v>164</v>
      </c>
      <c r="AT129">
        <v>1</v>
      </c>
      <c r="AU129">
        <v>74</v>
      </c>
      <c r="AV129">
        <v>0</v>
      </c>
      <c r="AW129">
        <v>0</v>
      </c>
      <c r="AX129">
        <v>0</v>
      </c>
      <c r="AY129">
        <v>0</v>
      </c>
      <c r="AZ129">
        <v>0</v>
      </c>
      <c r="BA129">
        <v>0</v>
      </c>
      <c r="BB129">
        <v>0</v>
      </c>
      <c r="BC129">
        <v>5</v>
      </c>
      <c r="BD129">
        <v>0</v>
      </c>
      <c r="BE129">
        <v>0</v>
      </c>
      <c r="BF129">
        <v>0</v>
      </c>
      <c r="BG129">
        <v>0</v>
      </c>
      <c r="BH129">
        <v>86</v>
      </c>
      <c r="BI129">
        <v>10</v>
      </c>
      <c r="BJ129">
        <v>0</v>
      </c>
      <c r="BK129">
        <v>90</v>
      </c>
      <c r="BL129">
        <v>84</v>
      </c>
      <c r="BM129">
        <v>96</v>
      </c>
      <c r="BN129">
        <v>0</v>
      </c>
      <c r="BO129">
        <v>0</v>
      </c>
      <c r="BP129">
        <v>0</v>
      </c>
      <c r="BQ129">
        <v>95</v>
      </c>
      <c r="BR129">
        <v>96</v>
      </c>
      <c r="BS129">
        <v>98</v>
      </c>
      <c r="BT129">
        <v>86</v>
      </c>
      <c r="BU129">
        <v>100</v>
      </c>
      <c r="BV129">
        <v>2</v>
      </c>
      <c r="BW129" s="2" t="s">
        <v>164</v>
      </c>
      <c r="BX129">
        <v>1</v>
      </c>
      <c r="BY129" s="2" t="s">
        <v>164</v>
      </c>
      <c r="BZ129" s="2" t="s">
        <v>319</v>
      </c>
      <c r="CA129">
        <v>5</v>
      </c>
      <c r="CB129" s="2" t="s">
        <v>164</v>
      </c>
      <c r="CC129" s="2" t="s">
        <v>164</v>
      </c>
      <c r="CD129" s="2" t="s">
        <v>168</v>
      </c>
      <c r="CE129" s="2" t="s">
        <v>232</v>
      </c>
      <c r="CF129" s="2" t="s">
        <v>233</v>
      </c>
    </row>
    <row r="130" spans="1:84" ht="14.4" customHeight="1" x14ac:dyDescent="0.3">
      <c r="A130" s="1">
        <v>44587.802291666667</v>
      </c>
      <c r="B130" s="1">
        <v>44587.804120370369</v>
      </c>
      <c r="C130">
        <v>0</v>
      </c>
      <c r="D130" s="2" t="s">
        <v>504</v>
      </c>
      <c r="E130">
        <v>100</v>
      </c>
      <c r="F130">
        <v>157</v>
      </c>
      <c r="G130">
        <v>1</v>
      </c>
      <c r="H130" s="1">
        <v>44587.804132083336</v>
      </c>
      <c r="I130" s="2" t="s">
        <v>505</v>
      </c>
      <c r="J130" s="2" t="s">
        <v>164</v>
      </c>
      <c r="K130" s="2" t="s">
        <v>164</v>
      </c>
      <c r="L130" s="2" t="s">
        <v>164</v>
      </c>
      <c r="M130" s="2" t="s">
        <v>164</v>
      </c>
      <c r="N130">
        <v>37.102706909179688</v>
      </c>
      <c r="O130">
        <v>-84.543197631835938</v>
      </c>
      <c r="P130" s="2" t="s">
        <v>165</v>
      </c>
      <c r="Q130" s="2" t="s">
        <v>166</v>
      </c>
      <c r="R130">
        <v>1</v>
      </c>
      <c r="S130">
        <v>2</v>
      </c>
      <c r="T130">
        <v>2</v>
      </c>
      <c r="U130" s="2" t="s">
        <v>164</v>
      </c>
      <c r="V130" s="2" t="s">
        <v>164</v>
      </c>
      <c r="W130" s="2" t="s">
        <v>164</v>
      </c>
      <c r="X130" s="2" t="s">
        <v>164</v>
      </c>
      <c r="Y130">
        <v>55</v>
      </c>
      <c r="Z130">
        <v>86</v>
      </c>
      <c r="AA130">
        <v>72</v>
      </c>
      <c r="AB130">
        <v>82</v>
      </c>
      <c r="AC130">
        <v>8</v>
      </c>
      <c r="AD130">
        <v>82</v>
      </c>
      <c r="AE130">
        <v>100</v>
      </c>
      <c r="AF130">
        <v>97</v>
      </c>
      <c r="AG130">
        <v>57</v>
      </c>
      <c r="AH130">
        <v>62</v>
      </c>
      <c r="AI130">
        <v>88</v>
      </c>
      <c r="AJ130">
        <v>99</v>
      </c>
      <c r="AK130">
        <v>39</v>
      </c>
      <c r="AL130">
        <v>82</v>
      </c>
      <c r="AM130">
        <v>91</v>
      </c>
      <c r="AN130">
        <v>1</v>
      </c>
      <c r="AO130" s="2" t="s">
        <v>164</v>
      </c>
      <c r="AP130" s="2" t="s">
        <v>164</v>
      </c>
      <c r="AQ130" s="2" t="s">
        <v>164</v>
      </c>
      <c r="AR130" s="2" t="s">
        <v>164</v>
      </c>
      <c r="AS130" s="2" t="s">
        <v>164</v>
      </c>
      <c r="AT130" s="2" t="s">
        <v>164</v>
      </c>
      <c r="AU130">
        <v>0</v>
      </c>
      <c r="AV130">
        <v>12</v>
      </c>
      <c r="AW130">
        <v>46</v>
      </c>
      <c r="AX130">
        <v>43</v>
      </c>
      <c r="AY130">
        <v>18</v>
      </c>
      <c r="AZ130">
        <v>19</v>
      </c>
      <c r="BA130">
        <v>1</v>
      </c>
      <c r="BB130">
        <v>15</v>
      </c>
      <c r="BC130">
        <v>54</v>
      </c>
      <c r="BD130">
        <v>65</v>
      </c>
      <c r="BE130">
        <v>67</v>
      </c>
      <c r="BF130">
        <v>72</v>
      </c>
      <c r="BG130">
        <v>33</v>
      </c>
      <c r="BH130">
        <v>78</v>
      </c>
      <c r="BI130">
        <v>63</v>
      </c>
      <c r="BJ130">
        <v>16</v>
      </c>
      <c r="BK130">
        <v>32</v>
      </c>
      <c r="BL130">
        <v>61</v>
      </c>
      <c r="BM130">
        <v>56</v>
      </c>
      <c r="BN130">
        <v>16</v>
      </c>
      <c r="BO130">
        <v>67</v>
      </c>
      <c r="BP130">
        <v>8</v>
      </c>
      <c r="BQ130">
        <v>69</v>
      </c>
      <c r="BR130">
        <v>34</v>
      </c>
      <c r="BS130">
        <v>65</v>
      </c>
      <c r="BT130">
        <v>23</v>
      </c>
      <c r="BU130">
        <v>32</v>
      </c>
      <c r="BV130">
        <v>1</v>
      </c>
      <c r="BW130" s="2" t="s">
        <v>164</v>
      </c>
      <c r="BX130">
        <v>1</v>
      </c>
      <c r="BY130" s="2" t="s">
        <v>164</v>
      </c>
      <c r="BZ130" s="2" t="s">
        <v>355</v>
      </c>
      <c r="CA130">
        <v>5</v>
      </c>
      <c r="CB130" s="2" t="s">
        <v>164</v>
      </c>
      <c r="CC130" s="2" t="s">
        <v>164</v>
      </c>
      <c r="CD130" s="2" t="s">
        <v>168</v>
      </c>
      <c r="CE130" s="2" t="s">
        <v>180</v>
      </c>
      <c r="CF130" s="2" t="s">
        <v>181</v>
      </c>
    </row>
    <row r="131" spans="1:84" ht="14.4" customHeight="1" x14ac:dyDescent="0.3">
      <c r="A131" s="1">
        <v>44587.801516203705</v>
      </c>
      <c r="B131" s="1">
        <v>44587.804513888892</v>
      </c>
      <c r="C131">
        <v>0</v>
      </c>
      <c r="D131" s="2" t="s">
        <v>506</v>
      </c>
      <c r="E131">
        <v>100</v>
      </c>
      <c r="F131">
        <v>258</v>
      </c>
      <c r="G131">
        <v>1</v>
      </c>
      <c r="H131" s="1">
        <v>44587.804519421297</v>
      </c>
      <c r="I131" s="2" t="s">
        <v>507</v>
      </c>
      <c r="J131" s="2" t="s">
        <v>164</v>
      </c>
      <c r="K131" s="2" t="s">
        <v>164</v>
      </c>
      <c r="L131" s="2" t="s">
        <v>164</v>
      </c>
      <c r="M131" s="2" t="s">
        <v>164</v>
      </c>
      <c r="N131">
        <v>38.564804077148438</v>
      </c>
      <c r="O131">
        <v>-77.28759765625</v>
      </c>
      <c r="P131" s="2" t="s">
        <v>165</v>
      </c>
      <c r="Q131" s="2" t="s">
        <v>166</v>
      </c>
      <c r="R131">
        <v>1</v>
      </c>
      <c r="S131">
        <v>2</v>
      </c>
      <c r="T131">
        <v>2</v>
      </c>
      <c r="U131" s="2" t="s">
        <v>164</v>
      </c>
      <c r="V131" s="2" t="s">
        <v>164</v>
      </c>
      <c r="W131" s="2" t="s">
        <v>164</v>
      </c>
      <c r="X131" s="2" t="s">
        <v>164</v>
      </c>
      <c r="Y131">
        <v>18</v>
      </c>
      <c r="Z131">
        <v>81</v>
      </c>
      <c r="AA131">
        <v>13</v>
      </c>
      <c r="AB131">
        <v>19</v>
      </c>
      <c r="AC131">
        <v>32</v>
      </c>
      <c r="AD131">
        <v>13</v>
      </c>
      <c r="AE131">
        <v>13</v>
      </c>
      <c r="AF131">
        <v>20</v>
      </c>
      <c r="AG131">
        <v>18</v>
      </c>
      <c r="AH131">
        <v>13</v>
      </c>
      <c r="AI131">
        <v>17</v>
      </c>
      <c r="AJ131">
        <v>12</v>
      </c>
      <c r="AK131">
        <v>18</v>
      </c>
      <c r="AL131">
        <v>17</v>
      </c>
      <c r="AM131">
        <v>11</v>
      </c>
      <c r="AN131" s="2" t="s">
        <v>164</v>
      </c>
      <c r="AO131" s="2" t="s">
        <v>164</v>
      </c>
      <c r="AP131" s="2" t="s">
        <v>164</v>
      </c>
      <c r="AQ131">
        <v>2</v>
      </c>
      <c r="AR131" s="2" t="s">
        <v>164</v>
      </c>
      <c r="AS131" s="2" t="s">
        <v>164</v>
      </c>
      <c r="AT131" s="2" t="s">
        <v>164</v>
      </c>
      <c r="AU131">
        <v>51</v>
      </c>
      <c r="AV131">
        <v>8</v>
      </c>
      <c r="AW131">
        <v>19</v>
      </c>
      <c r="AX131">
        <v>41</v>
      </c>
      <c r="AY131">
        <v>1</v>
      </c>
      <c r="AZ131">
        <v>1</v>
      </c>
      <c r="BA131">
        <v>1</v>
      </c>
      <c r="BB131">
        <v>1</v>
      </c>
      <c r="BC131">
        <v>1</v>
      </c>
      <c r="BD131">
        <v>1</v>
      </c>
      <c r="BE131">
        <v>1</v>
      </c>
      <c r="BF131">
        <v>1</v>
      </c>
      <c r="BG131">
        <v>9</v>
      </c>
      <c r="BH131">
        <v>100</v>
      </c>
      <c r="BI131">
        <v>13</v>
      </c>
      <c r="BJ131">
        <v>25</v>
      </c>
      <c r="BK131">
        <v>82</v>
      </c>
      <c r="BL131">
        <v>97</v>
      </c>
      <c r="BM131">
        <v>72</v>
      </c>
      <c r="BN131">
        <v>10</v>
      </c>
      <c r="BO131">
        <v>51</v>
      </c>
      <c r="BP131">
        <v>19</v>
      </c>
      <c r="BQ131">
        <v>87</v>
      </c>
      <c r="BR131">
        <v>72</v>
      </c>
      <c r="BS131">
        <v>90</v>
      </c>
      <c r="BT131">
        <v>52</v>
      </c>
      <c r="BU131">
        <v>64</v>
      </c>
      <c r="BV131">
        <v>2</v>
      </c>
      <c r="BW131" s="2" t="s">
        <v>164</v>
      </c>
      <c r="BX131">
        <v>2</v>
      </c>
      <c r="BY131" s="2" t="s">
        <v>164</v>
      </c>
      <c r="BZ131" s="2" t="s">
        <v>377</v>
      </c>
      <c r="CA131">
        <v>4</v>
      </c>
      <c r="CB131" s="2" t="s">
        <v>164</v>
      </c>
      <c r="CC131" s="2" t="s">
        <v>164</v>
      </c>
      <c r="CD131" s="2" t="s">
        <v>168</v>
      </c>
      <c r="CE131" s="2" t="s">
        <v>221</v>
      </c>
      <c r="CF131" s="2" t="s">
        <v>222</v>
      </c>
    </row>
    <row r="132" spans="1:84" ht="14.4" customHeight="1" x14ac:dyDescent="0.3">
      <c r="A132" s="1">
        <v>44587.802233796298</v>
      </c>
      <c r="B132" s="1">
        <v>44587.804965277777</v>
      </c>
      <c r="C132">
        <v>0</v>
      </c>
      <c r="D132" s="2" t="s">
        <v>508</v>
      </c>
      <c r="E132">
        <v>100</v>
      </c>
      <c r="F132">
        <v>235</v>
      </c>
      <c r="G132">
        <v>1</v>
      </c>
      <c r="H132" s="1">
        <v>44587.804978460648</v>
      </c>
      <c r="I132" s="2" t="s">
        <v>509</v>
      </c>
      <c r="J132" s="2" t="s">
        <v>164</v>
      </c>
      <c r="K132" s="2" t="s">
        <v>164</v>
      </c>
      <c r="L132" s="2" t="s">
        <v>164</v>
      </c>
      <c r="M132" s="2" t="s">
        <v>164</v>
      </c>
      <c r="N132">
        <v>43.067001342773438</v>
      </c>
      <c r="O132">
        <v>-87.96820068359375</v>
      </c>
      <c r="P132" s="2" t="s">
        <v>165</v>
      </c>
      <c r="Q132" s="2" t="s">
        <v>166</v>
      </c>
      <c r="R132">
        <v>1</v>
      </c>
      <c r="S132">
        <v>2</v>
      </c>
      <c r="T132">
        <v>2</v>
      </c>
      <c r="U132" s="2" t="s">
        <v>164</v>
      </c>
      <c r="V132" s="2" t="s">
        <v>164</v>
      </c>
      <c r="W132" s="2" t="s">
        <v>164</v>
      </c>
      <c r="X132" s="2" t="s">
        <v>164</v>
      </c>
      <c r="Y132">
        <v>57</v>
      </c>
      <c r="Z132">
        <v>31</v>
      </c>
      <c r="AA132">
        <v>82</v>
      </c>
      <c r="AB132">
        <v>95</v>
      </c>
      <c r="AC132">
        <v>95</v>
      </c>
      <c r="AD132">
        <v>22</v>
      </c>
      <c r="AE132">
        <v>74</v>
      </c>
      <c r="AF132">
        <v>97</v>
      </c>
      <c r="AG132">
        <v>92</v>
      </c>
      <c r="AH132">
        <v>40</v>
      </c>
      <c r="AI132">
        <v>55</v>
      </c>
      <c r="AJ132">
        <v>77</v>
      </c>
      <c r="AK132">
        <v>70</v>
      </c>
      <c r="AL132">
        <v>73</v>
      </c>
      <c r="AM132">
        <v>91</v>
      </c>
      <c r="AN132" s="2" t="s">
        <v>164</v>
      </c>
      <c r="AO132" s="2" t="s">
        <v>164</v>
      </c>
      <c r="AP132">
        <v>1</v>
      </c>
      <c r="AQ132" s="2" t="s">
        <v>164</v>
      </c>
      <c r="AR132" s="2" t="s">
        <v>164</v>
      </c>
      <c r="AS132" s="2" t="s">
        <v>164</v>
      </c>
      <c r="AT132" s="2" t="s">
        <v>164</v>
      </c>
      <c r="AU132">
        <v>30</v>
      </c>
      <c r="AV132">
        <v>11</v>
      </c>
      <c r="AW132">
        <v>54</v>
      </c>
      <c r="AX132">
        <v>72</v>
      </c>
      <c r="AY132">
        <v>10</v>
      </c>
      <c r="AZ132">
        <v>14</v>
      </c>
      <c r="BA132">
        <v>11</v>
      </c>
      <c r="BB132">
        <v>15</v>
      </c>
      <c r="BC132">
        <v>9</v>
      </c>
      <c r="BD132">
        <v>67</v>
      </c>
      <c r="BE132">
        <v>24</v>
      </c>
      <c r="BF132">
        <v>19</v>
      </c>
      <c r="BG132">
        <v>20</v>
      </c>
      <c r="BH132">
        <v>70</v>
      </c>
      <c r="BI132">
        <v>30</v>
      </c>
      <c r="BJ132">
        <v>59</v>
      </c>
      <c r="BK132">
        <v>78</v>
      </c>
      <c r="BL132">
        <v>74</v>
      </c>
      <c r="BM132">
        <v>80</v>
      </c>
      <c r="BN132">
        <v>55</v>
      </c>
      <c r="BO132">
        <v>29</v>
      </c>
      <c r="BP132">
        <v>47</v>
      </c>
      <c r="BQ132">
        <v>78</v>
      </c>
      <c r="BR132">
        <v>75</v>
      </c>
      <c r="BS132">
        <v>61</v>
      </c>
      <c r="BT132">
        <v>53</v>
      </c>
      <c r="BU132">
        <v>80</v>
      </c>
      <c r="BV132">
        <v>1</v>
      </c>
      <c r="BW132" s="2" t="s">
        <v>164</v>
      </c>
      <c r="BX132">
        <v>1</v>
      </c>
      <c r="BY132" s="2" t="s">
        <v>164</v>
      </c>
      <c r="BZ132" s="2" t="s">
        <v>198</v>
      </c>
      <c r="CA132">
        <v>4</v>
      </c>
      <c r="CB132" s="2" t="s">
        <v>164</v>
      </c>
      <c r="CC132" s="2" t="s">
        <v>164</v>
      </c>
      <c r="CD132" s="2" t="s">
        <v>168</v>
      </c>
      <c r="CE132" s="2" t="s">
        <v>175</v>
      </c>
      <c r="CF132" s="2" t="s">
        <v>176</v>
      </c>
    </row>
    <row r="133" spans="1:84" ht="14.4" customHeight="1" x14ac:dyDescent="0.3">
      <c r="A133" s="1">
        <v>44587.803773148145</v>
      </c>
      <c r="B133" s="1">
        <v>44587.805381944447</v>
      </c>
      <c r="C133">
        <v>0</v>
      </c>
      <c r="D133" s="2" t="s">
        <v>510</v>
      </c>
      <c r="E133">
        <v>100</v>
      </c>
      <c r="F133">
        <v>138</v>
      </c>
      <c r="G133">
        <v>1</v>
      </c>
      <c r="H133" s="1">
        <v>44587.805386481479</v>
      </c>
      <c r="I133" s="2" t="s">
        <v>511</v>
      </c>
      <c r="J133" s="2" t="s">
        <v>164</v>
      </c>
      <c r="K133" s="2" t="s">
        <v>164</v>
      </c>
      <c r="L133" s="2" t="s">
        <v>164</v>
      </c>
      <c r="M133" s="2" t="s">
        <v>164</v>
      </c>
      <c r="N133">
        <v>42.725601196289063</v>
      </c>
      <c r="O133">
        <v>-87.858802795410156</v>
      </c>
      <c r="P133" s="2" t="s">
        <v>165</v>
      </c>
      <c r="Q133" s="2" t="s">
        <v>166</v>
      </c>
      <c r="R133">
        <v>1</v>
      </c>
      <c r="S133">
        <v>2</v>
      </c>
      <c r="T133">
        <v>2</v>
      </c>
      <c r="U133" s="2" t="s">
        <v>164</v>
      </c>
      <c r="V133" s="2" t="s">
        <v>164</v>
      </c>
      <c r="W133" s="2" t="s">
        <v>164</v>
      </c>
      <c r="X133" s="2" t="s">
        <v>164</v>
      </c>
      <c r="Y133">
        <v>25</v>
      </c>
      <c r="Z133">
        <v>48</v>
      </c>
      <c r="AA133">
        <v>24</v>
      </c>
      <c r="AB133">
        <v>23</v>
      </c>
      <c r="AC133">
        <v>21</v>
      </c>
      <c r="AD133">
        <v>33</v>
      </c>
      <c r="AE133">
        <v>38</v>
      </c>
      <c r="AF133">
        <v>23</v>
      </c>
      <c r="AG133">
        <v>48</v>
      </c>
      <c r="AH133">
        <v>21</v>
      </c>
      <c r="AI133">
        <v>52</v>
      </c>
      <c r="AJ133">
        <v>47</v>
      </c>
      <c r="AK133">
        <v>61</v>
      </c>
      <c r="AL133">
        <v>28</v>
      </c>
      <c r="AM133">
        <v>29</v>
      </c>
      <c r="AN133" s="2" t="s">
        <v>164</v>
      </c>
      <c r="AO133" s="2" t="s">
        <v>164</v>
      </c>
      <c r="AP133" s="2" t="s">
        <v>164</v>
      </c>
      <c r="AQ133" s="2" t="s">
        <v>164</v>
      </c>
      <c r="AR133" s="2" t="s">
        <v>164</v>
      </c>
      <c r="AS133" s="2" t="s">
        <v>164</v>
      </c>
      <c r="AT133">
        <v>1</v>
      </c>
      <c r="AU133">
        <v>48</v>
      </c>
      <c r="AV133">
        <v>9</v>
      </c>
      <c r="AW133">
        <v>10</v>
      </c>
      <c r="AX133">
        <v>11</v>
      </c>
      <c r="AY133">
        <v>9</v>
      </c>
      <c r="AZ133">
        <v>7</v>
      </c>
      <c r="BA133">
        <v>9</v>
      </c>
      <c r="BB133">
        <v>8</v>
      </c>
      <c r="BC133">
        <v>7</v>
      </c>
      <c r="BD133">
        <v>51</v>
      </c>
      <c r="BE133">
        <v>8</v>
      </c>
      <c r="BF133">
        <v>11</v>
      </c>
      <c r="BG133">
        <v>7</v>
      </c>
      <c r="BH133">
        <v>89</v>
      </c>
      <c r="BI133">
        <v>12</v>
      </c>
      <c r="BJ133">
        <v>13</v>
      </c>
      <c r="BK133">
        <v>90</v>
      </c>
      <c r="BL133">
        <v>86</v>
      </c>
      <c r="BM133">
        <v>89</v>
      </c>
      <c r="BN133">
        <v>11</v>
      </c>
      <c r="BO133">
        <v>6</v>
      </c>
      <c r="BP133">
        <v>7</v>
      </c>
      <c r="BQ133">
        <v>86</v>
      </c>
      <c r="BR133">
        <v>87</v>
      </c>
      <c r="BS133">
        <v>92</v>
      </c>
      <c r="BT133">
        <v>91</v>
      </c>
      <c r="BU133">
        <v>91</v>
      </c>
      <c r="BV133">
        <v>1</v>
      </c>
      <c r="BW133" s="2" t="s">
        <v>164</v>
      </c>
      <c r="BX133">
        <v>1</v>
      </c>
      <c r="BY133" s="2" t="s">
        <v>164</v>
      </c>
      <c r="BZ133" s="2" t="s">
        <v>278</v>
      </c>
      <c r="CA133">
        <v>5</v>
      </c>
      <c r="CB133" s="2" t="s">
        <v>164</v>
      </c>
      <c r="CC133" s="2" t="s">
        <v>164</v>
      </c>
      <c r="CD133" s="2" t="s">
        <v>168</v>
      </c>
      <c r="CE133" s="2" t="s">
        <v>232</v>
      </c>
      <c r="CF133" s="2" t="s">
        <v>233</v>
      </c>
    </row>
    <row r="134" spans="1:84" ht="14.4" customHeight="1" x14ac:dyDescent="0.3">
      <c r="A134" s="1">
        <v>44587.801921296297</v>
      </c>
      <c r="B134" s="1">
        <v>44587.807071759256</v>
      </c>
      <c r="C134">
        <v>0</v>
      </c>
      <c r="D134" s="2" t="s">
        <v>512</v>
      </c>
      <c r="E134">
        <v>100</v>
      </c>
      <c r="F134">
        <v>444</v>
      </c>
      <c r="G134">
        <v>1</v>
      </c>
      <c r="H134" s="1">
        <v>44587.807076504629</v>
      </c>
      <c r="I134" s="2" t="s">
        <v>513</v>
      </c>
      <c r="J134" s="2" t="s">
        <v>164</v>
      </c>
      <c r="K134" s="2" t="s">
        <v>164</v>
      </c>
      <c r="L134" s="2" t="s">
        <v>164</v>
      </c>
      <c r="M134" s="2" t="s">
        <v>164</v>
      </c>
      <c r="N134">
        <v>41.238204956054688</v>
      </c>
      <c r="O134">
        <v>-76.997802734375</v>
      </c>
      <c r="P134" s="2" t="s">
        <v>165</v>
      </c>
      <c r="Q134" s="2" t="s">
        <v>166</v>
      </c>
      <c r="R134">
        <v>1</v>
      </c>
      <c r="S134">
        <v>2</v>
      </c>
      <c r="T134">
        <v>1</v>
      </c>
      <c r="U134">
        <v>15</v>
      </c>
      <c r="V134">
        <v>40</v>
      </c>
      <c r="W134">
        <v>60</v>
      </c>
      <c r="X134">
        <v>1</v>
      </c>
      <c r="Y134">
        <v>100</v>
      </c>
      <c r="Z134">
        <v>100</v>
      </c>
      <c r="AA134">
        <v>50</v>
      </c>
      <c r="AB134">
        <v>100</v>
      </c>
      <c r="AC134">
        <v>0</v>
      </c>
      <c r="AD134">
        <v>100</v>
      </c>
      <c r="AE134">
        <v>100</v>
      </c>
      <c r="AF134">
        <v>100</v>
      </c>
      <c r="AG134">
        <v>100</v>
      </c>
      <c r="AH134">
        <v>100</v>
      </c>
      <c r="AI134">
        <v>100</v>
      </c>
      <c r="AJ134">
        <v>100</v>
      </c>
      <c r="AK134">
        <v>100</v>
      </c>
      <c r="AL134">
        <v>100</v>
      </c>
      <c r="AM134">
        <v>100</v>
      </c>
      <c r="AN134" s="2" t="s">
        <v>164</v>
      </c>
      <c r="AO134" s="2" t="s">
        <v>164</v>
      </c>
      <c r="AP134" s="2" t="s">
        <v>164</v>
      </c>
      <c r="AQ134" s="2" t="s">
        <v>164</v>
      </c>
      <c r="AR134" s="2" t="s">
        <v>164</v>
      </c>
      <c r="AS134" s="2" t="s">
        <v>164</v>
      </c>
      <c r="AT134" s="2" t="s">
        <v>164</v>
      </c>
      <c r="AU134">
        <v>50</v>
      </c>
      <c r="AV134">
        <v>0</v>
      </c>
      <c r="AW134">
        <v>0</v>
      </c>
      <c r="AX134">
        <v>0</v>
      </c>
      <c r="AY134">
        <v>0</v>
      </c>
      <c r="AZ134">
        <v>0</v>
      </c>
      <c r="BA134">
        <v>0</v>
      </c>
      <c r="BB134">
        <v>0</v>
      </c>
      <c r="BC134">
        <v>0</v>
      </c>
      <c r="BD134">
        <v>0</v>
      </c>
      <c r="BE134">
        <v>0</v>
      </c>
      <c r="BF134">
        <v>0</v>
      </c>
      <c r="BG134">
        <v>0</v>
      </c>
      <c r="BH134">
        <v>100</v>
      </c>
      <c r="BI134">
        <v>100</v>
      </c>
      <c r="BJ134">
        <v>0</v>
      </c>
      <c r="BK134">
        <v>100</v>
      </c>
      <c r="BL134">
        <v>100</v>
      </c>
      <c r="BM134">
        <v>100</v>
      </c>
      <c r="BN134">
        <v>0</v>
      </c>
      <c r="BO134">
        <v>0</v>
      </c>
      <c r="BP134">
        <v>0</v>
      </c>
      <c r="BQ134">
        <v>100</v>
      </c>
      <c r="BR134">
        <v>100</v>
      </c>
      <c r="BS134">
        <v>100</v>
      </c>
      <c r="BT134">
        <v>100</v>
      </c>
      <c r="BU134">
        <v>100</v>
      </c>
      <c r="BV134">
        <v>1</v>
      </c>
      <c r="BW134" s="2" t="s">
        <v>164</v>
      </c>
      <c r="BX134">
        <v>1</v>
      </c>
      <c r="BY134" s="2" t="s">
        <v>164</v>
      </c>
      <c r="BZ134" s="2" t="s">
        <v>278</v>
      </c>
      <c r="CA134">
        <v>2</v>
      </c>
      <c r="CB134" s="2" t="s">
        <v>164</v>
      </c>
      <c r="CC134" s="2" t="s">
        <v>164</v>
      </c>
      <c r="CD134" s="2" t="s">
        <v>168</v>
      </c>
      <c r="CE134" s="2" t="s">
        <v>190</v>
      </c>
      <c r="CF134" s="2" t="s">
        <v>191</v>
      </c>
    </row>
    <row r="135" spans="1:84" ht="14.4" customHeight="1" x14ac:dyDescent="0.3">
      <c r="A135" s="1">
        <v>44587.802164351851</v>
      </c>
      <c r="B135" s="1">
        <v>44587.80746527778</v>
      </c>
      <c r="C135">
        <v>0</v>
      </c>
      <c r="D135" s="2" t="s">
        <v>514</v>
      </c>
      <c r="E135">
        <v>100</v>
      </c>
      <c r="F135">
        <v>458</v>
      </c>
      <c r="G135">
        <v>1</v>
      </c>
      <c r="H135" s="1">
        <v>44587.807477025461</v>
      </c>
      <c r="I135" s="2" t="s">
        <v>515</v>
      </c>
      <c r="J135" s="2" t="s">
        <v>164</v>
      </c>
      <c r="K135" s="2" t="s">
        <v>164</v>
      </c>
      <c r="L135" s="2" t="s">
        <v>164</v>
      </c>
      <c r="M135" s="2" t="s">
        <v>164</v>
      </c>
      <c r="N135">
        <v>41.946197509765625</v>
      </c>
      <c r="O135">
        <v>-88.075798034667969</v>
      </c>
      <c r="P135" s="2" t="s">
        <v>165</v>
      </c>
      <c r="Q135" s="2" t="s">
        <v>166</v>
      </c>
      <c r="R135">
        <v>1</v>
      </c>
      <c r="S135">
        <v>2</v>
      </c>
      <c r="T135">
        <v>1</v>
      </c>
      <c r="U135">
        <v>15</v>
      </c>
      <c r="V135">
        <v>30</v>
      </c>
      <c r="W135">
        <v>45</v>
      </c>
      <c r="X135">
        <v>1</v>
      </c>
      <c r="Y135">
        <v>80</v>
      </c>
      <c r="Z135">
        <v>60</v>
      </c>
      <c r="AA135">
        <v>90</v>
      </c>
      <c r="AB135">
        <v>90</v>
      </c>
      <c r="AC135">
        <v>90</v>
      </c>
      <c r="AD135">
        <v>80</v>
      </c>
      <c r="AE135">
        <v>70</v>
      </c>
      <c r="AF135">
        <v>95</v>
      </c>
      <c r="AG135">
        <v>20</v>
      </c>
      <c r="AH135">
        <v>0</v>
      </c>
      <c r="AI135">
        <v>70</v>
      </c>
      <c r="AJ135">
        <v>50</v>
      </c>
      <c r="AK135">
        <v>30</v>
      </c>
      <c r="AL135">
        <v>85</v>
      </c>
      <c r="AM135">
        <v>90</v>
      </c>
      <c r="AN135" s="2" t="s">
        <v>164</v>
      </c>
      <c r="AO135">
        <v>1</v>
      </c>
      <c r="AP135" s="2" t="s">
        <v>164</v>
      </c>
      <c r="AQ135" s="2" t="s">
        <v>164</v>
      </c>
      <c r="AR135" s="2" t="s">
        <v>164</v>
      </c>
      <c r="AS135" s="2" t="s">
        <v>164</v>
      </c>
      <c r="AT135" s="2" t="s">
        <v>164</v>
      </c>
      <c r="AU135">
        <v>50</v>
      </c>
      <c r="AV135">
        <v>20</v>
      </c>
      <c r="AW135">
        <v>29</v>
      </c>
      <c r="AX135">
        <v>39</v>
      </c>
      <c r="AY135">
        <v>14</v>
      </c>
      <c r="AZ135">
        <v>51</v>
      </c>
      <c r="BA135">
        <v>18</v>
      </c>
      <c r="BB135">
        <v>72</v>
      </c>
      <c r="BC135">
        <v>30</v>
      </c>
      <c r="BD135">
        <v>15</v>
      </c>
      <c r="BE135">
        <v>15</v>
      </c>
      <c r="BF135">
        <v>10</v>
      </c>
      <c r="BG135">
        <v>10</v>
      </c>
      <c r="BH135">
        <v>40</v>
      </c>
      <c r="BI135">
        <v>61</v>
      </c>
      <c r="BJ135">
        <v>39</v>
      </c>
      <c r="BK135">
        <v>41</v>
      </c>
      <c r="BL135">
        <v>72</v>
      </c>
      <c r="BM135">
        <v>50</v>
      </c>
      <c r="BN135">
        <v>40</v>
      </c>
      <c r="BO135">
        <v>70</v>
      </c>
      <c r="BP135">
        <v>40</v>
      </c>
      <c r="BQ135">
        <v>70</v>
      </c>
      <c r="BR135">
        <v>50</v>
      </c>
      <c r="BS135">
        <v>66</v>
      </c>
      <c r="BT135">
        <v>51</v>
      </c>
      <c r="BU135">
        <v>62</v>
      </c>
      <c r="BV135">
        <v>1</v>
      </c>
      <c r="BW135" s="2" t="s">
        <v>164</v>
      </c>
      <c r="BX135">
        <v>1</v>
      </c>
      <c r="BY135" s="2" t="s">
        <v>164</v>
      </c>
      <c r="BZ135" s="2" t="s">
        <v>239</v>
      </c>
      <c r="CA135">
        <v>4</v>
      </c>
      <c r="CB135" s="2" t="s">
        <v>164</v>
      </c>
      <c r="CC135" s="2" t="s">
        <v>164</v>
      </c>
      <c r="CD135" s="2" t="s">
        <v>168</v>
      </c>
      <c r="CE135" s="2" t="s">
        <v>227</v>
      </c>
      <c r="CF135" s="2" t="s">
        <v>228</v>
      </c>
    </row>
    <row r="136" spans="1:84" ht="14.4" customHeight="1" x14ac:dyDescent="0.3">
      <c r="A136" s="1">
        <v>44587.825868055559</v>
      </c>
      <c r="B136" s="1">
        <v>44587.829687500001</v>
      </c>
      <c r="C136">
        <v>0</v>
      </c>
      <c r="D136" s="2" t="s">
        <v>516</v>
      </c>
      <c r="E136">
        <v>100</v>
      </c>
      <c r="F136">
        <v>329</v>
      </c>
      <c r="G136">
        <v>1</v>
      </c>
      <c r="H136" s="1">
        <v>44587.829693946762</v>
      </c>
      <c r="I136" s="2" t="s">
        <v>517</v>
      </c>
      <c r="J136" s="2" t="s">
        <v>164</v>
      </c>
      <c r="K136" s="2" t="s">
        <v>164</v>
      </c>
      <c r="L136" s="2" t="s">
        <v>164</v>
      </c>
      <c r="M136" s="2" t="s">
        <v>164</v>
      </c>
      <c r="N136">
        <v>45.564498901367188</v>
      </c>
      <c r="O136">
        <v>-122.64469909667969</v>
      </c>
      <c r="P136" s="2" t="s">
        <v>165</v>
      </c>
      <c r="Q136" s="2" t="s">
        <v>166</v>
      </c>
      <c r="R136">
        <v>1</v>
      </c>
      <c r="S136">
        <v>2</v>
      </c>
      <c r="T136">
        <v>2</v>
      </c>
      <c r="U136" s="2" t="s">
        <v>164</v>
      </c>
      <c r="V136" s="2" t="s">
        <v>164</v>
      </c>
      <c r="W136" s="2" t="s">
        <v>164</v>
      </c>
      <c r="X136" s="2" t="s">
        <v>164</v>
      </c>
      <c r="Y136">
        <v>15</v>
      </c>
      <c r="Z136">
        <v>3</v>
      </c>
      <c r="AA136">
        <v>2</v>
      </c>
      <c r="AB136">
        <v>3</v>
      </c>
      <c r="AC136">
        <v>6</v>
      </c>
      <c r="AD136">
        <v>4</v>
      </c>
      <c r="AE136">
        <v>7</v>
      </c>
      <c r="AF136">
        <v>3</v>
      </c>
      <c r="AG136">
        <v>3</v>
      </c>
      <c r="AH136">
        <v>3</v>
      </c>
      <c r="AI136">
        <v>15</v>
      </c>
      <c r="AJ136">
        <v>35</v>
      </c>
      <c r="AK136">
        <v>10</v>
      </c>
      <c r="AL136">
        <v>2</v>
      </c>
      <c r="AM136">
        <v>1</v>
      </c>
      <c r="AN136" s="2" t="s">
        <v>164</v>
      </c>
      <c r="AO136" s="2" t="s">
        <v>164</v>
      </c>
      <c r="AP136" s="2" t="s">
        <v>164</v>
      </c>
      <c r="AQ136" s="2" t="s">
        <v>164</v>
      </c>
      <c r="AR136" s="2" t="s">
        <v>164</v>
      </c>
      <c r="AS136" s="2" t="s">
        <v>164</v>
      </c>
      <c r="AT136" s="2" t="s">
        <v>164</v>
      </c>
      <c r="AU136">
        <v>8</v>
      </c>
      <c r="AV136">
        <v>1</v>
      </c>
      <c r="AW136">
        <v>2</v>
      </c>
      <c r="AX136">
        <v>1</v>
      </c>
      <c r="AY136">
        <v>1</v>
      </c>
      <c r="AZ136">
        <v>1</v>
      </c>
      <c r="BA136">
        <v>1</v>
      </c>
      <c r="BB136">
        <v>1</v>
      </c>
      <c r="BC136">
        <v>92</v>
      </c>
      <c r="BD136">
        <v>33</v>
      </c>
      <c r="BE136">
        <v>5</v>
      </c>
      <c r="BF136">
        <v>2</v>
      </c>
      <c r="BG136">
        <v>1</v>
      </c>
      <c r="BH136">
        <v>95</v>
      </c>
      <c r="BI136">
        <v>7</v>
      </c>
      <c r="BJ136">
        <v>11</v>
      </c>
      <c r="BK136">
        <v>95</v>
      </c>
      <c r="BL136">
        <v>95</v>
      </c>
      <c r="BM136">
        <v>85</v>
      </c>
      <c r="BN136">
        <v>4</v>
      </c>
      <c r="BO136">
        <v>35</v>
      </c>
      <c r="BP136">
        <v>1</v>
      </c>
      <c r="BQ136">
        <v>51</v>
      </c>
      <c r="BR136">
        <v>70</v>
      </c>
      <c r="BS136">
        <v>88</v>
      </c>
      <c r="BT136">
        <v>70</v>
      </c>
      <c r="BU136">
        <v>80</v>
      </c>
      <c r="BV136">
        <v>1</v>
      </c>
      <c r="BW136" s="2" t="s">
        <v>164</v>
      </c>
      <c r="BX136">
        <v>1</v>
      </c>
      <c r="BY136" s="2" t="s">
        <v>164</v>
      </c>
      <c r="BZ136" s="2" t="s">
        <v>441</v>
      </c>
      <c r="CA136">
        <v>5</v>
      </c>
      <c r="CB136" s="2" t="s">
        <v>164</v>
      </c>
      <c r="CC136" s="2" t="s">
        <v>164</v>
      </c>
      <c r="CD136" s="2" t="s">
        <v>168</v>
      </c>
      <c r="CE136" s="2" t="s">
        <v>212</v>
      </c>
      <c r="CF136" s="2" t="s">
        <v>213</v>
      </c>
    </row>
    <row r="137" spans="1:84" ht="14.4" customHeight="1" x14ac:dyDescent="0.3">
      <c r="A137" s="1">
        <v>44587.825497685182</v>
      </c>
      <c r="B137" s="1">
        <v>44587.829733796294</v>
      </c>
      <c r="C137">
        <v>0</v>
      </c>
      <c r="D137" s="2" t="s">
        <v>518</v>
      </c>
      <c r="E137">
        <v>100</v>
      </c>
      <c r="F137">
        <v>365</v>
      </c>
      <c r="G137">
        <v>1</v>
      </c>
      <c r="H137" s="1">
        <v>44587.829741215275</v>
      </c>
      <c r="I137" s="2" t="s">
        <v>519</v>
      </c>
      <c r="J137" s="2" t="s">
        <v>164</v>
      </c>
      <c r="K137" s="2" t="s">
        <v>164</v>
      </c>
      <c r="L137" s="2" t="s">
        <v>164</v>
      </c>
      <c r="M137" s="2" t="s">
        <v>164</v>
      </c>
      <c r="N137">
        <v>28.8699951171875</v>
      </c>
      <c r="O137">
        <v>-82.3468017578125</v>
      </c>
      <c r="P137" s="2" t="s">
        <v>165</v>
      </c>
      <c r="Q137" s="2" t="s">
        <v>166</v>
      </c>
      <c r="R137">
        <v>1</v>
      </c>
      <c r="S137">
        <v>2</v>
      </c>
      <c r="T137">
        <v>2</v>
      </c>
      <c r="U137" s="2" t="s">
        <v>164</v>
      </c>
      <c r="V137" s="2" t="s">
        <v>164</v>
      </c>
      <c r="W137" s="2" t="s">
        <v>164</v>
      </c>
      <c r="X137" s="2" t="s">
        <v>164</v>
      </c>
      <c r="Y137">
        <v>1</v>
      </c>
      <c r="Z137">
        <v>8</v>
      </c>
      <c r="AA137">
        <v>3</v>
      </c>
      <c r="AB137">
        <v>3</v>
      </c>
      <c r="AC137">
        <v>1</v>
      </c>
      <c r="AD137">
        <v>1</v>
      </c>
      <c r="AE137">
        <v>3</v>
      </c>
      <c r="AF137">
        <v>3</v>
      </c>
      <c r="AG137">
        <v>9</v>
      </c>
      <c r="AH137">
        <v>1</v>
      </c>
      <c r="AI137">
        <v>1</v>
      </c>
      <c r="AJ137">
        <v>3</v>
      </c>
      <c r="AK137">
        <v>2</v>
      </c>
      <c r="AL137">
        <v>1</v>
      </c>
      <c r="AM137">
        <v>3</v>
      </c>
      <c r="AN137" s="2" t="s">
        <v>164</v>
      </c>
      <c r="AO137" s="2" t="s">
        <v>164</v>
      </c>
      <c r="AP137" s="2" t="s">
        <v>164</v>
      </c>
      <c r="AQ137" s="2" t="s">
        <v>164</v>
      </c>
      <c r="AR137" s="2" t="s">
        <v>164</v>
      </c>
      <c r="AS137">
        <v>1</v>
      </c>
      <c r="AT137" s="2" t="s">
        <v>164</v>
      </c>
      <c r="AU137">
        <v>92</v>
      </c>
      <c r="AV137">
        <v>8</v>
      </c>
      <c r="AW137">
        <v>6</v>
      </c>
      <c r="AX137">
        <v>20</v>
      </c>
      <c r="AY137">
        <v>4</v>
      </c>
      <c r="AZ137">
        <v>9</v>
      </c>
      <c r="BA137">
        <v>1</v>
      </c>
      <c r="BB137">
        <v>3</v>
      </c>
      <c r="BC137">
        <v>20</v>
      </c>
      <c r="BD137">
        <v>30</v>
      </c>
      <c r="BE137">
        <v>10</v>
      </c>
      <c r="BF137">
        <v>10</v>
      </c>
      <c r="BG137">
        <v>1</v>
      </c>
      <c r="BH137">
        <v>82</v>
      </c>
      <c r="BI137">
        <v>40</v>
      </c>
      <c r="BJ137">
        <v>30</v>
      </c>
      <c r="BK137">
        <v>60</v>
      </c>
      <c r="BL137">
        <v>72</v>
      </c>
      <c r="BM137">
        <v>75</v>
      </c>
      <c r="BN137">
        <v>19</v>
      </c>
      <c r="BO137">
        <v>44</v>
      </c>
      <c r="BP137">
        <v>14</v>
      </c>
      <c r="BQ137">
        <v>80</v>
      </c>
      <c r="BR137">
        <v>60</v>
      </c>
      <c r="BS137">
        <v>80</v>
      </c>
      <c r="BT137">
        <v>57</v>
      </c>
      <c r="BU137">
        <v>60</v>
      </c>
      <c r="BV137">
        <v>2</v>
      </c>
      <c r="BW137" s="2" t="s">
        <v>164</v>
      </c>
      <c r="BX137">
        <v>1</v>
      </c>
      <c r="BY137" s="2" t="s">
        <v>164</v>
      </c>
      <c r="BZ137" s="2" t="s">
        <v>461</v>
      </c>
      <c r="CA137">
        <v>4</v>
      </c>
      <c r="CB137" s="2" t="s">
        <v>164</v>
      </c>
      <c r="CC137" s="2" t="s">
        <v>164</v>
      </c>
      <c r="CD137" s="2" t="s">
        <v>168</v>
      </c>
      <c r="CE137" s="2" t="s">
        <v>201</v>
      </c>
      <c r="CF137" s="2" t="s">
        <v>202</v>
      </c>
    </row>
    <row r="138" spans="1:84" ht="14.4" customHeight="1" x14ac:dyDescent="0.3">
      <c r="A138" s="1">
        <v>44587.826342592591</v>
      </c>
      <c r="B138" s="1">
        <v>44587.831087962964</v>
      </c>
      <c r="C138">
        <v>0</v>
      </c>
      <c r="D138" s="2" t="s">
        <v>520</v>
      </c>
      <c r="E138">
        <v>100</v>
      </c>
      <c r="F138">
        <v>409</v>
      </c>
      <c r="G138">
        <v>1</v>
      </c>
      <c r="H138" s="1">
        <v>44587.831097199072</v>
      </c>
      <c r="I138" s="2" t="s">
        <v>521</v>
      </c>
      <c r="J138" s="2" t="s">
        <v>164</v>
      </c>
      <c r="K138" s="2" t="s">
        <v>164</v>
      </c>
      <c r="L138" s="2" t="s">
        <v>164</v>
      </c>
      <c r="M138" s="2" t="s">
        <v>164</v>
      </c>
      <c r="N138">
        <v>41.504302978515625</v>
      </c>
      <c r="O138">
        <v>-81.678596496582031</v>
      </c>
      <c r="P138" s="2" t="s">
        <v>165</v>
      </c>
      <c r="Q138" s="2" t="s">
        <v>166</v>
      </c>
      <c r="R138">
        <v>1</v>
      </c>
      <c r="S138">
        <v>2</v>
      </c>
      <c r="T138">
        <v>2</v>
      </c>
      <c r="U138" s="2" t="s">
        <v>164</v>
      </c>
      <c r="V138" s="2" t="s">
        <v>164</v>
      </c>
      <c r="W138" s="2" t="s">
        <v>164</v>
      </c>
      <c r="X138" s="2" t="s">
        <v>164</v>
      </c>
      <c r="Y138">
        <v>85</v>
      </c>
      <c r="Z138">
        <v>80</v>
      </c>
      <c r="AA138">
        <v>85</v>
      </c>
      <c r="AB138">
        <v>100</v>
      </c>
      <c r="AC138">
        <v>90</v>
      </c>
      <c r="AD138">
        <v>80</v>
      </c>
      <c r="AE138">
        <v>90</v>
      </c>
      <c r="AF138">
        <v>100</v>
      </c>
      <c r="AG138">
        <v>100</v>
      </c>
      <c r="AH138">
        <v>80</v>
      </c>
      <c r="AI138">
        <v>90</v>
      </c>
      <c r="AJ138">
        <v>100</v>
      </c>
      <c r="AK138">
        <v>75</v>
      </c>
      <c r="AL138">
        <v>100</v>
      </c>
      <c r="AM138">
        <v>100</v>
      </c>
      <c r="AN138" s="2" t="s">
        <v>164</v>
      </c>
      <c r="AO138">
        <v>1</v>
      </c>
      <c r="AP138" s="2" t="s">
        <v>164</v>
      </c>
      <c r="AQ138" s="2" t="s">
        <v>164</v>
      </c>
      <c r="AR138" s="2" t="s">
        <v>164</v>
      </c>
      <c r="AS138" s="2" t="s">
        <v>164</v>
      </c>
      <c r="AT138" s="2" t="s">
        <v>164</v>
      </c>
      <c r="AU138">
        <v>55</v>
      </c>
      <c r="AV138">
        <v>20</v>
      </c>
      <c r="AW138">
        <v>80</v>
      </c>
      <c r="AX138">
        <v>70</v>
      </c>
      <c r="AY138">
        <v>10</v>
      </c>
      <c r="AZ138">
        <v>5</v>
      </c>
      <c r="BA138">
        <v>10</v>
      </c>
      <c r="BB138">
        <v>5</v>
      </c>
      <c r="BC138">
        <v>80</v>
      </c>
      <c r="BD138">
        <v>65</v>
      </c>
      <c r="BE138">
        <v>20</v>
      </c>
      <c r="BF138">
        <v>20</v>
      </c>
      <c r="BG138">
        <v>10</v>
      </c>
      <c r="BH138">
        <v>80</v>
      </c>
      <c r="BI138">
        <v>75</v>
      </c>
      <c r="BJ138">
        <v>45</v>
      </c>
      <c r="BK138">
        <v>60</v>
      </c>
      <c r="BL138">
        <v>70</v>
      </c>
      <c r="BM138">
        <v>80</v>
      </c>
      <c r="BN138">
        <v>40</v>
      </c>
      <c r="BO138">
        <v>90</v>
      </c>
      <c r="BP138">
        <v>40</v>
      </c>
      <c r="BQ138">
        <v>80</v>
      </c>
      <c r="BR138">
        <v>60</v>
      </c>
      <c r="BS138">
        <v>70</v>
      </c>
      <c r="BT138">
        <v>55</v>
      </c>
      <c r="BU138">
        <v>65</v>
      </c>
      <c r="BV138">
        <v>2</v>
      </c>
      <c r="BW138" s="2" t="s">
        <v>164</v>
      </c>
      <c r="BX138">
        <v>1</v>
      </c>
      <c r="BY138" s="2" t="s">
        <v>164</v>
      </c>
      <c r="BZ138" s="2" t="s">
        <v>287</v>
      </c>
      <c r="CA138">
        <v>4</v>
      </c>
      <c r="CB138" s="2" t="s">
        <v>164</v>
      </c>
      <c r="CC138" s="2" t="s">
        <v>164</v>
      </c>
      <c r="CD138" s="2" t="s">
        <v>168</v>
      </c>
      <c r="CE138" s="2" t="s">
        <v>227</v>
      </c>
      <c r="CF138" s="2" t="s">
        <v>228</v>
      </c>
    </row>
    <row r="139" spans="1:84" ht="14.4" customHeight="1" x14ac:dyDescent="0.3">
      <c r="A139" s="1">
        <v>44587.829016203701</v>
      </c>
      <c r="B139" s="1">
        <v>44587.831145833334</v>
      </c>
      <c r="C139">
        <v>0</v>
      </c>
      <c r="D139" s="2" t="s">
        <v>522</v>
      </c>
      <c r="E139">
        <v>100</v>
      </c>
      <c r="F139">
        <v>183</v>
      </c>
      <c r="G139">
        <v>1</v>
      </c>
      <c r="H139" s="1">
        <v>44587.831150868056</v>
      </c>
      <c r="I139" s="2" t="s">
        <v>523</v>
      </c>
      <c r="J139" s="2" t="s">
        <v>164</v>
      </c>
      <c r="K139" s="2" t="s">
        <v>164</v>
      </c>
      <c r="L139" s="2" t="s">
        <v>164</v>
      </c>
      <c r="M139" s="2" t="s">
        <v>164</v>
      </c>
      <c r="N139">
        <v>32.430099487304688</v>
      </c>
      <c r="O139">
        <v>-80.669403076171875</v>
      </c>
      <c r="P139" s="2" t="s">
        <v>165</v>
      </c>
      <c r="Q139" s="2" t="s">
        <v>166</v>
      </c>
      <c r="R139">
        <v>1</v>
      </c>
      <c r="S139">
        <v>2</v>
      </c>
      <c r="T139">
        <v>2</v>
      </c>
      <c r="U139" s="2" t="s">
        <v>164</v>
      </c>
      <c r="V139" s="2" t="s">
        <v>164</v>
      </c>
      <c r="W139" s="2" t="s">
        <v>164</v>
      </c>
      <c r="X139" s="2" t="s">
        <v>164</v>
      </c>
      <c r="Y139">
        <v>50</v>
      </c>
      <c r="Z139">
        <v>100</v>
      </c>
      <c r="AA139">
        <v>69</v>
      </c>
      <c r="AB139">
        <v>100</v>
      </c>
      <c r="AC139">
        <v>100</v>
      </c>
      <c r="AD139">
        <v>89</v>
      </c>
      <c r="AE139">
        <v>100</v>
      </c>
      <c r="AF139">
        <v>100</v>
      </c>
      <c r="AG139">
        <v>24</v>
      </c>
      <c r="AH139">
        <v>50</v>
      </c>
      <c r="AI139">
        <v>27</v>
      </c>
      <c r="AJ139">
        <v>16</v>
      </c>
      <c r="AK139">
        <v>75</v>
      </c>
      <c r="AL139">
        <v>100</v>
      </c>
      <c r="AM139">
        <v>100</v>
      </c>
      <c r="AN139">
        <v>1</v>
      </c>
      <c r="AO139" s="2" t="s">
        <v>164</v>
      </c>
      <c r="AP139" s="2" t="s">
        <v>164</v>
      </c>
      <c r="AQ139" s="2" t="s">
        <v>164</v>
      </c>
      <c r="AR139" s="2" t="s">
        <v>164</v>
      </c>
      <c r="AS139" s="2" t="s">
        <v>164</v>
      </c>
      <c r="AT139" s="2" t="s">
        <v>164</v>
      </c>
      <c r="AU139">
        <v>85</v>
      </c>
      <c r="AV139">
        <v>49</v>
      </c>
      <c r="AW139">
        <v>58</v>
      </c>
      <c r="AX139">
        <v>3</v>
      </c>
      <c r="AY139">
        <v>8</v>
      </c>
      <c r="AZ139">
        <v>19</v>
      </c>
      <c r="BA139">
        <v>60</v>
      </c>
      <c r="BB139">
        <v>100</v>
      </c>
      <c r="BC139">
        <v>100</v>
      </c>
      <c r="BD139">
        <v>60</v>
      </c>
      <c r="BE139">
        <v>79</v>
      </c>
      <c r="BF139">
        <v>66</v>
      </c>
      <c r="BG139">
        <v>14</v>
      </c>
      <c r="BH139">
        <v>33</v>
      </c>
      <c r="BI139">
        <v>63</v>
      </c>
      <c r="BJ139">
        <v>100</v>
      </c>
      <c r="BK139">
        <v>57</v>
      </c>
      <c r="BL139">
        <v>53</v>
      </c>
      <c r="BM139">
        <v>28</v>
      </c>
      <c r="BN139">
        <v>60</v>
      </c>
      <c r="BO139">
        <v>100</v>
      </c>
      <c r="BP139">
        <v>89</v>
      </c>
      <c r="BQ139">
        <v>53</v>
      </c>
      <c r="BR139">
        <v>89</v>
      </c>
      <c r="BS139">
        <v>9</v>
      </c>
      <c r="BT139">
        <v>12</v>
      </c>
      <c r="BU139">
        <v>15</v>
      </c>
      <c r="BV139">
        <v>1</v>
      </c>
      <c r="BW139" s="2" t="s">
        <v>164</v>
      </c>
      <c r="BX139">
        <v>1</v>
      </c>
      <c r="BY139" s="2" t="s">
        <v>164</v>
      </c>
      <c r="BZ139" s="2" t="s">
        <v>294</v>
      </c>
      <c r="CA139">
        <v>3</v>
      </c>
      <c r="CB139" s="2" t="s">
        <v>164</v>
      </c>
      <c r="CC139" s="2" t="s">
        <v>524</v>
      </c>
      <c r="CD139" s="2" t="s">
        <v>168</v>
      </c>
      <c r="CE139" s="2" t="s">
        <v>180</v>
      </c>
      <c r="CF139" s="2" t="s">
        <v>181</v>
      </c>
    </row>
    <row r="140" spans="1:84" ht="14.4" customHeight="1" x14ac:dyDescent="0.3">
      <c r="A140" s="1">
        <v>44587.828553240739</v>
      </c>
      <c r="B140" s="1">
        <v>44587.83153935185</v>
      </c>
      <c r="C140">
        <v>0</v>
      </c>
      <c r="D140" s="2" t="s">
        <v>525</v>
      </c>
      <c r="E140">
        <v>100</v>
      </c>
      <c r="F140">
        <v>257</v>
      </c>
      <c r="G140">
        <v>1</v>
      </c>
      <c r="H140" s="1">
        <v>44587.831543483793</v>
      </c>
      <c r="I140" s="2" t="s">
        <v>526</v>
      </c>
      <c r="J140" s="2" t="s">
        <v>164</v>
      </c>
      <c r="K140" s="2" t="s">
        <v>164</v>
      </c>
      <c r="L140" s="2" t="s">
        <v>164</v>
      </c>
      <c r="M140" s="2" t="s">
        <v>164</v>
      </c>
      <c r="N140">
        <v>42.95849609375</v>
      </c>
      <c r="O140">
        <v>-85.478302001953125</v>
      </c>
      <c r="P140" s="2" t="s">
        <v>165</v>
      </c>
      <c r="Q140" s="2" t="s">
        <v>166</v>
      </c>
      <c r="R140">
        <v>1</v>
      </c>
      <c r="S140">
        <v>2</v>
      </c>
      <c r="T140">
        <v>2</v>
      </c>
      <c r="U140" s="2" t="s">
        <v>164</v>
      </c>
      <c r="V140" s="2" t="s">
        <v>164</v>
      </c>
      <c r="W140" s="2" t="s">
        <v>164</v>
      </c>
      <c r="X140" s="2" t="s">
        <v>164</v>
      </c>
      <c r="Y140">
        <v>100</v>
      </c>
      <c r="Z140">
        <v>100</v>
      </c>
      <c r="AA140">
        <v>30</v>
      </c>
      <c r="AB140">
        <v>50</v>
      </c>
      <c r="AC140">
        <v>70</v>
      </c>
      <c r="AD140">
        <v>100</v>
      </c>
      <c r="AE140">
        <v>100</v>
      </c>
      <c r="AF140">
        <v>70</v>
      </c>
      <c r="AG140">
        <v>30</v>
      </c>
      <c r="AH140">
        <v>0</v>
      </c>
      <c r="AI140">
        <v>50</v>
      </c>
      <c r="AJ140">
        <v>50</v>
      </c>
      <c r="AK140">
        <v>71</v>
      </c>
      <c r="AL140">
        <v>100</v>
      </c>
      <c r="AM140">
        <v>30</v>
      </c>
      <c r="AN140" s="2" t="s">
        <v>164</v>
      </c>
      <c r="AO140" s="2" t="s">
        <v>164</v>
      </c>
      <c r="AP140" s="2" t="s">
        <v>164</v>
      </c>
      <c r="AQ140" s="2" t="s">
        <v>164</v>
      </c>
      <c r="AR140" s="2" t="s">
        <v>164</v>
      </c>
      <c r="AS140" s="2" t="s">
        <v>164</v>
      </c>
      <c r="AT140" s="2" t="s">
        <v>164</v>
      </c>
      <c r="AU140">
        <v>40</v>
      </c>
      <c r="AV140">
        <v>0</v>
      </c>
      <c r="AW140">
        <v>100</v>
      </c>
      <c r="AX140">
        <v>100</v>
      </c>
      <c r="AY140">
        <v>2</v>
      </c>
      <c r="AZ140">
        <v>2</v>
      </c>
      <c r="BA140">
        <v>0</v>
      </c>
      <c r="BB140">
        <v>0</v>
      </c>
      <c r="BC140">
        <v>30</v>
      </c>
      <c r="BD140">
        <v>60</v>
      </c>
      <c r="BE140">
        <v>60</v>
      </c>
      <c r="BF140">
        <v>40</v>
      </c>
      <c r="BG140">
        <v>55</v>
      </c>
      <c r="BH140">
        <v>100</v>
      </c>
      <c r="BI140">
        <v>10</v>
      </c>
      <c r="BJ140">
        <v>40</v>
      </c>
      <c r="BK140">
        <v>100</v>
      </c>
      <c r="BL140">
        <v>100</v>
      </c>
      <c r="BM140">
        <v>60</v>
      </c>
      <c r="BN140">
        <v>10</v>
      </c>
      <c r="BO140">
        <v>30</v>
      </c>
      <c r="BP140">
        <v>20</v>
      </c>
      <c r="BQ140">
        <v>80</v>
      </c>
      <c r="BR140">
        <v>40</v>
      </c>
      <c r="BS140">
        <v>80</v>
      </c>
      <c r="BT140">
        <v>60</v>
      </c>
      <c r="BU140">
        <v>60</v>
      </c>
      <c r="BV140">
        <v>1</v>
      </c>
      <c r="BW140" s="2" t="s">
        <v>164</v>
      </c>
      <c r="BX140">
        <v>1</v>
      </c>
      <c r="BY140" s="2" t="s">
        <v>164</v>
      </c>
      <c r="BZ140" s="2" t="s">
        <v>294</v>
      </c>
      <c r="CA140">
        <v>5</v>
      </c>
      <c r="CB140" s="2" t="s">
        <v>164</v>
      </c>
      <c r="CC140" s="2" t="s">
        <v>164</v>
      </c>
      <c r="CD140" s="2" t="s">
        <v>168</v>
      </c>
      <c r="CE140" s="2" t="s">
        <v>190</v>
      </c>
      <c r="CF140" s="2" t="s">
        <v>191</v>
      </c>
    </row>
    <row r="141" spans="1:84" ht="14.4" customHeight="1" x14ac:dyDescent="0.3">
      <c r="A141" s="1">
        <v>44587.829571759263</v>
      </c>
      <c r="B141" s="1">
        <v>44587.832314814812</v>
      </c>
      <c r="C141">
        <v>0</v>
      </c>
      <c r="D141" s="2" t="s">
        <v>527</v>
      </c>
      <c r="E141">
        <v>100</v>
      </c>
      <c r="F141">
        <v>236</v>
      </c>
      <c r="G141">
        <v>1</v>
      </c>
      <c r="H141" s="1">
        <v>44587.832321145834</v>
      </c>
      <c r="I141" s="2" t="s">
        <v>528</v>
      </c>
      <c r="J141" s="2" t="s">
        <v>164</v>
      </c>
      <c r="K141" s="2" t="s">
        <v>164</v>
      </c>
      <c r="L141" s="2" t="s">
        <v>164</v>
      </c>
      <c r="M141" s="2" t="s">
        <v>164</v>
      </c>
      <c r="N141">
        <v>25.99200439453125</v>
      </c>
      <c r="O141">
        <v>-80.27020263671875</v>
      </c>
      <c r="P141" s="2" t="s">
        <v>165</v>
      </c>
      <c r="Q141" s="2" t="s">
        <v>166</v>
      </c>
      <c r="R141">
        <v>1</v>
      </c>
      <c r="S141">
        <v>2</v>
      </c>
      <c r="T141">
        <v>2</v>
      </c>
      <c r="U141" s="2" t="s">
        <v>164</v>
      </c>
      <c r="V141" s="2" t="s">
        <v>164</v>
      </c>
      <c r="W141" s="2" t="s">
        <v>164</v>
      </c>
      <c r="X141" s="2" t="s">
        <v>164</v>
      </c>
      <c r="Y141">
        <v>1</v>
      </c>
      <c r="Z141">
        <v>1</v>
      </c>
      <c r="AA141">
        <v>1</v>
      </c>
      <c r="AB141">
        <v>1</v>
      </c>
      <c r="AC141">
        <v>1</v>
      </c>
      <c r="AD141">
        <v>3</v>
      </c>
      <c r="AE141">
        <v>1</v>
      </c>
      <c r="AF141">
        <v>0</v>
      </c>
      <c r="AG141">
        <v>1</v>
      </c>
      <c r="AH141">
        <v>1</v>
      </c>
      <c r="AI141">
        <v>1</v>
      </c>
      <c r="AJ141">
        <v>1</v>
      </c>
      <c r="AK141">
        <v>1</v>
      </c>
      <c r="AL141">
        <v>1</v>
      </c>
      <c r="AM141">
        <v>1</v>
      </c>
      <c r="AN141" s="2" t="s">
        <v>164</v>
      </c>
      <c r="AO141" s="2" t="s">
        <v>164</v>
      </c>
      <c r="AP141" s="2" t="s">
        <v>164</v>
      </c>
      <c r="AQ141" s="2" t="s">
        <v>164</v>
      </c>
      <c r="AR141">
        <v>1</v>
      </c>
      <c r="AS141" s="2" t="s">
        <v>164</v>
      </c>
      <c r="AT141" s="2" t="s">
        <v>164</v>
      </c>
      <c r="AU141">
        <v>35</v>
      </c>
      <c r="AV141">
        <v>1</v>
      </c>
      <c r="AW141">
        <v>1</v>
      </c>
      <c r="AX141">
        <v>1</v>
      </c>
      <c r="AY141">
        <v>1</v>
      </c>
      <c r="AZ141">
        <v>1</v>
      </c>
      <c r="BA141">
        <v>1</v>
      </c>
      <c r="BB141">
        <v>1</v>
      </c>
      <c r="BC141">
        <v>1</v>
      </c>
      <c r="BD141">
        <v>1</v>
      </c>
      <c r="BE141">
        <v>1</v>
      </c>
      <c r="BF141">
        <v>1</v>
      </c>
      <c r="BG141">
        <v>1</v>
      </c>
      <c r="BH141">
        <v>100</v>
      </c>
      <c r="BI141">
        <v>1</v>
      </c>
      <c r="BJ141">
        <v>1</v>
      </c>
      <c r="BK141">
        <v>79</v>
      </c>
      <c r="BL141">
        <v>85</v>
      </c>
      <c r="BM141">
        <v>100</v>
      </c>
      <c r="BN141">
        <v>1</v>
      </c>
      <c r="BO141">
        <v>2</v>
      </c>
      <c r="BP141">
        <v>1</v>
      </c>
      <c r="BQ141">
        <v>81</v>
      </c>
      <c r="BR141">
        <v>100</v>
      </c>
      <c r="BS141">
        <v>100</v>
      </c>
      <c r="BT141">
        <v>99</v>
      </c>
      <c r="BU141">
        <v>100</v>
      </c>
      <c r="BV141">
        <v>2</v>
      </c>
      <c r="BW141" s="2" t="s">
        <v>164</v>
      </c>
      <c r="BX141">
        <v>2</v>
      </c>
      <c r="BY141" s="2" t="s">
        <v>164</v>
      </c>
      <c r="BZ141" s="2" t="s">
        <v>314</v>
      </c>
      <c r="CA141">
        <v>6</v>
      </c>
      <c r="CB141" s="2" t="s">
        <v>164</v>
      </c>
      <c r="CC141" s="2" t="s">
        <v>164</v>
      </c>
      <c r="CD141" s="2" t="s">
        <v>168</v>
      </c>
      <c r="CE141" s="2" t="s">
        <v>169</v>
      </c>
      <c r="CF141" s="2" t="s">
        <v>170</v>
      </c>
    </row>
    <row r="142" spans="1:84" ht="14.4" customHeight="1" x14ac:dyDescent="0.3">
      <c r="A142" s="1">
        <v>44587.828796296293</v>
      </c>
      <c r="B142" s="1">
        <v>44587.832905092589</v>
      </c>
      <c r="C142">
        <v>0</v>
      </c>
      <c r="D142" s="2" t="s">
        <v>529</v>
      </c>
      <c r="E142">
        <v>100</v>
      </c>
      <c r="F142">
        <v>354</v>
      </c>
      <c r="G142">
        <v>1</v>
      </c>
      <c r="H142" s="1">
        <v>44587.832909016201</v>
      </c>
      <c r="I142" s="2" t="s">
        <v>530</v>
      </c>
      <c r="J142" s="2" t="s">
        <v>164</v>
      </c>
      <c r="K142" s="2" t="s">
        <v>164</v>
      </c>
      <c r="L142" s="2" t="s">
        <v>164</v>
      </c>
      <c r="M142" s="2" t="s">
        <v>164</v>
      </c>
      <c r="N142">
        <v>40.566192626953125</v>
      </c>
      <c r="O142">
        <v>-79.707801818847656</v>
      </c>
      <c r="P142" s="2" t="s">
        <v>165</v>
      </c>
      <c r="Q142" s="2" t="s">
        <v>166</v>
      </c>
      <c r="R142">
        <v>1</v>
      </c>
      <c r="S142">
        <v>2</v>
      </c>
      <c r="T142">
        <v>2</v>
      </c>
      <c r="U142" s="2" t="s">
        <v>164</v>
      </c>
      <c r="V142" s="2" t="s">
        <v>164</v>
      </c>
      <c r="W142" s="2" t="s">
        <v>164</v>
      </c>
      <c r="X142" s="2" t="s">
        <v>164</v>
      </c>
      <c r="Y142">
        <v>8</v>
      </c>
      <c r="Z142">
        <v>1</v>
      </c>
      <c r="AA142">
        <v>1</v>
      </c>
      <c r="AB142">
        <v>1</v>
      </c>
      <c r="AC142">
        <v>0</v>
      </c>
      <c r="AD142">
        <v>1</v>
      </c>
      <c r="AE142">
        <v>1</v>
      </c>
      <c r="AF142">
        <v>1</v>
      </c>
      <c r="AG142">
        <v>0</v>
      </c>
      <c r="AH142">
        <v>1</v>
      </c>
      <c r="AI142">
        <v>1</v>
      </c>
      <c r="AJ142">
        <v>100</v>
      </c>
      <c r="AK142">
        <v>8</v>
      </c>
      <c r="AL142">
        <v>1</v>
      </c>
      <c r="AM142">
        <v>0</v>
      </c>
      <c r="AN142" s="2" t="s">
        <v>164</v>
      </c>
      <c r="AO142" s="2" t="s">
        <v>164</v>
      </c>
      <c r="AP142" s="2" t="s">
        <v>164</v>
      </c>
      <c r="AQ142" s="2" t="s">
        <v>164</v>
      </c>
      <c r="AR142" s="2" t="s">
        <v>164</v>
      </c>
      <c r="AS142" s="2" t="s">
        <v>164</v>
      </c>
      <c r="AT142" s="2" t="s">
        <v>164</v>
      </c>
      <c r="AU142">
        <v>1</v>
      </c>
      <c r="AV142">
        <v>0</v>
      </c>
      <c r="AW142">
        <v>5</v>
      </c>
      <c r="AX142">
        <v>25</v>
      </c>
      <c r="AY142">
        <v>0</v>
      </c>
      <c r="AZ142">
        <v>0</v>
      </c>
      <c r="BA142">
        <v>0</v>
      </c>
      <c r="BB142">
        <v>0</v>
      </c>
      <c r="BC142">
        <v>5</v>
      </c>
      <c r="BD142">
        <v>70</v>
      </c>
      <c r="BE142">
        <v>0</v>
      </c>
      <c r="BF142">
        <v>0</v>
      </c>
      <c r="BG142">
        <v>0</v>
      </c>
      <c r="BH142">
        <v>100</v>
      </c>
      <c r="BI142">
        <v>24</v>
      </c>
      <c r="BJ142">
        <v>0</v>
      </c>
      <c r="BK142">
        <v>75</v>
      </c>
      <c r="BL142">
        <v>94</v>
      </c>
      <c r="BM142">
        <v>75</v>
      </c>
      <c r="BN142">
        <v>0</v>
      </c>
      <c r="BO142">
        <v>24</v>
      </c>
      <c r="BP142">
        <v>0</v>
      </c>
      <c r="BQ142">
        <v>100</v>
      </c>
      <c r="BR142">
        <v>71</v>
      </c>
      <c r="BS142">
        <v>85</v>
      </c>
      <c r="BT142">
        <v>70</v>
      </c>
      <c r="BU142">
        <v>75</v>
      </c>
      <c r="BV142">
        <v>2</v>
      </c>
      <c r="BW142" s="2" t="s">
        <v>164</v>
      </c>
      <c r="BX142">
        <v>1</v>
      </c>
      <c r="BY142" s="2" t="s">
        <v>164</v>
      </c>
      <c r="BZ142" s="2" t="s">
        <v>342</v>
      </c>
      <c r="CA142">
        <v>4</v>
      </c>
      <c r="CB142" s="2" t="s">
        <v>164</v>
      </c>
      <c r="CC142" s="2" t="s">
        <v>164</v>
      </c>
      <c r="CD142" s="2" t="s">
        <v>168</v>
      </c>
      <c r="CE142" s="2" t="s">
        <v>194</v>
      </c>
      <c r="CF142" s="2" t="s">
        <v>195</v>
      </c>
    </row>
    <row r="143" spans="1:84" ht="14.4" customHeight="1" x14ac:dyDescent="0.3">
      <c r="A143" s="1">
        <v>44587.828692129631</v>
      </c>
      <c r="B143" s="1">
        <v>44587.835046296299</v>
      </c>
      <c r="C143">
        <v>0</v>
      </c>
      <c r="D143" s="2" t="s">
        <v>531</v>
      </c>
      <c r="E143">
        <v>100</v>
      </c>
      <c r="F143">
        <v>548</v>
      </c>
      <c r="G143">
        <v>1</v>
      </c>
      <c r="H143" s="1">
        <v>44587.835056412034</v>
      </c>
      <c r="I143" s="2" t="s">
        <v>532</v>
      </c>
      <c r="J143" s="2" t="s">
        <v>164</v>
      </c>
      <c r="K143" s="2" t="s">
        <v>164</v>
      </c>
      <c r="L143" s="2" t="s">
        <v>164</v>
      </c>
      <c r="M143" s="2" t="s">
        <v>164</v>
      </c>
      <c r="N143">
        <v>28.65289306640625</v>
      </c>
      <c r="O143">
        <v>-81.210601806640625</v>
      </c>
      <c r="P143" s="2" t="s">
        <v>165</v>
      </c>
      <c r="Q143" s="2" t="s">
        <v>166</v>
      </c>
      <c r="R143">
        <v>1</v>
      </c>
      <c r="S143">
        <v>2</v>
      </c>
      <c r="T143">
        <v>2</v>
      </c>
      <c r="U143" s="2" t="s">
        <v>164</v>
      </c>
      <c r="V143" s="2" t="s">
        <v>164</v>
      </c>
      <c r="W143" s="2" t="s">
        <v>164</v>
      </c>
      <c r="X143" s="2" t="s">
        <v>164</v>
      </c>
      <c r="Y143">
        <v>1</v>
      </c>
      <c r="Z143">
        <v>1</v>
      </c>
      <c r="AA143">
        <v>1</v>
      </c>
      <c r="AB143">
        <v>1</v>
      </c>
      <c r="AC143">
        <v>1</v>
      </c>
      <c r="AD143">
        <v>1</v>
      </c>
      <c r="AE143">
        <v>1</v>
      </c>
      <c r="AF143">
        <v>1</v>
      </c>
      <c r="AG143">
        <v>1</v>
      </c>
      <c r="AH143">
        <v>1</v>
      </c>
      <c r="AI143">
        <v>1</v>
      </c>
      <c r="AJ143">
        <v>1</v>
      </c>
      <c r="AK143">
        <v>1</v>
      </c>
      <c r="AL143">
        <v>1</v>
      </c>
      <c r="AM143">
        <v>1</v>
      </c>
      <c r="AN143" s="2" t="s">
        <v>164</v>
      </c>
      <c r="AO143" s="2" t="s">
        <v>164</v>
      </c>
      <c r="AP143" s="2" t="s">
        <v>164</v>
      </c>
      <c r="AQ143">
        <v>1</v>
      </c>
      <c r="AR143" s="2" t="s">
        <v>164</v>
      </c>
      <c r="AS143" s="2" t="s">
        <v>164</v>
      </c>
      <c r="AT143" s="2" t="s">
        <v>164</v>
      </c>
      <c r="AU143">
        <v>10</v>
      </c>
      <c r="AV143">
        <v>5</v>
      </c>
      <c r="AW143">
        <v>1</v>
      </c>
      <c r="AX143">
        <v>60</v>
      </c>
      <c r="AY143">
        <v>5</v>
      </c>
      <c r="AZ143">
        <v>1</v>
      </c>
      <c r="BA143">
        <v>1</v>
      </c>
      <c r="BB143">
        <v>60</v>
      </c>
      <c r="BC143">
        <v>85</v>
      </c>
      <c r="BD143">
        <v>1</v>
      </c>
      <c r="BE143">
        <v>35</v>
      </c>
      <c r="BF143">
        <v>1</v>
      </c>
      <c r="BG143">
        <v>1</v>
      </c>
      <c r="BH143">
        <v>70</v>
      </c>
      <c r="BI143">
        <v>5</v>
      </c>
      <c r="BJ143">
        <v>50</v>
      </c>
      <c r="BK143">
        <v>45</v>
      </c>
      <c r="BL143">
        <v>92</v>
      </c>
      <c r="BM143">
        <v>45</v>
      </c>
      <c r="BN143">
        <v>20</v>
      </c>
      <c r="BO143">
        <v>60</v>
      </c>
      <c r="BP143">
        <v>10</v>
      </c>
      <c r="BQ143">
        <v>85</v>
      </c>
      <c r="BR143">
        <v>75</v>
      </c>
      <c r="BS143">
        <v>40</v>
      </c>
      <c r="BT143">
        <v>70</v>
      </c>
      <c r="BU143">
        <v>80</v>
      </c>
      <c r="BV143">
        <v>2</v>
      </c>
      <c r="BW143" s="2" t="s">
        <v>164</v>
      </c>
      <c r="BX143">
        <v>1</v>
      </c>
      <c r="BY143" s="2" t="s">
        <v>164</v>
      </c>
      <c r="BZ143" s="2" t="s">
        <v>533</v>
      </c>
      <c r="CA143">
        <v>2</v>
      </c>
      <c r="CB143" s="2" t="s">
        <v>164</v>
      </c>
      <c r="CC143" s="2" t="s">
        <v>534</v>
      </c>
      <c r="CD143" s="2" t="s">
        <v>168</v>
      </c>
      <c r="CE143" s="2" t="s">
        <v>221</v>
      </c>
      <c r="CF143" s="2" t="s">
        <v>222</v>
      </c>
    </row>
    <row r="144" spans="1:84" ht="14.4" customHeight="1" x14ac:dyDescent="0.3">
      <c r="A144" s="1">
        <v>44587.828472222223</v>
      </c>
      <c r="B144" s="1">
        <v>44587.839537037034</v>
      </c>
      <c r="C144">
        <v>0</v>
      </c>
      <c r="D144" s="2" t="s">
        <v>535</v>
      </c>
      <c r="E144">
        <v>100</v>
      </c>
      <c r="F144">
        <v>956</v>
      </c>
      <c r="G144">
        <v>1</v>
      </c>
      <c r="H144" s="1">
        <v>44587.839548645832</v>
      </c>
      <c r="I144" s="2" t="s">
        <v>536</v>
      </c>
      <c r="J144" s="2" t="s">
        <v>164</v>
      </c>
      <c r="K144" s="2" t="s">
        <v>164</v>
      </c>
      <c r="L144" s="2" t="s">
        <v>164</v>
      </c>
      <c r="M144" s="2" t="s">
        <v>164</v>
      </c>
      <c r="N144">
        <v>40.045700073242188</v>
      </c>
      <c r="O144">
        <v>-83.072097778320313</v>
      </c>
      <c r="P144" s="2" t="s">
        <v>165</v>
      </c>
      <c r="Q144" s="2" t="s">
        <v>166</v>
      </c>
      <c r="R144">
        <v>1</v>
      </c>
      <c r="S144">
        <v>2</v>
      </c>
      <c r="T144">
        <v>2</v>
      </c>
      <c r="U144" s="2" t="s">
        <v>164</v>
      </c>
      <c r="V144" s="2" t="s">
        <v>164</v>
      </c>
      <c r="W144" s="2" t="s">
        <v>164</v>
      </c>
      <c r="X144" s="2" t="s">
        <v>164</v>
      </c>
      <c r="Y144">
        <v>83</v>
      </c>
      <c r="Z144">
        <v>91</v>
      </c>
      <c r="AA144">
        <v>100</v>
      </c>
      <c r="AB144">
        <v>92</v>
      </c>
      <c r="AC144">
        <v>99</v>
      </c>
      <c r="AD144">
        <v>70</v>
      </c>
      <c r="AE144">
        <v>100</v>
      </c>
      <c r="AF144">
        <v>92</v>
      </c>
      <c r="AG144">
        <v>39</v>
      </c>
      <c r="AH144">
        <v>69</v>
      </c>
      <c r="AI144">
        <v>75</v>
      </c>
      <c r="AJ144">
        <v>87</v>
      </c>
      <c r="AK144">
        <v>84</v>
      </c>
      <c r="AL144">
        <v>62</v>
      </c>
      <c r="AM144">
        <v>100</v>
      </c>
      <c r="AN144" s="2" t="s">
        <v>164</v>
      </c>
      <c r="AO144" s="2" t="s">
        <v>164</v>
      </c>
      <c r="AP144">
        <v>1</v>
      </c>
      <c r="AQ144" s="2" t="s">
        <v>164</v>
      </c>
      <c r="AR144" s="2" t="s">
        <v>164</v>
      </c>
      <c r="AS144" s="2" t="s">
        <v>164</v>
      </c>
      <c r="AT144" s="2" t="s">
        <v>164</v>
      </c>
      <c r="AU144">
        <v>95</v>
      </c>
      <c r="AV144">
        <v>0</v>
      </c>
      <c r="AW144">
        <v>5</v>
      </c>
      <c r="AX144">
        <v>10</v>
      </c>
      <c r="AY144">
        <v>0</v>
      </c>
      <c r="AZ144">
        <v>0</v>
      </c>
      <c r="BA144">
        <v>0</v>
      </c>
      <c r="BB144">
        <v>0</v>
      </c>
      <c r="BC144">
        <v>55</v>
      </c>
      <c r="BD144">
        <v>10</v>
      </c>
      <c r="BE144">
        <v>40</v>
      </c>
      <c r="BF144">
        <v>5</v>
      </c>
      <c r="BG144">
        <v>0</v>
      </c>
      <c r="BH144">
        <v>95</v>
      </c>
      <c r="BI144">
        <v>2</v>
      </c>
      <c r="BJ144">
        <v>20</v>
      </c>
      <c r="BK144">
        <v>56</v>
      </c>
      <c r="BL144">
        <v>93</v>
      </c>
      <c r="BM144">
        <v>91</v>
      </c>
      <c r="BN144">
        <v>0</v>
      </c>
      <c r="BO144">
        <v>45</v>
      </c>
      <c r="BP144">
        <v>0</v>
      </c>
      <c r="BQ144">
        <v>95</v>
      </c>
      <c r="BR144">
        <v>86</v>
      </c>
      <c r="BS144">
        <v>90</v>
      </c>
      <c r="BT144">
        <v>99</v>
      </c>
      <c r="BU144">
        <v>96</v>
      </c>
      <c r="BV144">
        <v>2</v>
      </c>
      <c r="BW144" s="2" t="s">
        <v>164</v>
      </c>
      <c r="BX144">
        <v>1</v>
      </c>
      <c r="BY144" s="2" t="s">
        <v>164</v>
      </c>
      <c r="BZ144" s="2" t="s">
        <v>342</v>
      </c>
      <c r="CA144">
        <v>6</v>
      </c>
      <c r="CB144" s="2" t="s">
        <v>164</v>
      </c>
      <c r="CC144" s="2" t="s">
        <v>537</v>
      </c>
      <c r="CD144" s="2" t="s">
        <v>168</v>
      </c>
      <c r="CE144" s="2" t="s">
        <v>175</v>
      </c>
      <c r="CF144" s="2" t="s">
        <v>176</v>
      </c>
    </row>
    <row r="145" spans="1:84" ht="14.4" customHeight="1" x14ac:dyDescent="0.3">
      <c r="A145" s="1">
        <v>44587.848993055559</v>
      </c>
      <c r="B145" s="1">
        <v>44587.850729166668</v>
      </c>
      <c r="C145">
        <v>0</v>
      </c>
      <c r="D145" s="2" t="s">
        <v>538</v>
      </c>
      <c r="E145">
        <v>100</v>
      </c>
      <c r="F145">
        <v>150</v>
      </c>
      <c r="G145">
        <v>1</v>
      </c>
      <c r="H145" s="1">
        <v>44587.850737534725</v>
      </c>
      <c r="I145" s="2" t="s">
        <v>539</v>
      </c>
      <c r="J145" s="2" t="s">
        <v>164</v>
      </c>
      <c r="K145" s="2" t="s">
        <v>164</v>
      </c>
      <c r="L145" s="2" t="s">
        <v>164</v>
      </c>
      <c r="M145" s="2" t="s">
        <v>164</v>
      </c>
      <c r="N145">
        <v>33.51190185546875</v>
      </c>
      <c r="O145">
        <v>-101.93160247802734</v>
      </c>
      <c r="P145" s="2" t="s">
        <v>165</v>
      </c>
      <c r="Q145" s="2" t="s">
        <v>166</v>
      </c>
      <c r="R145">
        <v>1</v>
      </c>
      <c r="S145">
        <v>2</v>
      </c>
      <c r="T145">
        <v>2</v>
      </c>
      <c r="U145" s="2" t="s">
        <v>164</v>
      </c>
      <c r="V145" s="2" t="s">
        <v>164</v>
      </c>
      <c r="W145" s="2" t="s">
        <v>164</v>
      </c>
      <c r="X145" s="2" t="s">
        <v>164</v>
      </c>
      <c r="Y145">
        <v>66</v>
      </c>
      <c r="Z145">
        <v>66</v>
      </c>
      <c r="AA145">
        <v>30</v>
      </c>
      <c r="AB145">
        <v>22</v>
      </c>
      <c r="AC145">
        <v>72</v>
      </c>
      <c r="AD145">
        <v>30</v>
      </c>
      <c r="AE145">
        <v>51</v>
      </c>
      <c r="AF145">
        <v>20</v>
      </c>
      <c r="AG145">
        <v>9</v>
      </c>
      <c r="AH145">
        <v>51</v>
      </c>
      <c r="AI145">
        <v>42</v>
      </c>
      <c r="AJ145">
        <v>76</v>
      </c>
      <c r="AK145">
        <v>67</v>
      </c>
      <c r="AL145">
        <v>54</v>
      </c>
      <c r="AM145">
        <v>61</v>
      </c>
      <c r="AN145" s="2" t="s">
        <v>164</v>
      </c>
      <c r="AO145" s="2" t="s">
        <v>164</v>
      </c>
      <c r="AP145" s="2" t="s">
        <v>164</v>
      </c>
      <c r="AQ145" s="2" t="s">
        <v>164</v>
      </c>
      <c r="AR145" s="2" t="s">
        <v>164</v>
      </c>
      <c r="AS145" s="2" t="s">
        <v>164</v>
      </c>
      <c r="AT145" s="2" t="s">
        <v>164</v>
      </c>
      <c r="AU145">
        <v>69</v>
      </c>
      <c r="AV145">
        <v>1</v>
      </c>
      <c r="AW145">
        <v>20</v>
      </c>
      <c r="AX145">
        <v>61</v>
      </c>
      <c r="AY145">
        <v>10</v>
      </c>
      <c r="AZ145">
        <v>17</v>
      </c>
      <c r="BA145">
        <v>13</v>
      </c>
      <c r="BB145">
        <v>15</v>
      </c>
      <c r="BC145">
        <v>17</v>
      </c>
      <c r="BD145">
        <v>18</v>
      </c>
      <c r="BE145">
        <v>8</v>
      </c>
      <c r="BF145">
        <v>73</v>
      </c>
      <c r="BG145">
        <v>19</v>
      </c>
      <c r="BH145">
        <v>76</v>
      </c>
      <c r="BI145">
        <v>88</v>
      </c>
      <c r="BJ145">
        <v>6</v>
      </c>
      <c r="BK145">
        <v>79</v>
      </c>
      <c r="BL145">
        <v>86</v>
      </c>
      <c r="BM145">
        <v>79</v>
      </c>
      <c r="BN145">
        <v>76</v>
      </c>
      <c r="BO145">
        <v>64</v>
      </c>
      <c r="BP145">
        <v>19</v>
      </c>
      <c r="BQ145">
        <v>64</v>
      </c>
      <c r="BR145">
        <v>85</v>
      </c>
      <c r="BS145">
        <v>89</v>
      </c>
      <c r="BT145">
        <v>58</v>
      </c>
      <c r="BU145">
        <v>76</v>
      </c>
      <c r="BV145">
        <v>2</v>
      </c>
      <c r="BW145" s="2" t="s">
        <v>164</v>
      </c>
      <c r="BX145">
        <v>1</v>
      </c>
      <c r="BY145" s="2" t="s">
        <v>164</v>
      </c>
      <c r="BZ145" s="2" t="s">
        <v>297</v>
      </c>
      <c r="CA145">
        <v>6</v>
      </c>
      <c r="CB145" s="2" t="s">
        <v>164</v>
      </c>
      <c r="CC145" s="2" t="s">
        <v>164</v>
      </c>
      <c r="CD145" s="2" t="s">
        <v>168</v>
      </c>
      <c r="CE145" s="2" t="s">
        <v>185</v>
      </c>
      <c r="CF145" s="2" t="s">
        <v>186</v>
      </c>
    </row>
    <row r="146" spans="1:84" ht="14.4" customHeight="1" x14ac:dyDescent="0.3">
      <c r="A146" s="1">
        <v>44587.84946759259</v>
      </c>
      <c r="B146" s="1">
        <v>44587.850949074076</v>
      </c>
      <c r="C146">
        <v>0</v>
      </c>
      <c r="D146" s="2" t="s">
        <v>540</v>
      </c>
      <c r="E146">
        <v>100</v>
      </c>
      <c r="F146">
        <v>128</v>
      </c>
      <c r="G146">
        <v>1</v>
      </c>
      <c r="H146" s="1">
        <v>44587.85096340278</v>
      </c>
      <c r="I146" s="2" t="s">
        <v>541</v>
      </c>
      <c r="J146" s="2" t="s">
        <v>164</v>
      </c>
      <c r="K146" s="2" t="s">
        <v>164</v>
      </c>
      <c r="L146" s="2" t="s">
        <v>164</v>
      </c>
      <c r="M146" s="2" t="s">
        <v>164</v>
      </c>
      <c r="N146">
        <v>34.53179931640625</v>
      </c>
      <c r="O146">
        <v>-83.9718017578125</v>
      </c>
      <c r="P146" s="2" t="s">
        <v>165</v>
      </c>
      <c r="Q146" s="2" t="s">
        <v>166</v>
      </c>
      <c r="R146">
        <v>1</v>
      </c>
      <c r="S146">
        <v>2</v>
      </c>
      <c r="T146">
        <v>2</v>
      </c>
      <c r="U146" s="2" t="s">
        <v>164</v>
      </c>
      <c r="V146" s="2" t="s">
        <v>164</v>
      </c>
      <c r="W146" s="2" t="s">
        <v>164</v>
      </c>
      <c r="X146" s="2" t="s">
        <v>164</v>
      </c>
      <c r="Y146">
        <v>76</v>
      </c>
      <c r="Z146">
        <v>88</v>
      </c>
      <c r="AA146">
        <v>89</v>
      </c>
      <c r="AB146">
        <v>87</v>
      </c>
      <c r="AC146">
        <v>24</v>
      </c>
      <c r="AD146">
        <v>90</v>
      </c>
      <c r="AE146">
        <v>96</v>
      </c>
      <c r="AF146">
        <v>78</v>
      </c>
      <c r="AG146">
        <v>90</v>
      </c>
      <c r="AH146">
        <v>94</v>
      </c>
      <c r="AI146">
        <v>92</v>
      </c>
      <c r="AJ146">
        <v>78</v>
      </c>
      <c r="AK146">
        <v>80</v>
      </c>
      <c r="AL146">
        <v>91</v>
      </c>
      <c r="AM146">
        <v>94</v>
      </c>
      <c r="AN146">
        <v>1</v>
      </c>
      <c r="AO146" s="2" t="s">
        <v>164</v>
      </c>
      <c r="AP146" s="2" t="s">
        <v>164</v>
      </c>
      <c r="AQ146" s="2" t="s">
        <v>164</v>
      </c>
      <c r="AR146" s="2" t="s">
        <v>164</v>
      </c>
      <c r="AS146" s="2" t="s">
        <v>164</v>
      </c>
      <c r="AT146" s="2" t="s">
        <v>164</v>
      </c>
      <c r="AU146">
        <v>71</v>
      </c>
      <c r="AV146">
        <v>35</v>
      </c>
      <c r="AW146">
        <v>26</v>
      </c>
      <c r="AX146">
        <v>17</v>
      </c>
      <c r="AY146">
        <v>30</v>
      </c>
      <c r="AZ146">
        <v>12</v>
      </c>
      <c r="BA146">
        <v>15</v>
      </c>
      <c r="BB146">
        <v>12</v>
      </c>
      <c r="BC146">
        <v>13</v>
      </c>
      <c r="BD146">
        <v>55</v>
      </c>
      <c r="BE146">
        <v>64</v>
      </c>
      <c r="BF146">
        <v>59</v>
      </c>
      <c r="BG146">
        <v>23</v>
      </c>
      <c r="BH146">
        <v>57</v>
      </c>
      <c r="BI146">
        <v>62</v>
      </c>
      <c r="BJ146">
        <v>60</v>
      </c>
      <c r="BK146">
        <v>68</v>
      </c>
      <c r="BL146">
        <v>51</v>
      </c>
      <c r="BM146">
        <v>62</v>
      </c>
      <c r="BN146">
        <v>38</v>
      </c>
      <c r="BO146">
        <v>57</v>
      </c>
      <c r="BP146">
        <v>52</v>
      </c>
      <c r="BQ146">
        <v>55</v>
      </c>
      <c r="BR146">
        <v>71</v>
      </c>
      <c r="BS146">
        <v>48</v>
      </c>
      <c r="BT146">
        <v>66</v>
      </c>
      <c r="BU146">
        <v>58</v>
      </c>
      <c r="BV146">
        <v>1</v>
      </c>
      <c r="BW146" s="2" t="s">
        <v>164</v>
      </c>
      <c r="BX146">
        <v>1</v>
      </c>
      <c r="BY146" s="2" t="s">
        <v>164</v>
      </c>
      <c r="BZ146" s="2" t="s">
        <v>248</v>
      </c>
      <c r="CA146">
        <v>5</v>
      </c>
      <c r="CB146" s="2" t="s">
        <v>164</v>
      </c>
      <c r="CC146" s="2" t="s">
        <v>164</v>
      </c>
      <c r="CD146" s="2" t="s">
        <v>168</v>
      </c>
      <c r="CE146" s="2" t="s">
        <v>180</v>
      </c>
      <c r="CF146" s="2" t="s">
        <v>181</v>
      </c>
    </row>
    <row r="147" spans="1:84" ht="14.4" customHeight="1" x14ac:dyDescent="0.3">
      <c r="A147" s="1">
        <v>44587.848807870374</v>
      </c>
      <c r="B147" s="1">
        <v>44587.851782407408</v>
      </c>
      <c r="C147">
        <v>0</v>
      </c>
      <c r="D147" s="2" t="s">
        <v>542</v>
      </c>
      <c r="E147">
        <v>100</v>
      </c>
      <c r="F147">
        <v>256</v>
      </c>
      <c r="G147">
        <v>1</v>
      </c>
      <c r="H147" s="1">
        <v>44587.85179202546</v>
      </c>
      <c r="I147" s="2" t="s">
        <v>543</v>
      </c>
      <c r="J147" s="2" t="s">
        <v>164</v>
      </c>
      <c r="K147" s="2" t="s">
        <v>164</v>
      </c>
      <c r="L147" s="2" t="s">
        <v>164</v>
      </c>
      <c r="M147" s="2" t="s">
        <v>164</v>
      </c>
      <c r="N147">
        <v>37.954605102539063</v>
      </c>
      <c r="O147">
        <v>-103.66439819335938</v>
      </c>
      <c r="P147" s="2" t="s">
        <v>165</v>
      </c>
      <c r="Q147" s="2" t="s">
        <v>166</v>
      </c>
      <c r="R147">
        <v>1</v>
      </c>
      <c r="S147">
        <v>2</v>
      </c>
      <c r="T147">
        <v>2</v>
      </c>
      <c r="U147" s="2" t="s">
        <v>164</v>
      </c>
      <c r="V147" s="2" t="s">
        <v>164</v>
      </c>
      <c r="W147" s="2" t="s">
        <v>164</v>
      </c>
      <c r="X147" s="2" t="s">
        <v>164</v>
      </c>
      <c r="Y147">
        <v>51</v>
      </c>
      <c r="Z147">
        <v>36</v>
      </c>
      <c r="AA147">
        <v>18</v>
      </c>
      <c r="AB147">
        <v>50</v>
      </c>
      <c r="AC147">
        <v>50</v>
      </c>
      <c r="AD147">
        <v>51</v>
      </c>
      <c r="AE147">
        <v>19</v>
      </c>
      <c r="AF147">
        <v>34</v>
      </c>
      <c r="AG147">
        <v>24</v>
      </c>
      <c r="AH147">
        <v>70</v>
      </c>
      <c r="AI147">
        <v>50</v>
      </c>
      <c r="AJ147">
        <v>10</v>
      </c>
      <c r="AK147">
        <v>22</v>
      </c>
      <c r="AL147">
        <v>60</v>
      </c>
      <c r="AM147">
        <v>15</v>
      </c>
      <c r="AN147" s="2" t="s">
        <v>164</v>
      </c>
      <c r="AO147" s="2" t="s">
        <v>164</v>
      </c>
      <c r="AP147" s="2" t="s">
        <v>164</v>
      </c>
      <c r="AQ147" s="2" t="s">
        <v>164</v>
      </c>
      <c r="AR147" s="2" t="s">
        <v>164</v>
      </c>
      <c r="AS147" s="2" t="s">
        <v>164</v>
      </c>
      <c r="AT147" s="2" t="s">
        <v>164</v>
      </c>
      <c r="AU147">
        <v>90</v>
      </c>
      <c r="AV147">
        <v>15</v>
      </c>
      <c r="AW147">
        <v>72</v>
      </c>
      <c r="AX147">
        <v>67</v>
      </c>
      <c r="AY147">
        <v>51</v>
      </c>
      <c r="AZ147">
        <v>19</v>
      </c>
      <c r="BA147">
        <v>10</v>
      </c>
      <c r="BB147">
        <v>67</v>
      </c>
      <c r="BC147">
        <v>81</v>
      </c>
      <c r="BD147">
        <v>71</v>
      </c>
      <c r="BE147">
        <v>51</v>
      </c>
      <c r="BF147">
        <v>82</v>
      </c>
      <c r="BG147">
        <v>82</v>
      </c>
      <c r="BH147">
        <v>44</v>
      </c>
      <c r="BI147">
        <v>81</v>
      </c>
      <c r="BJ147">
        <v>77</v>
      </c>
      <c r="BK147">
        <v>51</v>
      </c>
      <c r="BL147">
        <v>80</v>
      </c>
      <c r="BM147">
        <v>26</v>
      </c>
      <c r="BN147">
        <v>51</v>
      </c>
      <c r="BO147">
        <v>74</v>
      </c>
      <c r="BP147">
        <v>33</v>
      </c>
      <c r="BQ147">
        <v>31</v>
      </c>
      <c r="BR147">
        <v>49</v>
      </c>
      <c r="BS147">
        <v>26</v>
      </c>
      <c r="BT147">
        <v>29</v>
      </c>
      <c r="BU147">
        <v>34</v>
      </c>
      <c r="BV147">
        <v>1</v>
      </c>
      <c r="BW147" s="2" t="s">
        <v>164</v>
      </c>
      <c r="BX147">
        <v>1</v>
      </c>
      <c r="BY147" s="2" t="s">
        <v>164</v>
      </c>
      <c r="BZ147" s="2" t="s">
        <v>544</v>
      </c>
      <c r="CA147">
        <v>4</v>
      </c>
      <c r="CB147" s="2" t="s">
        <v>164</v>
      </c>
      <c r="CC147" s="2" t="s">
        <v>164</v>
      </c>
      <c r="CD147" s="2" t="s">
        <v>168</v>
      </c>
      <c r="CE147" s="2" t="s">
        <v>267</v>
      </c>
      <c r="CF147" s="2" t="s">
        <v>268</v>
      </c>
    </row>
    <row r="148" spans="1:84" ht="14.4" customHeight="1" x14ac:dyDescent="0.3">
      <c r="A148" s="1">
        <v>44587.850219907406</v>
      </c>
      <c r="B148" s="1">
        <v>44587.851990740739</v>
      </c>
      <c r="C148">
        <v>0</v>
      </c>
      <c r="D148" s="2" t="s">
        <v>545</v>
      </c>
      <c r="E148">
        <v>100</v>
      </c>
      <c r="F148">
        <v>153</v>
      </c>
      <c r="G148">
        <v>1</v>
      </c>
      <c r="H148" s="1">
        <v>44587.852003761574</v>
      </c>
      <c r="I148" s="2" t="s">
        <v>546</v>
      </c>
      <c r="J148" s="2" t="s">
        <v>164</v>
      </c>
      <c r="K148" s="2" t="s">
        <v>164</v>
      </c>
      <c r="L148" s="2" t="s">
        <v>164</v>
      </c>
      <c r="M148" s="2" t="s">
        <v>164</v>
      </c>
      <c r="N148">
        <v>37.824005126953125</v>
      </c>
      <c r="O148">
        <v>-85.9375</v>
      </c>
      <c r="P148" s="2" t="s">
        <v>165</v>
      </c>
      <c r="Q148" s="2" t="s">
        <v>166</v>
      </c>
      <c r="R148">
        <v>1</v>
      </c>
      <c r="S148">
        <v>2</v>
      </c>
      <c r="T148">
        <v>2</v>
      </c>
      <c r="U148" s="2" t="s">
        <v>164</v>
      </c>
      <c r="V148" s="2" t="s">
        <v>164</v>
      </c>
      <c r="W148" s="2" t="s">
        <v>164</v>
      </c>
      <c r="X148" s="2" t="s">
        <v>164</v>
      </c>
      <c r="Y148">
        <v>1</v>
      </c>
      <c r="Z148">
        <v>1</v>
      </c>
      <c r="AA148">
        <v>1</v>
      </c>
      <c r="AB148">
        <v>1</v>
      </c>
      <c r="AC148">
        <v>1</v>
      </c>
      <c r="AD148">
        <v>1</v>
      </c>
      <c r="AE148">
        <v>1</v>
      </c>
      <c r="AF148">
        <v>1</v>
      </c>
      <c r="AG148">
        <v>1</v>
      </c>
      <c r="AH148">
        <v>1</v>
      </c>
      <c r="AI148">
        <v>1</v>
      </c>
      <c r="AJ148">
        <v>1</v>
      </c>
      <c r="AK148">
        <v>1</v>
      </c>
      <c r="AL148">
        <v>1</v>
      </c>
      <c r="AM148">
        <v>1</v>
      </c>
      <c r="AN148" s="2" t="s">
        <v>164</v>
      </c>
      <c r="AO148" s="2" t="s">
        <v>164</v>
      </c>
      <c r="AP148" s="2" t="s">
        <v>164</v>
      </c>
      <c r="AQ148" s="2" t="s">
        <v>164</v>
      </c>
      <c r="AR148" s="2" t="s">
        <v>164</v>
      </c>
      <c r="AS148" s="2" t="s">
        <v>164</v>
      </c>
      <c r="AT148" s="2" t="s">
        <v>164</v>
      </c>
      <c r="AU148">
        <v>50</v>
      </c>
      <c r="AV148">
        <v>2</v>
      </c>
      <c r="AW148">
        <v>50</v>
      </c>
      <c r="AX148">
        <v>41</v>
      </c>
      <c r="AY148">
        <v>1</v>
      </c>
      <c r="AZ148">
        <v>12</v>
      </c>
      <c r="BA148">
        <v>1</v>
      </c>
      <c r="BB148">
        <v>1</v>
      </c>
      <c r="BC148">
        <v>1</v>
      </c>
      <c r="BD148">
        <v>19</v>
      </c>
      <c r="BE148">
        <v>1</v>
      </c>
      <c r="BF148">
        <v>1</v>
      </c>
      <c r="BG148">
        <v>1</v>
      </c>
      <c r="BH148">
        <v>83</v>
      </c>
      <c r="BI148">
        <v>87</v>
      </c>
      <c r="BJ148">
        <v>21</v>
      </c>
      <c r="BK148">
        <v>85</v>
      </c>
      <c r="BL148">
        <v>84</v>
      </c>
      <c r="BM148">
        <v>85</v>
      </c>
      <c r="BN148">
        <v>20</v>
      </c>
      <c r="BO148">
        <v>5</v>
      </c>
      <c r="BP148">
        <v>19</v>
      </c>
      <c r="BQ148">
        <v>86</v>
      </c>
      <c r="BR148">
        <v>90</v>
      </c>
      <c r="BS148">
        <v>87</v>
      </c>
      <c r="BT148">
        <v>79</v>
      </c>
      <c r="BU148">
        <v>86</v>
      </c>
      <c r="BV148">
        <v>2</v>
      </c>
      <c r="BW148" s="2" t="s">
        <v>164</v>
      </c>
      <c r="BX148">
        <v>1</v>
      </c>
      <c r="BY148" s="2" t="s">
        <v>164</v>
      </c>
      <c r="BZ148" s="2" t="s">
        <v>205</v>
      </c>
      <c r="CA148">
        <v>4</v>
      </c>
      <c r="CB148" s="2" t="s">
        <v>164</v>
      </c>
      <c r="CC148" s="2" t="s">
        <v>164</v>
      </c>
      <c r="CD148" s="2" t="s">
        <v>168</v>
      </c>
      <c r="CE148" s="2" t="s">
        <v>267</v>
      </c>
      <c r="CF148" s="2" t="s">
        <v>268</v>
      </c>
    </row>
    <row r="149" spans="1:84" ht="14.4" customHeight="1" x14ac:dyDescent="0.3">
      <c r="A149" s="1">
        <v>44587.849178240744</v>
      </c>
      <c r="B149" s="1">
        <v>44587.852152777778</v>
      </c>
      <c r="C149">
        <v>0</v>
      </c>
      <c r="D149" s="2" t="s">
        <v>547</v>
      </c>
      <c r="E149">
        <v>100</v>
      </c>
      <c r="F149">
        <v>256</v>
      </c>
      <c r="G149">
        <v>1</v>
      </c>
      <c r="H149" s="1">
        <v>44587.852161122682</v>
      </c>
      <c r="I149" s="2" t="s">
        <v>548</v>
      </c>
      <c r="J149" s="2" t="s">
        <v>164</v>
      </c>
      <c r="K149" s="2" t="s">
        <v>164</v>
      </c>
      <c r="L149" s="2" t="s">
        <v>164</v>
      </c>
      <c r="M149" s="2" t="s">
        <v>164</v>
      </c>
      <c r="N149">
        <v>45.17010498046875</v>
      </c>
      <c r="O149">
        <v>-93.191299438476563</v>
      </c>
      <c r="P149" s="2" t="s">
        <v>165</v>
      </c>
      <c r="Q149" s="2" t="s">
        <v>166</v>
      </c>
      <c r="R149">
        <v>1</v>
      </c>
      <c r="S149">
        <v>2</v>
      </c>
      <c r="T149">
        <v>2</v>
      </c>
      <c r="U149" s="2" t="s">
        <v>164</v>
      </c>
      <c r="V149" s="2" t="s">
        <v>164</v>
      </c>
      <c r="W149" s="2" t="s">
        <v>164</v>
      </c>
      <c r="X149" s="2" t="s">
        <v>164</v>
      </c>
      <c r="Y149">
        <v>85</v>
      </c>
      <c r="Z149">
        <v>78</v>
      </c>
      <c r="AA149">
        <v>96</v>
      </c>
      <c r="AB149">
        <v>100</v>
      </c>
      <c r="AC149">
        <v>100</v>
      </c>
      <c r="AD149">
        <v>100</v>
      </c>
      <c r="AE149">
        <v>100</v>
      </c>
      <c r="AF149">
        <v>88</v>
      </c>
      <c r="AG149">
        <v>91</v>
      </c>
      <c r="AH149">
        <v>91</v>
      </c>
      <c r="AI149">
        <v>81</v>
      </c>
      <c r="AJ149">
        <v>85</v>
      </c>
      <c r="AK149">
        <v>50</v>
      </c>
      <c r="AL149">
        <v>95</v>
      </c>
      <c r="AM149">
        <v>100</v>
      </c>
      <c r="AN149" s="2" t="s">
        <v>164</v>
      </c>
      <c r="AO149">
        <v>1</v>
      </c>
      <c r="AP149" s="2" t="s">
        <v>164</v>
      </c>
      <c r="AQ149" s="2" t="s">
        <v>164</v>
      </c>
      <c r="AR149" s="2" t="s">
        <v>164</v>
      </c>
      <c r="AS149" s="2" t="s">
        <v>164</v>
      </c>
      <c r="AT149" s="2" t="s">
        <v>164</v>
      </c>
      <c r="AU149">
        <v>23</v>
      </c>
      <c r="AV149">
        <v>6</v>
      </c>
      <c r="AW149">
        <v>26</v>
      </c>
      <c r="AX149">
        <v>41</v>
      </c>
      <c r="AY149">
        <v>7</v>
      </c>
      <c r="AZ149">
        <v>16</v>
      </c>
      <c r="BA149">
        <v>15</v>
      </c>
      <c r="BB149">
        <v>19</v>
      </c>
      <c r="BC149">
        <v>22</v>
      </c>
      <c r="BD149">
        <v>33</v>
      </c>
      <c r="BE149">
        <v>43</v>
      </c>
      <c r="BF149">
        <v>16</v>
      </c>
      <c r="BG149">
        <v>14</v>
      </c>
      <c r="BH149">
        <v>84</v>
      </c>
      <c r="BI149">
        <v>11</v>
      </c>
      <c r="BJ149">
        <v>11</v>
      </c>
      <c r="BK149">
        <v>99</v>
      </c>
      <c r="BL149">
        <v>71</v>
      </c>
      <c r="BM149">
        <v>83</v>
      </c>
      <c r="BN149">
        <v>26</v>
      </c>
      <c r="BO149">
        <v>10</v>
      </c>
      <c r="BP149">
        <v>14</v>
      </c>
      <c r="BQ149">
        <v>79</v>
      </c>
      <c r="BR149">
        <v>85</v>
      </c>
      <c r="BS149">
        <v>68</v>
      </c>
      <c r="BT149">
        <v>90</v>
      </c>
      <c r="BU149">
        <v>85</v>
      </c>
      <c r="BV149">
        <v>1</v>
      </c>
      <c r="BW149" s="2" t="s">
        <v>164</v>
      </c>
      <c r="BX149">
        <v>1</v>
      </c>
      <c r="BY149" s="2" t="s">
        <v>164</v>
      </c>
      <c r="BZ149" s="2" t="s">
        <v>319</v>
      </c>
      <c r="CA149">
        <v>4</v>
      </c>
      <c r="CB149" s="2" t="s">
        <v>164</v>
      </c>
      <c r="CC149" s="2" t="s">
        <v>164</v>
      </c>
      <c r="CD149" s="2" t="s">
        <v>168</v>
      </c>
      <c r="CE149" s="2" t="s">
        <v>227</v>
      </c>
      <c r="CF149" s="2" t="s">
        <v>228</v>
      </c>
    </row>
    <row r="150" spans="1:84" ht="14.4" customHeight="1" x14ac:dyDescent="0.3">
      <c r="A150" s="1">
        <v>44587.849340277775</v>
      </c>
      <c r="B150" s="1">
        <v>44587.852453703701</v>
      </c>
      <c r="C150">
        <v>0</v>
      </c>
      <c r="D150" s="2" t="s">
        <v>549</v>
      </c>
      <c r="E150">
        <v>100</v>
      </c>
      <c r="F150">
        <v>269</v>
      </c>
      <c r="G150">
        <v>1</v>
      </c>
      <c r="H150" s="1">
        <v>44587.852464120369</v>
      </c>
      <c r="I150" s="2" t="s">
        <v>550</v>
      </c>
      <c r="J150" s="2" t="s">
        <v>164</v>
      </c>
      <c r="K150" s="2" t="s">
        <v>164</v>
      </c>
      <c r="L150" s="2" t="s">
        <v>164</v>
      </c>
      <c r="M150" s="2" t="s">
        <v>164</v>
      </c>
      <c r="N150">
        <v>45.69110107421875</v>
      </c>
      <c r="O150">
        <v>-122.58499908447266</v>
      </c>
      <c r="P150" s="2" t="s">
        <v>165</v>
      </c>
      <c r="Q150" s="2" t="s">
        <v>166</v>
      </c>
      <c r="R150">
        <v>1</v>
      </c>
      <c r="S150">
        <v>2</v>
      </c>
      <c r="T150">
        <v>2</v>
      </c>
      <c r="U150" s="2" t="s">
        <v>164</v>
      </c>
      <c r="V150" s="2" t="s">
        <v>164</v>
      </c>
      <c r="W150" s="2" t="s">
        <v>164</v>
      </c>
      <c r="X150" s="2" t="s">
        <v>164</v>
      </c>
      <c r="Y150">
        <v>1</v>
      </c>
      <c r="Z150">
        <v>3</v>
      </c>
      <c r="AA150">
        <v>4</v>
      </c>
      <c r="AB150">
        <v>1</v>
      </c>
      <c r="AC150">
        <v>4</v>
      </c>
      <c r="AD150">
        <v>7</v>
      </c>
      <c r="AE150">
        <v>10</v>
      </c>
      <c r="AF150">
        <v>4</v>
      </c>
      <c r="AG150">
        <v>4</v>
      </c>
      <c r="AH150">
        <v>23</v>
      </c>
      <c r="AI150">
        <v>4</v>
      </c>
      <c r="AJ150">
        <v>5</v>
      </c>
      <c r="AK150">
        <v>2</v>
      </c>
      <c r="AL150">
        <v>1</v>
      </c>
      <c r="AM150">
        <v>3</v>
      </c>
      <c r="AN150" s="2" t="s">
        <v>164</v>
      </c>
      <c r="AO150" s="2" t="s">
        <v>164</v>
      </c>
      <c r="AP150" s="2" t="s">
        <v>164</v>
      </c>
      <c r="AQ150" s="2" t="s">
        <v>164</v>
      </c>
      <c r="AR150" s="2" t="s">
        <v>164</v>
      </c>
      <c r="AS150">
        <v>1</v>
      </c>
      <c r="AT150" s="2" t="s">
        <v>164</v>
      </c>
      <c r="AU150">
        <v>1</v>
      </c>
      <c r="AV150">
        <v>64</v>
      </c>
      <c r="AW150">
        <v>8</v>
      </c>
      <c r="AX150">
        <v>57</v>
      </c>
      <c r="AY150">
        <v>2</v>
      </c>
      <c r="AZ150">
        <v>3</v>
      </c>
      <c r="BA150">
        <v>1</v>
      </c>
      <c r="BB150">
        <v>3</v>
      </c>
      <c r="BC150">
        <v>51</v>
      </c>
      <c r="BD150">
        <v>3</v>
      </c>
      <c r="BE150">
        <v>1</v>
      </c>
      <c r="BF150">
        <v>4</v>
      </c>
      <c r="BG150">
        <v>16</v>
      </c>
      <c r="BH150">
        <v>87</v>
      </c>
      <c r="BI150">
        <v>70</v>
      </c>
      <c r="BJ150">
        <v>89</v>
      </c>
      <c r="BK150">
        <v>56</v>
      </c>
      <c r="BL150">
        <v>60</v>
      </c>
      <c r="BM150">
        <v>72</v>
      </c>
      <c r="BN150">
        <v>47</v>
      </c>
      <c r="BO150">
        <v>5</v>
      </c>
      <c r="BP150">
        <v>32</v>
      </c>
      <c r="BQ150">
        <v>94</v>
      </c>
      <c r="BR150">
        <v>30</v>
      </c>
      <c r="BS150">
        <v>51</v>
      </c>
      <c r="BT150">
        <v>4</v>
      </c>
      <c r="BU150">
        <v>48</v>
      </c>
      <c r="BV150">
        <v>2</v>
      </c>
      <c r="BW150" s="2" t="s">
        <v>164</v>
      </c>
      <c r="BX150">
        <v>1</v>
      </c>
      <c r="BY150" s="2" t="s">
        <v>164</v>
      </c>
      <c r="BZ150" s="2" t="s">
        <v>184</v>
      </c>
      <c r="CA150">
        <v>4</v>
      </c>
      <c r="CB150" s="2" t="s">
        <v>164</v>
      </c>
      <c r="CC150" s="2" t="s">
        <v>311</v>
      </c>
      <c r="CD150" s="2" t="s">
        <v>168</v>
      </c>
      <c r="CE150" s="2" t="s">
        <v>201</v>
      </c>
      <c r="CF150" s="2" t="s">
        <v>202</v>
      </c>
    </row>
    <row r="151" spans="1:84" ht="14.4" customHeight="1" x14ac:dyDescent="0.3">
      <c r="A151" s="1">
        <v>44587.849710648145</v>
      </c>
      <c r="B151" s="1">
        <v>44587.852685185186</v>
      </c>
      <c r="C151">
        <v>0</v>
      </c>
      <c r="D151" s="2" t="s">
        <v>551</v>
      </c>
      <c r="E151">
        <v>100</v>
      </c>
      <c r="F151">
        <v>257</v>
      </c>
      <c r="G151">
        <v>1</v>
      </c>
      <c r="H151" s="1">
        <v>44587.852693796296</v>
      </c>
      <c r="I151" s="2" t="s">
        <v>552</v>
      </c>
      <c r="J151" s="2" t="s">
        <v>164</v>
      </c>
      <c r="K151" s="2" t="s">
        <v>164</v>
      </c>
      <c r="L151" s="2" t="s">
        <v>164</v>
      </c>
      <c r="M151" s="2" t="s">
        <v>164</v>
      </c>
      <c r="N151">
        <v>42.200393676757813</v>
      </c>
      <c r="O151">
        <v>-71.686798095703125</v>
      </c>
      <c r="P151" s="2" t="s">
        <v>165</v>
      </c>
      <c r="Q151" s="2" t="s">
        <v>166</v>
      </c>
      <c r="R151">
        <v>1</v>
      </c>
      <c r="S151">
        <v>2</v>
      </c>
      <c r="T151">
        <v>2</v>
      </c>
      <c r="U151" s="2" t="s">
        <v>164</v>
      </c>
      <c r="V151" s="2" t="s">
        <v>164</v>
      </c>
      <c r="W151" s="2" t="s">
        <v>164</v>
      </c>
      <c r="X151" s="2" t="s">
        <v>164</v>
      </c>
      <c r="Y151">
        <v>55</v>
      </c>
      <c r="Z151">
        <v>70</v>
      </c>
      <c r="AA151">
        <v>40</v>
      </c>
      <c r="AB151">
        <v>30</v>
      </c>
      <c r="AC151">
        <v>40</v>
      </c>
      <c r="AD151">
        <v>30</v>
      </c>
      <c r="AE151">
        <v>30</v>
      </c>
      <c r="AF151">
        <v>10</v>
      </c>
      <c r="AG151">
        <v>90</v>
      </c>
      <c r="AH151">
        <v>60</v>
      </c>
      <c r="AI151">
        <v>90</v>
      </c>
      <c r="AJ151">
        <v>60</v>
      </c>
      <c r="AK151">
        <v>65</v>
      </c>
      <c r="AL151">
        <v>50</v>
      </c>
      <c r="AM151">
        <v>0</v>
      </c>
      <c r="AN151" s="2" t="s">
        <v>164</v>
      </c>
      <c r="AO151" s="2" t="s">
        <v>164</v>
      </c>
      <c r="AP151" s="2" t="s">
        <v>164</v>
      </c>
      <c r="AQ151" s="2" t="s">
        <v>164</v>
      </c>
      <c r="AR151" s="2" t="s">
        <v>164</v>
      </c>
      <c r="AS151" s="2" t="s">
        <v>164</v>
      </c>
      <c r="AT151">
        <v>1</v>
      </c>
      <c r="AU151">
        <v>25</v>
      </c>
      <c r="AV151">
        <v>0</v>
      </c>
      <c r="AW151">
        <v>60</v>
      </c>
      <c r="AX151">
        <v>60</v>
      </c>
      <c r="AY151">
        <v>0</v>
      </c>
      <c r="AZ151">
        <v>0</v>
      </c>
      <c r="BA151">
        <v>40</v>
      </c>
      <c r="BB151">
        <v>20</v>
      </c>
      <c r="BC151">
        <v>40</v>
      </c>
      <c r="BD151">
        <v>60</v>
      </c>
      <c r="BE151">
        <v>10</v>
      </c>
      <c r="BF151">
        <v>0</v>
      </c>
      <c r="BG151">
        <v>0</v>
      </c>
      <c r="BH151">
        <v>60</v>
      </c>
      <c r="BI151">
        <v>20</v>
      </c>
      <c r="BJ151">
        <v>75</v>
      </c>
      <c r="BK151">
        <v>60</v>
      </c>
      <c r="BL151">
        <v>30</v>
      </c>
      <c r="BM151">
        <v>55</v>
      </c>
      <c r="BN151">
        <v>30</v>
      </c>
      <c r="BO151">
        <v>30</v>
      </c>
      <c r="BP151">
        <v>40</v>
      </c>
      <c r="BQ151">
        <v>90</v>
      </c>
      <c r="BR151">
        <v>50</v>
      </c>
      <c r="BS151">
        <v>60</v>
      </c>
      <c r="BT151">
        <v>55</v>
      </c>
      <c r="BU151">
        <v>40</v>
      </c>
      <c r="BV151">
        <v>2</v>
      </c>
      <c r="BW151" s="2" t="s">
        <v>164</v>
      </c>
      <c r="BX151">
        <v>1</v>
      </c>
      <c r="BY151" s="2" t="s">
        <v>164</v>
      </c>
      <c r="BZ151" s="2" t="s">
        <v>275</v>
      </c>
      <c r="CA151">
        <v>2</v>
      </c>
      <c r="CB151" s="2" t="s">
        <v>164</v>
      </c>
      <c r="CC151" s="2" t="s">
        <v>164</v>
      </c>
      <c r="CD151" s="2" t="s">
        <v>168</v>
      </c>
      <c r="CE151" s="2" t="s">
        <v>232</v>
      </c>
      <c r="CF151" s="2" t="s">
        <v>233</v>
      </c>
    </row>
    <row r="152" spans="1:84" ht="14.4" customHeight="1" x14ac:dyDescent="0.3">
      <c r="A152" s="1">
        <v>44587.84920138889</v>
      </c>
      <c r="B152" s="1">
        <v>44587.855439814812</v>
      </c>
      <c r="C152">
        <v>0</v>
      </c>
      <c r="D152" s="2" t="s">
        <v>553</v>
      </c>
      <c r="E152">
        <v>100</v>
      </c>
      <c r="F152">
        <v>538</v>
      </c>
      <c r="G152">
        <v>1</v>
      </c>
      <c r="H152" s="1">
        <v>44587.855445810186</v>
      </c>
      <c r="I152" s="2" t="s">
        <v>554</v>
      </c>
      <c r="J152" s="2" t="s">
        <v>164</v>
      </c>
      <c r="K152" s="2" t="s">
        <v>164</v>
      </c>
      <c r="L152" s="2" t="s">
        <v>164</v>
      </c>
      <c r="M152" s="2" t="s">
        <v>164</v>
      </c>
      <c r="N152">
        <v>38.7987060546875</v>
      </c>
      <c r="O152">
        <v>-90.503402709960938</v>
      </c>
      <c r="P152" s="2" t="s">
        <v>165</v>
      </c>
      <c r="Q152" s="2" t="s">
        <v>166</v>
      </c>
      <c r="R152">
        <v>1</v>
      </c>
      <c r="S152">
        <v>2</v>
      </c>
      <c r="T152">
        <v>2</v>
      </c>
      <c r="U152" s="2" t="s">
        <v>164</v>
      </c>
      <c r="V152" s="2" t="s">
        <v>164</v>
      </c>
      <c r="W152" s="2" t="s">
        <v>164</v>
      </c>
      <c r="X152" s="2" t="s">
        <v>164</v>
      </c>
      <c r="Y152">
        <v>60</v>
      </c>
      <c r="Z152">
        <v>29</v>
      </c>
      <c r="AA152">
        <v>19</v>
      </c>
      <c r="AB152">
        <v>39</v>
      </c>
      <c r="AC152">
        <v>29</v>
      </c>
      <c r="AD152">
        <v>31</v>
      </c>
      <c r="AE152">
        <v>50</v>
      </c>
      <c r="AF152">
        <v>60</v>
      </c>
      <c r="AG152">
        <v>81</v>
      </c>
      <c r="AH152">
        <v>50</v>
      </c>
      <c r="AI152">
        <v>50</v>
      </c>
      <c r="AJ152">
        <v>60</v>
      </c>
      <c r="AK152">
        <v>71</v>
      </c>
      <c r="AL152">
        <v>50</v>
      </c>
      <c r="AM152">
        <v>60</v>
      </c>
      <c r="AN152" s="2" t="s">
        <v>164</v>
      </c>
      <c r="AO152" s="2" t="s">
        <v>164</v>
      </c>
      <c r="AP152" s="2" t="s">
        <v>164</v>
      </c>
      <c r="AQ152" s="2" t="s">
        <v>164</v>
      </c>
      <c r="AR152" s="2" t="s">
        <v>164</v>
      </c>
      <c r="AS152" s="2" t="s">
        <v>164</v>
      </c>
      <c r="AT152" s="2" t="s">
        <v>164</v>
      </c>
      <c r="AU152">
        <v>60</v>
      </c>
      <c r="AV152">
        <v>29</v>
      </c>
      <c r="AW152">
        <v>0</v>
      </c>
      <c r="AX152">
        <v>39</v>
      </c>
      <c r="AY152">
        <v>30</v>
      </c>
      <c r="AZ152">
        <v>10</v>
      </c>
      <c r="BA152">
        <v>19</v>
      </c>
      <c r="BB152">
        <v>39</v>
      </c>
      <c r="BC152">
        <v>50</v>
      </c>
      <c r="BD152">
        <v>50</v>
      </c>
      <c r="BE152">
        <v>29</v>
      </c>
      <c r="BF152">
        <v>40</v>
      </c>
      <c r="BG152">
        <v>20</v>
      </c>
      <c r="BH152">
        <v>75</v>
      </c>
      <c r="BI152">
        <v>20</v>
      </c>
      <c r="BJ152">
        <v>50</v>
      </c>
      <c r="BK152">
        <v>75</v>
      </c>
      <c r="BL152">
        <v>65</v>
      </c>
      <c r="BM152">
        <v>71</v>
      </c>
      <c r="BN152">
        <v>20</v>
      </c>
      <c r="BO152">
        <v>25</v>
      </c>
      <c r="BP152">
        <v>25</v>
      </c>
      <c r="BQ152">
        <v>70</v>
      </c>
      <c r="BR152">
        <v>82</v>
      </c>
      <c r="BS152">
        <v>60</v>
      </c>
      <c r="BT152">
        <v>60</v>
      </c>
      <c r="BU152">
        <v>81</v>
      </c>
      <c r="BV152">
        <v>2</v>
      </c>
      <c r="BW152" s="2" t="s">
        <v>164</v>
      </c>
      <c r="BX152">
        <v>1</v>
      </c>
      <c r="BY152" s="2" t="s">
        <v>164</v>
      </c>
      <c r="BZ152" s="2" t="s">
        <v>184</v>
      </c>
      <c r="CA152">
        <v>5</v>
      </c>
      <c r="CB152" s="2" t="s">
        <v>164</v>
      </c>
      <c r="CC152" s="2" t="s">
        <v>164</v>
      </c>
      <c r="CD152" s="2" t="s">
        <v>168</v>
      </c>
      <c r="CE152" s="2" t="s">
        <v>194</v>
      </c>
      <c r="CF152" s="2" t="s">
        <v>195</v>
      </c>
    </row>
    <row r="153" spans="1:84" ht="14.4" customHeight="1" x14ac:dyDescent="0.3">
      <c r="A153" s="1">
        <v>44587.859467592592</v>
      </c>
      <c r="B153" s="1">
        <v>44587.861620370371</v>
      </c>
      <c r="C153">
        <v>0</v>
      </c>
      <c r="D153" s="2" t="s">
        <v>555</v>
      </c>
      <c r="E153">
        <v>100</v>
      </c>
      <c r="F153">
        <v>185</v>
      </c>
      <c r="G153">
        <v>1</v>
      </c>
      <c r="H153" s="1">
        <v>44587.861629004627</v>
      </c>
      <c r="I153" s="2" t="s">
        <v>556</v>
      </c>
      <c r="J153" s="2" t="s">
        <v>164</v>
      </c>
      <c r="K153" s="2" t="s">
        <v>164</v>
      </c>
      <c r="L153" s="2" t="s">
        <v>164</v>
      </c>
      <c r="M153" s="2" t="s">
        <v>164</v>
      </c>
      <c r="N153">
        <v>36.143295288085938</v>
      </c>
      <c r="O153">
        <v>-115.20040130615234</v>
      </c>
      <c r="P153" s="2" t="s">
        <v>165</v>
      </c>
      <c r="Q153" s="2" t="s">
        <v>166</v>
      </c>
      <c r="R153">
        <v>1</v>
      </c>
      <c r="S153">
        <v>2</v>
      </c>
      <c r="T153">
        <v>2</v>
      </c>
      <c r="U153" s="2" t="s">
        <v>164</v>
      </c>
      <c r="V153" s="2" t="s">
        <v>164</v>
      </c>
      <c r="W153" s="2" t="s">
        <v>164</v>
      </c>
      <c r="X153" s="2" t="s">
        <v>164</v>
      </c>
      <c r="Y153">
        <v>3</v>
      </c>
      <c r="Z153">
        <v>4</v>
      </c>
      <c r="AA153">
        <v>0</v>
      </c>
      <c r="AB153">
        <v>1</v>
      </c>
      <c r="AC153">
        <v>0</v>
      </c>
      <c r="AD153">
        <v>0</v>
      </c>
      <c r="AE153">
        <v>5</v>
      </c>
      <c r="AF153">
        <v>2</v>
      </c>
      <c r="AG153">
        <v>0</v>
      </c>
      <c r="AH153">
        <v>1</v>
      </c>
      <c r="AI153">
        <v>1</v>
      </c>
      <c r="AJ153">
        <v>0</v>
      </c>
      <c r="AK153">
        <v>2</v>
      </c>
      <c r="AL153">
        <v>3</v>
      </c>
      <c r="AM153">
        <v>1</v>
      </c>
      <c r="AN153" s="2" t="s">
        <v>164</v>
      </c>
      <c r="AO153" s="2" t="s">
        <v>164</v>
      </c>
      <c r="AP153" s="2" t="s">
        <v>164</v>
      </c>
      <c r="AQ153">
        <v>1</v>
      </c>
      <c r="AR153" s="2" t="s">
        <v>164</v>
      </c>
      <c r="AS153" s="2" t="s">
        <v>164</v>
      </c>
      <c r="AT153" s="2" t="s">
        <v>164</v>
      </c>
      <c r="AU153">
        <v>16</v>
      </c>
      <c r="AV153">
        <v>3</v>
      </c>
      <c r="AW153">
        <v>11</v>
      </c>
      <c r="AX153">
        <v>29</v>
      </c>
      <c r="AY153">
        <v>2</v>
      </c>
      <c r="AZ153">
        <v>5</v>
      </c>
      <c r="BA153">
        <v>2</v>
      </c>
      <c r="BB153">
        <v>1</v>
      </c>
      <c r="BC153">
        <v>20</v>
      </c>
      <c r="BD153">
        <v>5</v>
      </c>
      <c r="BE153">
        <v>2</v>
      </c>
      <c r="BF153">
        <v>1</v>
      </c>
      <c r="BG153">
        <v>3</v>
      </c>
      <c r="BH153">
        <v>93</v>
      </c>
      <c r="BI153">
        <v>22</v>
      </c>
      <c r="BJ153">
        <v>2</v>
      </c>
      <c r="BK153">
        <v>74</v>
      </c>
      <c r="BL153">
        <v>85</v>
      </c>
      <c r="BM153">
        <v>94</v>
      </c>
      <c r="BN153">
        <v>6</v>
      </c>
      <c r="BO153">
        <v>35</v>
      </c>
      <c r="BP153">
        <v>4</v>
      </c>
      <c r="BQ153">
        <v>82</v>
      </c>
      <c r="BR153">
        <v>91</v>
      </c>
      <c r="BS153">
        <v>97</v>
      </c>
      <c r="BT153">
        <v>85</v>
      </c>
      <c r="BU153">
        <v>81</v>
      </c>
      <c r="BV153">
        <v>2</v>
      </c>
      <c r="BW153" s="2" t="s">
        <v>164</v>
      </c>
      <c r="BX153">
        <v>1</v>
      </c>
      <c r="BY153" s="2" t="s">
        <v>164</v>
      </c>
      <c r="BZ153" s="2" t="s">
        <v>220</v>
      </c>
      <c r="CA153">
        <v>4</v>
      </c>
      <c r="CB153" s="2" t="s">
        <v>164</v>
      </c>
      <c r="CC153" s="2" t="s">
        <v>164</v>
      </c>
      <c r="CD153" s="2" t="s">
        <v>168</v>
      </c>
      <c r="CE153" s="2" t="s">
        <v>221</v>
      </c>
      <c r="CF153" s="2" t="s">
        <v>222</v>
      </c>
    </row>
    <row r="154" spans="1:84" ht="14.4" customHeight="1" x14ac:dyDescent="0.3">
      <c r="A154" s="1">
        <v>44587.873182870368</v>
      </c>
      <c r="B154" s="1">
        <v>44587.876296296294</v>
      </c>
      <c r="C154">
        <v>0</v>
      </c>
      <c r="D154" s="2" t="s">
        <v>557</v>
      </c>
      <c r="E154">
        <v>100</v>
      </c>
      <c r="F154">
        <v>268</v>
      </c>
      <c r="G154">
        <v>1</v>
      </c>
      <c r="H154" s="1">
        <v>44587.876303263889</v>
      </c>
      <c r="I154" s="2" t="s">
        <v>558</v>
      </c>
      <c r="J154" s="2" t="s">
        <v>164</v>
      </c>
      <c r="K154" s="2" t="s">
        <v>164</v>
      </c>
      <c r="L154" s="2" t="s">
        <v>164</v>
      </c>
      <c r="M154" s="2" t="s">
        <v>164</v>
      </c>
      <c r="N154">
        <v>34.273406982421875</v>
      </c>
      <c r="O154">
        <v>-83.878097534179688</v>
      </c>
      <c r="P154" s="2" t="s">
        <v>165</v>
      </c>
      <c r="Q154" s="2" t="s">
        <v>166</v>
      </c>
      <c r="R154">
        <v>1</v>
      </c>
      <c r="S154">
        <v>2</v>
      </c>
      <c r="T154">
        <v>2</v>
      </c>
      <c r="U154" s="2" t="s">
        <v>164</v>
      </c>
      <c r="V154" s="2" t="s">
        <v>164</v>
      </c>
      <c r="W154" s="2" t="s">
        <v>164</v>
      </c>
      <c r="X154" s="2" t="s">
        <v>164</v>
      </c>
      <c r="Y154">
        <v>15</v>
      </c>
      <c r="Z154">
        <v>81</v>
      </c>
      <c r="AA154">
        <v>0</v>
      </c>
      <c r="AB154">
        <v>0</v>
      </c>
      <c r="AC154">
        <v>0</v>
      </c>
      <c r="AD154">
        <v>0</v>
      </c>
      <c r="AE154">
        <v>0</v>
      </c>
      <c r="AF154">
        <v>0</v>
      </c>
      <c r="AG154">
        <v>0</v>
      </c>
      <c r="AH154">
        <v>10</v>
      </c>
      <c r="AI154">
        <v>10</v>
      </c>
      <c r="AJ154">
        <v>0</v>
      </c>
      <c r="AK154">
        <v>0</v>
      </c>
      <c r="AL154">
        <v>0</v>
      </c>
      <c r="AM154">
        <v>0</v>
      </c>
      <c r="AN154" s="2" t="s">
        <v>164</v>
      </c>
      <c r="AO154" s="2" t="s">
        <v>164</v>
      </c>
      <c r="AP154" s="2" t="s">
        <v>164</v>
      </c>
      <c r="AQ154" s="2" t="s">
        <v>164</v>
      </c>
      <c r="AR154" s="2" t="s">
        <v>164</v>
      </c>
      <c r="AS154" s="2" t="s">
        <v>164</v>
      </c>
      <c r="AT154" s="2" t="s">
        <v>164</v>
      </c>
      <c r="AU154">
        <v>50</v>
      </c>
      <c r="AV154">
        <v>0</v>
      </c>
      <c r="AW154">
        <v>0</v>
      </c>
      <c r="AX154">
        <v>10</v>
      </c>
      <c r="AY154">
        <v>0</v>
      </c>
      <c r="AZ154">
        <v>0</v>
      </c>
      <c r="BA154">
        <v>90</v>
      </c>
      <c r="BB154">
        <v>0</v>
      </c>
      <c r="BC154">
        <v>20</v>
      </c>
      <c r="BD154">
        <v>75</v>
      </c>
      <c r="BE154">
        <v>14</v>
      </c>
      <c r="BF154">
        <v>70</v>
      </c>
      <c r="BG154">
        <v>0</v>
      </c>
      <c r="BH154">
        <v>100</v>
      </c>
      <c r="BI154">
        <v>0</v>
      </c>
      <c r="BJ154">
        <v>0</v>
      </c>
      <c r="BK154">
        <v>100</v>
      </c>
      <c r="BL154">
        <v>100</v>
      </c>
      <c r="BM154">
        <v>100</v>
      </c>
      <c r="BN154">
        <v>0</v>
      </c>
      <c r="BO154">
        <v>0</v>
      </c>
      <c r="BP154">
        <v>0</v>
      </c>
      <c r="BQ154">
        <v>100</v>
      </c>
      <c r="BR154">
        <v>100</v>
      </c>
      <c r="BS154">
        <v>100</v>
      </c>
      <c r="BT154">
        <v>100</v>
      </c>
      <c r="BU154">
        <v>100</v>
      </c>
      <c r="BV154">
        <v>1</v>
      </c>
      <c r="BW154" s="2" t="s">
        <v>164</v>
      </c>
      <c r="BX154">
        <v>1</v>
      </c>
      <c r="BY154" s="2" t="s">
        <v>164</v>
      </c>
      <c r="BZ154" s="2" t="s">
        <v>559</v>
      </c>
      <c r="CA154">
        <v>8</v>
      </c>
      <c r="CB154" s="2" t="s">
        <v>164</v>
      </c>
      <c r="CC154" s="2" t="s">
        <v>560</v>
      </c>
      <c r="CD154" s="2" t="s">
        <v>168</v>
      </c>
      <c r="CE154" s="2" t="s">
        <v>185</v>
      </c>
      <c r="CF154" s="2" t="s">
        <v>186</v>
      </c>
    </row>
    <row r="155" spans="1:84" ht="14.4" customHeight="1" x14ac:dyDescent="0.3">
      <c r="A155" s="1">
        <v>44587.877013888887</v>
      </c>
      <c r="B155" s="1">
        <v>44587.878888888888</v>
      </c>
      <c r="C155">
        <v>0</v>
      </c>
      <c r="D155" s="2" t="s">
        <v>561</v>
      </c>
      <c r="E155">
        <v>100</v>
      </c>
      <c r="F155">
        <v>162</v>
      </c>
      <c r="G155">
        <v>1</v>
      </c>
      <c r="H155" s="1">
        <v>44587.878899722222</v>
      </c>
      <c r="I155" s="2" t="s">
        <v>562</v>
      </c>
      <c r="J155" s="2" t="s">
        <v>164</v>
      </c>
      <c r="K155" s="2" t="s">
        <v>164</v>
      </c>
      <c r="L155" s="2" t="s">
        <v>164</v>
      </c>
      <c r="M155" s="2" t="s">
        <v>164</v>
      </c>
      <c r="N155">
        <v>33.429397583007813</v>
      </c>
      <c r="O155">
        <v>-112.38960266113281</v>
      </c>
      <c r="P155" s="2" t="s">
        <v>165</v>
      </c>
      <c r="Q155" s="2" t="s">
        <v>166</v>
      </c>
      <c r="R155">
        <v>1</v>
      </c>
      <c r="S155">
        <v>2</v>
      </c>
      <c r="T155">
        <v>2</v>
      </c>
      <c r="U155" s="2" t="s">
        <v>164</v>
      </c>
      <c r="V155" s="2" t="s">
        <v>164</v>
      </c>
      <c r="W155" s="2" t="s">
        <v>164</v>
      </c>
      <c r="X155" s="2" t="s">
        <v>164</v>
      </c>
      <c r="Y155">
        <v>100</v>
      </c>
      <c r="Z155">
        <v>100</v>
      </c>
      <c r="AA155">
        <v>100</v>
      </c>
      <c r="AB155">
        <v>100</v>
      </c>
      <c r="AC155">
        <v>0</v>
      </c>
      <c r="AD155">
        <v>100</v>
      </c>
      <c r="AE155">
        <v>100</v>
      </c>
      <c r="AF155">
        <v>100</v>
      </c>
      <c r="AG155">
        <v>100</v>
      </c>
      <c r="AH155">
        <v>100</v>
      </c>
      <c r="AI155">
        <v>100</v>
      </c>
      <c r="AJ155">
        <v>100</v>
      </c>
      <c r="AK155">
        <v>100</v>
      </c>
      <c r="AL155">
        <v>100</v>
      </c>
      <c r="AM155">
        <v>100</v>
      </c>
      <c r="AN155" s="2" t="s">
        <v>164</v>
      </c>
      <c r="AO155" s="2" t="s">
        <v>164</v>
      </c>
      <c r="AP155">
        <v>1</v>
      </c>
      <c r="AQ155" s="2" t="s">
        <v>164</v>
      </c>
      <c r="AR155" s="2" t="s">
        <v>164</v>
      </c>
      <c r="AS155" s="2" t="s">
        <v>164</v>
      </c>
      <c r="AT155" s="2" t="s">
        <v>164</v>
      </c>
      <c r="AU155">
        <v>0</v>
      </c>
      <c r="AV155">
        <v>7</v>
      </c>
      <c r="AW155">
        <v>9</v>
      </c>
      <c r="AX155">
        <v>65</v>
      </c>
      <c r="AY155">
        <v>1</v>
      </c>
      <c r="AZ155">
        <v>4</v>
      </c>
      <c r="BA155">
        <v>4</v>
      </c>
      <c r="BB155">
        <v>4</v>
      </c>
      <c r="BC155">
        <v>78</v>
      </c>
      <c r="BD155">
        <v>65</v>
      </c>
      <c r="BE155">
        <v>2</v>
      </c>
      <c r="BF155">
        <v>3</v>
      </c>
      <c r="BG155">
        <v>57</v>
      </c>
      <c r="BH155">
        <v>91</v>
      </c>
      <c r="BI155">
        <v>10</v>
      </c>
      <c r="BJ155">
        <v>2</v>
      </c>
      <c r="BK155">
        <v>91</v>
      </c>
      <c r="BL155">
        <v>95</v>
      </c>
      <c r="BM155">
        <v>80</v>
      </c>
      <c r="BN155">
        <v>2</v>
      </c>
      <c r="BO155">
        <v>3</v>
      </c>
      <c r="BP155">
        <v>6</v>
      </c>
      <c r="BQ155">
        <v>94</v>
      </c>
      <c r="BR155">
        <v>86</v>
      </c>
      <c r="BS155">
        <v>96</v>
      </c>
      <c r="BT155">
        <v>73</v>
      </c>
      <c r="BU155">
        <v>84</v>
      </c>
      <c r="BV155">
        <v>2</v>
      </c>
      <c r="BW155" s="2" t="s">
        <v>164</v>
      </c>
      <c r="BX155">
        <v>1</v>
      </c>
      <c r="BY155" s="2" t="s">
        <v>164</v>
      </c>
      <c r="BZ155" s="2" t="s">
        <v>319</v>
      </c>
      <c r="CA155">
        <v>4</v>
      </c>
      <c r="CB155" s="2" t="s">
        <v>164</v>
      </c>
      <c r="CC155" s="2" t="s">
        <v>164</v>
      </c>
      <c r="CD155" s="2" t="s">
        <v>168</v>
      </c>
      <c r="CE155" s="2" t="s">
        <v>175</v>
      </c>
      <c r="CF155" s="2" t="s">
        <v>176</v>
      </c>
    </row>
    <row r="156" spans="1:84" ht="14.4" customHeight="1" x14ac:dyDescent="0.3">
      <c r="A156" s="1">
        <v>44587.873437499999</v>
      </c>
      <c r="B156" s="1">
        <v>44587.879016203704</v>
      </c>
      <c r="C156">
        <v>0</v>
      </c>
      <c r="D156" s="2" t="s">
        <v>563</v>
      </c>
      <c r="E156">
        <v>100</v>
      </c>
      <c r="F156">
        <v>482</v>
      </c>
      <c r="G156">
        <v>1</v>
      </c>
      <c r="H156" s="1">
        <v>44587.879028888892</v>
      </c>
      <c r="I156" s="2" t="s">
        <v>564</v>
      </c>
      <c r="J156" s="2" t="s">
        <v>164</v>
      </c>
      <c r="K156" s="2" t="s">
        <v>164</v>
      </c>
      <c r="L156" s="2" t="s">
        <v>164</v>
      </c>
      <c r="M156" s="2" t="s">
        <v>164</v>
      </c>
      <c r="N156">
        <v>37.461196899414063</v>
      </c>
      <c r="O156">
        <v>-77.394996643066406</v>
      </c>
      <c r="P156" s="2" t="s">
        <v>165</v>
      </c>
      <c r="Q156" s="2" t="s">
        <v>166</v>
      </c>
      <c r="R156">
        <v>1</v>
      </c>
      <c r="S156">
        <v>2</v>
      </c>
      <c r="T156">
        <v>2</v>
      </c>
      <c r="U156" s="2" t="s">
        <v>164</v>
      </c>
      <c r="V156" s="2" t="s">
        <v>164</v>
      </c>
      <c r="W156" s="2" t="s">
        <v>164</v>
      </c>
      <c r="X156" s="2" t="s">
        <v>164</v>
      </c>
      <c r="Y156">
        <v>0</v>
      </c>
      <c r="Z156">
        <v>0</v>
      </c>
      <c r="AA156">
        <v>0</v>
      </c>
      <c r="AB156">
        <v>0</v>
      </c>
      <c r="AC156">
        <v>0</v>
      </c>
      <c r="AD156">
        <v>0</v>
      </c>
      <c r="AE156">
        <v>0</v>
      </c>
      <c r="AF156">
        <v>0</v>
      </c>
      <c r="AG156">
        <v>0</v>
      </c>
      <c r="AH156">
        <v>0</v>
      </c>
      <c r="AI156">
        <v>0</v>
      </c>
      <c r="AJ156">
        <v>0</v>
      </c>
      <c r="AK156">
        <v>0</v>
      </c>
      <c r="AL156">
        <v>0</v>
      </c>
      <c r="AM156">
        <v>0</v>
      </c>
      <c r="AN156" s="2" t="s">
        <v>164</v>
      </c>
      <c r="AO156" s="2" t="s">
        <v>164</v>
      </c>
      <c r="AP156" s="2" t="s">
        <v>164</v>
      </c>
      <c r="AQ156" s="2" t="s">
        <v>164</v>
      </c>
      <c r="AR156">
        <v>1</v>
      </c>
      <c r="AS156" s="2" t="s">
        <v>164</v>
      </c>
      <c r="AT156" s="2" t="s">
        <v>164</v>
      </c>
      <c r="AU156">
        <v>10</v>
      </c>
      <c r="AV156">
        <v>0</v>
      </c>
      <c r="AW156">
        <v>0</v>
      </c>
      <c r="AX156">
        <v>0</v>
      </c>
      <c r="AY156">
        <v>0</v>
      </c>
      <c r="AZ156">
        <v>0</v>
      </c>
      <c r="BA156">
        <v>0</v>
      </c>
      <c r="BB156">
        <v>0</v>
      </c>
      <c r="BC156">
        <v>0</v>
      </c>
      <c r="BD156">
        <v>0</v>
      </c>
      <c r="BE156">
        <v>0</v>
      </c>
      <c r="BF156">
        <v>0</v>
      </c>
      <c r="BG156">
        <v>0</v>
      </c>
      <c r="BH156">
        <v>93</v>
      </c>
      <c r="BI156">
        <v>1</v>
      </c>
      <c r="BJ156">
        <v>2</v>
      </c>
      <c r="BK156">
        <v>1</v>
      </c>
      <c r="BL156">
        <v>94</v>
      </c>
      <c r="BM156">
        <v>91</v>
      </c>
      <c r="BN156">
        <v>0</v>
      </c>
      <c r="BO156">
        <v>8</v>
      </c>
      <c r="BP156">
        <v>0</v>
      </c>
      <c r="BQ156">
        <v>72</v>
      </c>
      <c r="BR156">
        <v>94</v>
      </c>
      <c r="BS156">
        <v>88</v>
      </c>
      <c r="BT156">
        <v>82</v>
      </c>
      <c r="BU156">
        <v>93</v>
      </c>
      <c r="BV156">
        <v>2</v>
      </c>
      <c r="BW156" s="2" t="s">
        <v>164</v>
      </c>
      <c r="BX156">
        <v>2</v>
      </c>
      <c r="BY156" s="2" t="s">
        <v>164</v>
      </c>
      <c r="BZ156" s="2" t="s">
        <v>239</v>
      </c>
      <c r="CA156">
        <v>4</v>
      </c>
      <c r="CB156" s="2" t="s">
        <v>164</v>
      </c>
      <c r="CC156" s="2" t="s">
        <v>164</v>
      </c>
      <c r="CD156" s="2" t="s">
        <v>168</v>
      </c>
      <c r="CE156" s="2" t="s">
        <v>169</v>
      </c>
      <c r="CF156" s="2" t="s">
        <v>170</v>
      </c>
    </row>
    <row r="157" spans="1:84" ht="14.4" customHeight="1" x14ac:dyDescent="0.3">
      <c r="A157" s="1">
        <v>44587.876018518517</v>
      </c>
      <c r="B157" s="1">
        <v>44587.879201388889</v>
      </c>
      <c r="C157">
        <v>0</v>
      </c>
      <c r="D157" s="2" t="s">
        <v>565</v>
      </c>
      <c r="E157">
        <v>100</v>
      </c>
      <c r="F157">
        <v>275</v>
      </c>
      <c r="G157">
        <v>1</v>
      </c>
      <c r="H157" s="1">
        <v>44587.879212372682</v>
      </c>
      <c r="I157" s="2" t="s">
        <v>566</v>
      </c>
      <c r="J157" s="2" t="s">
        <v>164</v>
      </c>
      <c r="K157" s="2" t="s">
        <v>164</v>
      </c>
      <c r="L157" s="2" t="s">
        <v>164</v>
      </c>
      <c r="M157" s="2" t="s">
        <v>164</v>
      </c>
      <c r="N157">
        <v>40.786407470703125</v>
      </c>
      <c r="O157">
        <v>-73.540802001953125</v>
      </c>
      <c r="P157" s="2" t="s">
        <v>165</v>
      </c>
      <c r="Q157" s="2" t="s">
        <v>166</v>
      </c>
      <c r="R157">
        <v>1</v>
      </c>
      <c r="S157">
        <v>2</v>
      </c>
      <c r="T157">
        <v>2</v>
      </c>
      <c r="U157" s="2" t="s">
        <v>164</v>
      </c>
      <c r="V157" s="2" t="s">
        <v>164</v>
      </c>
      <c r="W157" s="2" t="s">
        <v>164</v>
      </c>
      <c r="X157" s="2" t="s">
        <v>164</v>
      </c>
      <c r="Y157">
        <v>60</v>
      </c>
      <c r="Z157">
        <v>97</v>
      </c>
      <c r="AA157">
        <v>71</v>
      </c>
      <c r="AB157">
        <v>92</v>
      </c>
      <c r="AC157">
        <v>25</v>
      </c>
      <c r="AD157">
        <v>67</v>
      </c>
      <c r="AE157">
        <v>62</v>
      </c>
      <c r="AF157">
        <v>67</v>
      </c>
      <c r="AG157">
        <v>67</v>
      </c>
      <c r="AH157">
        <v>42</v>
      </c>
      <c r="AI157">
        <v>95</v>
      </c>
      <c r="AJ157">
        <v>45</v>
      </c>
      <c r="AK157">
        <v>56</v>
      </c>
      <c r="AL157">
        <v>54</v>
      </c>
      <c r="AM157">
        <v>85</v>
      </c>
      <c r="AN157" s="2" t="s">
        <v>164</v>
      </c>
      <c r="AO157" s="2" t="s">
        <v>164</v>
      </c>
      <c r="AP157">
        <v>1</v>
      </c>
      <c r="AQ157" s="2" t="s">
        <v>164</v>
      </c>
      <c r="AR157" s="2" t="s">
        <v>164</v>
      </c>
      <c r="AS157" s="2" t="s">
        <v>164</v>
      </c>
      <c r="AT157" s="2" t="s">
        <v>164</v>
      </c>
      <c r="AU157">
        <v>50</v>
      </c>
      <c r="AV157">
        <v>5</v>
      </c>
      <c r="AW157">
        <v>35</v>
      </c>
      <c r="AX157">
        <v>20</v>
      </c>
      <c r="AY157">
        <v>11</v>
      </c>
      <c r="AZ157">
        <v>27</v>
      </c>
      <c r="BA157">
        <v>19</v>
      </c>
      <c r="BB157">
        <v>5</v>
      </c>
      <c r="BC157">
        <v>16</v>
      </c>
      <c r="BD157">
        <v>51</v>
      </c>
      <c r="BE157">
        <v>50</v>
      </c>
      <c r="BF157">
        <v>49</v>
      </c>
      <c r="BG157">
        <v>37</v>
      </c>
      <c r="BH157">
        <v>60</v>
      </c>
      <c r="BI157">
        <v>50</v>
      </c>
      <c r="BJ157">
        <v>82</v>
      </c>
      <c r="BK157">
        <v>83</v>
      </c>
      <c r="BL157">
        <v>38</v>
      </c>
      <c r="BM157">
        <v>62</v>
      </c>
      <c r="BN157">
        <v>86</v>
      </c>
      <c r="BO157">
        <v>43</v>
      </c>
      <c r="BP157">
        <v>69</v>
      </c>
      <c r="BQ157">
        <v>56</v>
      </c>
      <c r="BR157">
        <v>54</v>
      </c>
      <c r="BS157">
        <v>74</v>
      </c>
      <c r="BT157">
        <v>41</v>
      </c>
      <c r="BU157">
        <v>82</v>
      </c>
      <c r="BV157">
        <v>2</v>
      </c>
      <c r="BW157" s="2" t="s">
        <v>164</v>
      </c>
      <c r="BX157">
        <v>1</v>
      </c>
      <c r="BY157" s="2" t="s">
        <v>164</v>
      </c>
      <c r="BZ157" s="2" t="s">
        <v>198</v>
      </c>
      <c r="CA157">
        <v>5</v>
      </c>
      <c r="CB157" s="2" t="s">
        <v>164</v>
      </c>
      <c r="CC157" s="2" t="s">
        <v>164</v>
      </c>
      <c r="CD157" s="2" t="s">
        <v>168</v>
      </c>
      <c r="CE157" s="2" t="s">
        <v>175</v>
      </c>
      <c r="CF157" s="2" t="s">
        <v>176</v>
      </c>
    </row>
    <row r="158" spans="1:84" ht="14.4" customHeight="1" x14ac:dyDescent="0.3">
      <c r="A158" s="1">
        <v>44587.876273148147</v>
      </c>
      <c r="B158" s="1">
        <v>44587.88009259259</v>
      </c>
      <c r="C158">
        <v>0</v>
      </c>
      <c r="D158" s="2" t="s">
        <v>567</v>
      </c>
      <c r="E158">
        <v>100</v>
      </c>
      <c r="F158">
        <v>329</v>
      </c>
      <c r="G158">
        <v>1</v>
      </c>
      <c r="H158" s="1">
        <v>44587.880102523151</v>
      </c>
      <c r="I158" s="2" t="s">
        <v>568</v>
      </c>
      <c r="J158" s="2" t="s">
        <v>164</v>
      </c>
      <c r="K158" s="2" t="s">
        <v>164</v>
      </c>
      <c r="L158" s="2" t="s">
        <v>164</v>
      </c>
      <c r="M158" s="2" t="s">
        <v>164</v>
      </c>
      <c r="N158">
        <v>29.542205810546875</v>
      </c>
      <c r="O158">
        <v>-95.321197509765625</v>
      </c>
      <c r="P158" s="2" t="s">
        <v>165</v>
      </c>
      <c r="Q158" s="2" t="s">
        <v>166</v>
      </c>
      <c r="R158">
        <v>1</v>
      </c>
      <c r="S158">
        <v>2</v>
      </c>
      <c r="T158">
        <v>2</v>
      </c>
      <c r="U158" s="2" t="s">
        <v>164</v>
      </c>
      <c r="V158" s="2" t="s">
        <v>164</v>
      </c>
      <c r="W158" s="2" t="s">
        <v>164</v>
      </c>
      <c r="X158" s="2" t="s">
        <v>164</v>
      </c>
      <c r="Y158">
        <v>50</v>
      </c>
      <c r="Z158">
        <v>69</v>
      </c>
      <c r="AA158">
        <v>48</v>
      </c>
      <c r="AB158">
        <v>85</v>
      </c>
      <c r="AC158">
        <v>81</v>
      </c>
      <c r="AD158">
        <v>67</v>
      </c>
      <c r="AE158">
        <v>58</v>
      </c>
      <c r="AF158">
        <v>71</v>
      </c>
      <c r="AG158">
        <v>9</v>
      </c>
      <c r="AH158">
        <v>12</v>
      </c>
      <c r="AI158">
        <v>22</v>
      </c>
      <c r="AJ158">
        <v>64</v>
      </c>
      <c r="AK158">
        <v>65</v>
      </c>
      <c r="AL158">
        <v>54</v>
      </c>
      <c r="AM158">
        <v>56</v>
      </c>
      <c r="AN158" s="2" t="s">
        <v>164</v>
      </c>
      <c r="AO158" s="2" t="s">
        <v>164</v>
      </c>
      <c r="AP158" s="2" t="s">
        <v>164</v>
      </c>
      <c r="AQ158" s="2" t="s">
        <v>164</v>
      </c>
      <c r="AR158" s="2" t="s">
        <v>164</v>
      </c>
      <c r="AS158" s="2" t="s">
        <v>164</v>
      </c>
      <c r="AT158" s="2" t="s">
        <v>164</v>
      </c>
      <c r="AU158">
        <v>20</v>
      </c>
      <c r="AV158">
        <v>7</v>
      </c>
      <c r="AW158">
        <v>17</v>
      </c>
      <c r="AX158">
        <v>30</v>
      </c>
      <c r="AY158">
        <v>9</v>
      </c>
      <c r="AZ158">
        <v>12</v>
      </c>
      <c r="BA158">
        <v>10</v>
      </c>
      <c r="BB158">
        <v>28</v>
      </c>
      <c r="BC158">
        <v>29</v>
      </c>
      <c r="BD158">
        <v>15</v>
      </c>
      <c r="BE158">
        <v>30</v>
      </c>
      <c r="BF158">
        <v>9</v>
      </c>
      <c r="BG158">
        <v>12</v>
      </c>
      <c r="BH158">
        <v>63</v>
      </c>
      <c r="BI158">
        <v>49</v>
      </c>
      <c r="BJ158">
        <v>16</v>
      </c>
      <c r="BK158">
        <v>65</v>
      </c>
      <c r="BL158">
        <v>82</v>
      </c>
      <c r="BM158">
        <v>61</v>
      </c>
      <c r="BN158">
        <v>16</v>
      </c>
      <c r="BO158">
        <v>31</v>
      </c>
      <c r="BP158">
        <v>12</v>
      </c>
      <c r="BQ158">
        <v>57</v>
      </c>
      <c r="BR158">
        <v>86</v>
      </c>
      <c r="BS158">
        <v>80</v>
      </c>
      <c r="BT158">
        <v>53</v>
      </c>
      <c r="BU158">
        <v>62</v>
      </c>
      <c r="BV158">
        <v>1</v>
      </c>
      <c r="BW158" s="2" t="s">
        <v>164</v>
      </c>
      <c r="BX158">
        <v>2</v>
      </c>
      <c r="BY158" s="2" t="s">
        <v>164</v>
      </c>
      <c r="BZ158" s="2" t="s">
        <v>468</v>
      </c>
      <c r="CA158">
        <v>5</v>
      </c>
      <c r="CB158" s="2" t="s">
        <v>164</v>
      </c>
      <c r="CC158" s="2" t="s">
        <v>164</v>
      </c>
      <c r="CD158" s="2" t="s">
        <v>168</v>
      </c>
      <c r="CE158" s="2" t="s">
        <v>190</v>
      </c>
      <c r="CF158" s="2" t="s">
        <v>191</v>
      </c>
    </row>
    <row r="159" spans="1:84" ht="14.4" customHeight="1" x14ac:dyDescent="0.3">
      <c r="A159" s="1">
        <v>44587.877233796295</v>
      </c>
      <c r="B159" s="1">
        <v>44587.880277777775</v>
      </c>
      <c r="C159">
        <v>0</v>
      </c>
      <c r="D159" s="2" t="s">
        <v>569</v>
      </c>
      <c r="E159">
        <v>100</v>
      </c>
      <c r="F159">
        <v>262</v>
      </c>
      <c r="G159">
        <v>1</v>
      </c>
      <c r="H159" s="1">
        <v>44587.880283356484</v>
      </c>
      <c r="I159" s="2" t="s">
        <v>570</v>
      </c>
      <c r="J159" s="2" t="s">
        <v>164</v>
      </c>
      <c r="K159" s="2" t="s">
        <v>164</v>
      </c>
      <c r="L159" s="2" t="s">
        <v>164</v>
      </c>
      <c r="M159" s="2" t="s">
        <v>164</v>
      </c>
      <c r="N159">
        <v>33.592193603515625</v>
      </c>
      <c r="O159">
        <v>-112.00289916992188</v>
      </c>
      <c r="P159" s="2" t="s">
        <v>165</v>
      </c>
      <c r="Q159" s="2" t="s">
        <v>166</v>
      </c>
      <c r="R159">
        <v>1</v>
      </c>
      <c r="S159">
        <v>2</v>
      </c>
      <c r="T159">
        <v>2</v>
      </c>
      <c r="U159" s="2" t="s">
        <v>164</v>
      </c>
      <c r="V159" s="2" t="s">
        <v>164</v>
      </c>
      <c r="W159" s="2" t="s">
        <v>164</v>
      </c>
      <c r="X159" s="2" t="s">
        <v>164</v>
      </c>
      <c r="Y159">
        <v>3</v>
      </c>
      <c r="Z159">
        <v>10</v>
      </c>
      <c r="AA159">
        <v>0</v>
      </c>
      <c r="AB159">
        <v>4</v>
      </c>
      <c r="AC159">
        <v>1</v>
      </c>
      <c r="AD159">
        <v>1</v>
      </c>
      <c r="AE159">
        <v>0</v>
      </c>
      <c r="AF159">
        <v>3</v>
      </c>
      <c r="AG159">
        <v>0</v>
      </c>
      <c r="AH159">
        <v>5</v>
      </c>
      <c r="AI159">
        <v>2</v>
      </c>
      <c r="AJ159">
        <v>5</v>
      </c>
      <c r="AK159">
        <v>1</v>
      </c>
      <c r="AL159">
        <v>20</v>
      </c>
      <c r="AM159">
        <v>0</v>
      </c>
      <c r="AN159" s="2" t="s">
        <v>164</v>
      </c>
      <c r="AO159" s="2" t="s">
        <v>164</v>
      </c>
      <c r="AP159" s="2" t="s">
        <v>164</v>
      </c>
      <c r="AQ159">
        <v>1</v>
      </c>
      <c r="AR159" s="2" t="s">
        <v>164</v>
      </c>
      <c r="AS159" s="2" t="s">
        <v>164</v>
      </c>
      <c r="AT159" s="2" t="s">
        <v>164</v>
      </c>
      <c r="AU159">
        <v>16</v>
      </c>
      <c r="AV159">
        <v>2</v>
      </c>
      <c r="AW159">
        <v>10</v>
      </c>
      <c r="AX159">
        <v>51</v>
      </c>
      <c r="AY159">
        <v>1</v>
      </c>
      <c r="AZ159">
        <v>1</v>
      </c>
      <c r="BA159">
        <v>5</v>
      </c>
      <c r="BB159">
        <v>2</v>
      </c>
      <c r="BC159">
        <v>56</v>
      </c>
      <c r="BD159">
        <v>59</v>
      </c>
      <c r="BE159">
        <v>64</v>
      </c>
      <c r="BF159">
        <v>61</v>
      </c>
      <c r="BG159">
        <v>0</v>
      </c>
      <c r="BH159">
        <v>84</v>
      </c>
      <c r="BI159">
        <v>25</v>
      </c>
      <c r="BJ159">
        <v>78</v>
      </c>
      <c r="BK159">
        <v>83</v>
      </c>
      <c r="BL159">
        <v>89</v>
      </c>
      <c r="BM159">
        <v>80</v>
      </c>
      <c r="BN159">
        <v>2</v>
      </c>
      <c r="BO159">
        <v>25</v>
      </c>
      <c r="BP159">
        <v>0</v>
      </c>
      <c r="BQ159">
        <v>88</v>
      </c>
      <c r="BR159">
        <v>89</v>
      </c>
      <c r="BS159">
        <v>75</v>
      </c>
      <c r="BT159">
        <v>82</v>
      </c>
      <c r="BU159">
        <v>90</v>
      </c>
      <c r="BV159">
        <v>1</v>
      </c>
      <c r="BW159" s="2" t="s">
        <v>164</v>
      </c>
      <c r="BX159">
        <v>1</v>
      </c>
      <c r="BY159" s="2" t="s">
        <v>164</v>
      </c>
      <c r="BZ159" s="2" t="s">
        <v>167</v>
      </c>
      <c r="CA159">
        <v>5</v>
      </c>
      <c r="CB159" s="2" t="s">
        <v>164</v>
      </c>
      <c r="CC159" s="2" t="s">
        <v>164</v>
      </c>
      <c r="CD159" s="2" t="s">
        <v>168</v>
      </c>
      <c r="CE159" s="2" t="s">
        <v>221</v>
      </c>
      <c r="CF159" s="2" t="s">
        <v>222</v>
      </c>
    </row>
    <row r="160" spans="1:84" ht="14.4" customHeight="1" x14ac:dyDescent="0.3">
      <c r="A160" s="1">
        <v>44587.874074074076</v>
      </c>
      <c r="B160" s="1">
        <v>44587.880439814813</v>
      </c>
      <c r="C160">
        <v>0</v>
      </c>
      <c r="D160" s="2" t="s">
        <v>571</v>
      </c>
      <c r="E160">
        <v>100</v>
      </c>
      <c r="F160">
        <v>550</v>
      </c>
      <c r="G160">
        <v>1</v>
      </c>
      <c r="H160" s="1">
        <v>44587.88045271991</v>
      </c>
      <c r="I160" s="2" t="s">
        <v>572</v>
      </c>
      <c r="J160" s="2" t="s">
        <v>164</v>
      </c>
      <c r="K160" s="2" t="s">
        <v>164</v>
      </c>
      <c r="L160" s="2" t="s">
        <v>164</v>
      </c>
      <c r="M160" s="2" t="s">
        <v>164</v>
      </c>
      <c r="N160">
        <v>35.074203491210938</v>
      </c>
      <c r="O160">
        <v>-78.964996337890625</v>
      </c>
      <c r="P160" s="2" t="s">
        <v>165</v>
      </c>
      <c r="Q160" s="2" t="s">
        <v>166</v>
      </c>
      <c r="R160">
        <v>1</v>
      </c>
      <c r="S160">
        <v>2</v>
      </c>
      <c r="T160">
        <v>2</v>
      </c>
      <c r="U160" s="2" t="s">
        <v>164</v>
      </c>
      <c r="V160" s="2" t="s">
        <v>164</v>
      </c>
      <c r="W160" s="2" t="s">
        <v>164</v>
      </c>
      <c r="X160" s="2" t="s">
        <v>164</v>
      </c>
      <c r="Y160">
        <v>0</v>
      </c>
      <c r="Z160">
        <v>0</v>
      </c>
      <c r="AA160">
        <v>0</v>
      </c>
      <c r="AB160">
        <v>0</v>
      </c>
      <c r="AC160">
        <v>0</v>
      </c>
      <c r="AD160">
        <v>0</v>
      </c>
      <c r="AE160">
        <v>0</v>
      </c>
      <c r="AF160">
        <v>0</v>
      </c>
      <c r="AG160">
        <v>0</v>
      </c>
      <c r="AH160">
        <v>0</v>
      </c>
      <c r="AI160">
        <v>0</v>
      </c>
      <c r="AJ160">
        <v>0</v>
      </c>
      <c r="AK160">
        <v>0</v>
      </c>
      <c r="AL160">
        <v>0</v>
      </c>
      <c r="AM160">
        <v>0</v>
      </c>
      <c r="AN160" s="2" t="s">
        <v>164</v>
      </c>
      <c r="AO160" s="2" t="s">
        <v>164</v>
      </c>
      <c r="AP160" s="2" t="s">
        <v>164</v>
      </c>
      <c r="AQ160" s="2" t="s">
        <v>164</v>
      </c>
      <c r="AR160" s="2" t="s">
        <v>164</v>
      </c>
      <c r="AS160" s="2" t="s">
        <v>164</v>
      </c>
      <c r="AT160" s="2" t="s">
        <v>164</v>
      </c>
      <c r="AU160">
        <v>25</v>
      </c>
      <c r="AV160">
        <v>0</v>
      </c>
      <c r="AW160">
        <v>5</v>
      </c>
      <c r="AX160">
        <v>50</v>
      </c>
      <c r="AY160">
        <v>0</v>
      </c>
      <c r="AZ160">
        <v>25</v>
      </c>
      <c r="BA160">
        <v>10</v>
      </c>
      <c r="BB160">
        <v>5</v>
      </c>
      <c r="BC160">
        <v>75</v>
      </c>
      <c r="BD160">
        <v>75</v>
      </c>
      <c r="BE160">
        <v>60</v>
      </c>
      <c r="BF160">
        <v>50</v>
      </c>
      <c r="BG160">
        <v>20</v>
      </c>
      <c r="BH160">
        <v>70</v>
      </c>
      <c r="BI160">
        <v>80</v>
      </c>
      <c r="BJ160">
        <v>50</v>
      </c>
      <c r="BK160">
        <v>50</v>
      </c>
      <c r="BL160">
        <v>75</v>
      </c>
      <c r="BM160">
        <v>40</v>
      </c>
      <c r="BN160">
        <v>30</v>
      </c>
      <c r="BO160">
        <v>70</v>
      </c>
      <c r="BP160">
        <v>30</v>
      </c>
      <c r="BQ160">
        <v>75</v>
      </c>
      <c r="BR160">
        <v>60</v>
      </c>
      <c r="BS160">
        <v>65</v>
      </c>
      <c r="BT160">
        <v>40</v>
      </c>
      <c r="BU160">
        <v>50</v>
      </c>
      <c r="BV160">
        <v>2</v>
      </c>
      <c r="BW160" s="2" t="s">
        <v>164</v>
      </c>
      <c r="BX160">
        <v>1</v>
      </c>
      <c r="BY160" s="2" t="s">
        <v>164</v>
      </c>
      <c r="BZ160" s="2" t="s">
        <v>342</v>
      </c>
      <c r="CA160">
        <v>5</v>
      </c>
      <c r="CB160" s="2" t="s">
        <v>164</v>
      </c>
      <c r="CC160" s="2" t="s">
        <v>573</v>
      </c>
      <c r="CD160" s="2" t="s">
        <v>168</v>
      </c>
      <c r="CE160" s="2" t="s">
        <v>212</v>
      </c>
      <c r="CF160" s="2" t="s">
        <v>213</v>
      </c>
    </row>
    <row r="161" spans="1:84" ht="14.4" customHeight="1" x14ac:dyDescent="0.3">
      <c r="A161" s="1">
        <v>44587.883009259262</v>
      </c>
      <c r="B161" s="1">
        <v>44587.886944444443</v>
      </c>
      <c r="C161">
        <v>0</v>
      </c>
      <c r="D161" s="2" t="s">
        <v>574</v>
      </c>
      <c r="E161">
        <v>100</v>
      </c>
      <c r="F161">
        <v>340</v>
      </c>
      <c r="G161">
        <v>1</v>
      </c>
      <c r="H161" s="1">
        <v>44587.886957951392</v>
      </c>
      <c r="I161" s="2" t="s">
        <v>575</v>
      </c>
      <c r="J161" s="2" t="s">
        <v>164</v>
      </c>
      <c r="K161" s="2" t="s">
        <v>164</v>
      </c>
      <c r="L161" s="2" t="s">
        <v>164</v>
      </c>
      <c r="M161" s="2" t="s">
        <v>164</v>
      </c>
      <c r="N161">
        <v>42.915496826171875</v>
      </c>
      <c r="O161">
        <v>-78.8822021484375</v>
      </c>
      <c r="P161" s="2" t="s">
        <v>165</v>
      </c>
      <c r="Q161" s="2" t="s">
        <v>166</v>
      </c>
      <c r="R161">
        <v>1</v>
      </c>
      <c r="S161">
        <v>2</v>
      </c>
      <c r="T161">
        <v>2</v>
      </c>
      <c r="U161" s="2" t="s">
        <v>164</v>
      </c>
      <c r="V161" s="2" t="s">
        <v>164</v>
      </c>
      <c r="W161" s="2" t="s">
        <v>164</v>
      </c>
      <c r="X161" s="2" t="s">
        <v>164</v>
      </c>
      <c r="Y161">
        <v>0</v>
      </c>
      <c r="Z161">
        <v>0</v>
      </c>
      <c r="AA161">
        <v>100</v>
      </c>
      <c r="AB161">
        <v>100</v>
      </c>
      <c r="AC161">
        <v>0</v>
      </c>
      <c r="AD161">
        <v>100</v>
      </c>
      <c r="AE161">
        <v>100</v>
      </c>
      <c r="AF161">
        <v>100</v>
      </c>
      <c r="AG161">
        <v>100</v>
      </c>
      <c r="AH161">
        <v>83</v>
      </c>
      <c r="AI161">
        <v>88</v>
      </c>
      <c r="AJ161">
        <v>100</v>
      </c>
      <c r="AK161">
        <v>99</v>
      </c>
      <c r="AL161">
        <v>100</v>
      </c>
      <c r="AM161">
        <v>97</v>
      </c>
      <c r="AN161" s="2" t="s">
        <v>164</v>
      </c>
      <c r="AO161">
        <v>1</v>
      </c>
      <c r="AP161" s="2" t="s">
        <v>164</v>
      </c>
      <c r="AQ161" s="2" t="s">
        <v>164</v>
      </c>
      <c r="AR161" s="2" t="s">
        <v>164</v>
      </c>
      <c r="AS161" s="2" t="s">
        <v>164</v>
      </c>
      <c r="AT161" s="2" t="s">
        <v>164</v>
      </c>
      <c r="AU161">
        <v>25</v>
      </c>
      <c r="AV161">
        <v>18</v>
      </c>
      <c r="AW161">
        <v>59</v>
      </c>
      <c r="AX161">
        <v>59</v>
      </c>
      <c r="AY161">
        <v>0</v>
      </c>
      <c r="AZ161">
        <v>0</v>
      </c>
      <c r="BA161">
        <v>0</v>
      </c>
      <c r="BB161">
        <v>0</v>
      </c>
      <c r="BC161">
        <v>89</v>
      </c>
      <c r="BD161">
        <v>96</v>
      </c>
      <c r="BE161">
        <v>85</v>
      </c>
      <c r="BF161">
        <v>75</v>
      </c>
      <c r="BG161">
        <v>70</v>
      </c>
      <c r="BH161">
        <v>93</v>
      </c>
      <c r="BI161">
        <v>13</v>
      </c>
      <c r="BJ161">
        <v>9</v>
      </c>
      <c r="BK161">
        <v>94</v>
      </c>
      <c r="BL161">
        <v>96</v>
      </c>
      <c r="BM161">
        <v>100</v>
      </c>
      <c r="BN161">
        <v>9</v>
      </c>
      <c r="BO161">
        <v>0</v>
      </c>
      <c r="BP161">
        <v>11</v>
      </c>
      <c r="BQ161">
        <v>100</v>
      </c>
      <c r="BR161">
        <v>98</v>
      </c>
      <c r="BS161">
        <v>95</v>
      </c>
      <c r="BT161">
        <v>86</v>
      </c>
      <c r="BU161">
        <v>95</v>
      </c>
      <c r="BV161">
        <v>1</v>
      </c>
      <c r="BW161" s="2" t="s">
        <v>164</v>
      </c>
      <c r="BX161">
        <v>1</v>
      </c>
      <c r="BY161" s="2" t="s">
        <v>164</v>
      </c>
      <c r="BZ161" s="2" t="s">
        <v>189</v>
      </c>
      <c r="CA161">
        <v>5</v>
      </c>
      <c r="CB161" s="2" t="s">
        <v>164</v>
      </c>
      <c r="CC161" s="2" t="s">
        <v>164</v>
      </c>
      <c r="CD161" s="2" t="s">
        <v>168</v>
      </c>
      <c r="CE161" s="2" t="s">
        <v>227</v>
      </c>
      <c r="CF161" s="2" t="s">
        <v>228</v>
      </c>
    </row>
    <row r="162" spans="1:84" ht="14.4" customHeight="1" x14ac:dyDescent="0.3">
      <c r="A162" s="1">
        <v>44587.882962962962</v>
      </c>
      <c r="B162" s="1">
        <v>44587.888159722221</v>
      </c>
      <c r="C162">
        <v>0</v>
      </c>
      <c r="D162" s="2" t="s">
        <v>576</v>
      </c>
      <c r="E162">
        <v>100</v>
      </c>
      <c r="F162">
        <v>449</v>
      </c>
      <c r="G162">
        <v>1</v>
      </c>
      <c r="H162" s="1">
        <v>44587.888175416665</v>
      </c>
      <c r="I162" s="2" t="s">
        <v>577</v>
      </c>
      <c r="J162" s="2" t="s">
        <v>164</v>
      </c>
      <c r="K162" s="2" t="s">
        <v>164</v>
      </c>
      <c r="L162" s="2" t="s">
        <v>164</v>
      </c>
      <c r="M162" s="2" t="s">
        <v>164</v>
      </c>
      <c r="N162">
        <v>34.25030517578125</v>
      </c>
      <c r="O162">
        <v>-85.144302368164063</v>
      </c>
      <c r="P162" s="2" t="s">
        <v>165</v>
      </c>
      <c r="Q162" s="2" t="s">
        <v>166</v>
      </c>
      <c r="R162">
        <v>1</v>
      </c>
      <c r="S162">
        <v>2</v>
      </c>
      <c r="T162">
        <v>2</v>
      </c>
      <c r="U162" s="2" t="s">
        <v>164</v>
      </c>
      <c r="V162" s="2" t="s">
        <v>164</v>
      </c>
      <c r="W162" s="2" t="s">
        <v>164</v>
      </c>
      <c r="X162" s="2" t="s">
        <v>164</v>
      </c>
      <c r="Y162">
        <v>0</v>
      </c>
      <c r="Z162">
        <v>0</v>
      </c>
      <c r="AA162">
        <v>0</v>
      </c>
      <c r="AB162">
        <v>0</v>
      </c>
      <c r="AC162">
        <v>0</v>
      </c>
      <c r="AD162">
        <v>0</v>
      </c>
      <c r="AE162">
        <v>0</v>
      </c>
      <c r="AF162">
        <v>0</v>
      </c>
      <c r="AG162">
        <v>5</v>
      </c>
      <c r="AH162">
        <v>0</v>
      </c>
      <c r="AI162">
        <v>0</v>
      </c>
      <c r="AJ162">
        <v>0</v>
      </c>
      <c r="AK162">
        <v>0</v>
      </c>
      <c r="AL162">
        <v>0</v>
      </c>
      <c r="AM162">
        <v>0</v>
      </c>
      <c r="AN162" s="2" t="s">
        <v>164</v>
      </c>
      <c r="AO162" s="2" t="s">
        <v>164</v>
      </c>
      <c r="AP162" s="2" t="s">
        <v>164</v>
      </c>
      <c r="AQ162" s="2" t="s">
        <v>164</v>
      </c>
      <c r="AR162" s="2" t="s">
        <v>164</v>
      </c>
      <c r="AS162" s="2" t="s">
        <v>164</v>
      </c>
      <c r="AT162">
        <v>1</v>
      </c>
      <c r="AU162">
        <v>75</v>
      </c>
      <c r="AV162">
        <v>0</v>
      </c>
      <c r="AW162">
        <v>0</v>
      </c>
      <c r="AX162">
        <v>10</v>
      </c>
      <c r="AY162">
        <v>0</v>
      </c>
      <c r="AZ162">
        <v>30</v>
      </c>
      <c r="BA162">
        <v>20</v>
      </c>
      <c r="BB162">
        <v>10</v>
      </c>
      <c r="BC162">
        <v>65</v>
      </c>
      <c r="BD162">
        <v>10</v>
      </c>
      <c r="BE162">
        <v>30</v>
      </c>
      <c r="BF162">
        <v>10</v>
      </c>
      <c r="BG162">
        <v>0</v>
      </c>
      <c r="BH162">
        <v>40</v>
      </c>
      <c r="BI162">
        <v>60</v>
      </c>
      <c r="BJ162">
        <v>20</v>
      </c>
      <c r="BK162">
        <v>40</v>
      </c>
      <c r="BL162">
        <v>50</v>
      </c>
      <c r="BM162">
        <v>70</v>
      </c>
      <c r="BN162">
        <v>40</v>
      </c>
      <c r="BO162">
        <v>50</v>
      </c>
      <c r="BP162">
        <v>10</v>
      </c>
      <c r="BQ162">
        <v>50</v>
      </c>
      <c r="BR162">
        <v>50</v>
      </c>
      <c r="BS162">
        <v>40</v>
      </c>
      <c r="BT162">
        <v>30</v>
      </c>
      <c r="BU162">
        <v>60</v>
      </c>
      <c r="BV162">
        <v>2</v>
      </c>
      <c r="BW162" s="2" t="s">
        <v>164</v>
      </c>
      <c r="BX162">
        <v>1</v>
      </c>
      <c r="BY162" s="2" t="s">
        <v>164</v>
      </c>
      <c r="BZ162" s="2" t="s">
        <v>329</v>
      </c>
      <c r="CA162">
        <v>5</v>
      </c>
      <c r="CB162" s="2" t="s">
        <v>164</v>
      </c>
      <c r="CC162" s="2" t="s">
        <v>578</v>
      </c>
      <c r="CD162" s="2" t="s">
        <v>168</v>
      </c>
      <c r="CE162" s="2" t="s">
        <v>232</v>
      </c>
      <c r="CF162" s="2" t="s">
        <v>233</v>
      </c>
    </row>
    <row r="163" spans="1:84" ht="14.4" customHeight="1" x14ac:dyDescent="0.3">
      <c r="A163" s="1">
        <v>44587.897083333337</v>
      </c>
      <c r="B163" s="1">
        <v>44587.899421296293</v>
      </c>
      <c r="C163">
        <v>0</v>
      </c>
      <c r="D163" s="2" t="s">
        <v>579</v>
      </c>
      <c r="E163">
        <v>100</v>
      </c>
      <c r="F163">
        <v>202</v>
      </c>
      <c r="G163">
        <v>1</v>
      </c>
      <c r="H163" s="1">
        <v>44587.89943099537</v>
      </c>
      <c r="I163" s="2" t="s">
        <v>580</v>
      </c>
      <c r="J163" s="2" t="s">
        <v>164</v>
      </c>
      <c r="K163" s="2" t="s">
        <v>164</v>
      </c>
      <c r="L163" s="2" t="s">
        <v>164</v>
      </c>
      <c r="M163" s="2" t="s">
        <v>164</v>
      </c>
      <c r="N163">
        <v>39.02850341796875</v>
      </c>
      <c r="O163">
        <v>-96.840103149414063</v>
      </c>
      <c r="P163" s="2" t="s">
        <v>165</v>
      </c>
      <c r="Q163" s="2" t="s">
        <v>166</v>
      </c>
      <c r="R163">
        <v>1</v>
      </c>
      <c r="S163">
        <v>2</v>
      </c>
      <c r="T163">
        <v>2</v>
      </c>
      <c r="U163" s="2" t="s">
        <v>164</v>
      </c>
      <c r="V163" s="2" t="s">
        <v>164</v>
      </c>
      <c r="W163" s="2" t="s">
        <v>164</v>
      </c>
      <c r="X163" s="2" t="s">
        <v>164</v>
      </c>
      <c r="Y163">
        <v>83</v>
      </c>
      <c r="Z163">
        <v>91</v>
      </c>
      <c r="AA163">
        <v>50</v>
      </c>
      <c r="AB163">
        <v>81</v>
      </c>
      <c r="AC163">
        <v>75</v>
      </c>
      <c r="AD163">
        <v>68</v>
      </c>
      <c r="AE163">
        <v>85</v>
      </c>
      <c r="AF163">
        <v>71</v>
      </c>
      <c r="AG163">
        <v>29</v>
      </c>
      <c r="AH163">
        <v>35</v>
      </c>
      <c r="AI163">
        <v>50</v>
      </c>
      <c r="AJ163">
        <v>46</v>
      </c>
      <c r="AK163">
        <v>50</v>
      </c>
      <c r="AL163">
        <v>50</v>
      </c>
      <c r="AM163">
        <v>29</v>
      </c>
      <c r="AN163" s="2" t="s">
        <v>164</v>
      </c>
      <c r="AO163" s="2" t="s">
        <v>164</v>
      </c>
      <c r="AP163" s="2" t="s">
        <v>164</v>
      </c>
      <c r="AQ163" s="2" t="s">
        <v>164</v>
      </c>
      <c r="AR163" s="2" t="s">
        <v>164</v>
      </c>
      <c r="AS163" s="2" t="s">
        <v>164</v>
      </c>
      <c r="AT163" s="2" t="s">
        <v>164</v>
      </c>
      <c r="AU163">
        <v>71</v>
      </c>
      <c r="AV163">
        <v>28</v>
      </c>
      <c r="AW163">
        <v>69</v>
      </c>
      <c r="AX163">
        <v>82</v>
      </c>
      <c r="AY163">
        <v>0</v>
      </c>
      <c r="AZ163">
        <v>16</v>
      </c>
      <c r="BA163">
        <v>5</v>
      </c>
      <c r="BB163">
        <v>62</v>
      </c>
      <c r="BC163">
        <v>100</v>
      </c>
      <c r="BD163">
        <v>0</v>
      </c>
      <c r="BE163">
        <v>1</v>
      </c>
      <c r="BF163">
        <v>0</v>
      </c>
      <c r="BG163">
        <v>13</v>
      </c>
      <c r="BH163">
        <v>67</v>
      </c>
      <c r="BI163">
        <v>29</v>
      </c>
      <c r="BJ163">
        <v>73</v>
      </c>
      <c r="BK163">
        <v>90</v>
      </c>
      <c r="BL163">
        <v>100</v>
      </c>
      <c r="BM163">
        <v>59</v>
      </c>
      <c r="BN163">
        <v>57</v>
      </c>
      <c r="BO163">
        <v>52</v>
      </c>
      <c r="BP163">
        <v>0</v>
      </c>
      <c r="BQ163">
        <v>50</v>
      </c>
      <c r="BR163">
        <v>84</v>
      </c>
      <c r="BS163">
        <v>30</v>
      </c>
      <c r="BT163">
        <v>33</v>
      </c>
      <c r="BU163">
        <v>69</v>
      </c>
      <c r="BV163">
        <v>2</v>
      </c>
      <c r="BW163" s="2" t="s">
        <v>164</v>
      </c>
      <c r="BX163">
        <v>1</v>
      </c>
      <c r="BY163" s="2" t="s">
        <v>164</v>
      </c>
      <c r="BZ163" s="2" t="s">
        <v>355</v>
      </c>
      <c r="CA163">
        <v>5</v>
      </c>
      <c r="CB163" s="2" t="s">
        <v>164</v>
      </c>
      <c r="CC163" s="2" t="s">
        <v>164</v>
      </c>
      <c r="CD163" s="2" t="s">
        <v>168</v>
      </c>
      <c r="CE163" s="2" t="s">
        <v>194</v>
      </c>
      <c r="CF163" s="2" t="s">
        <v>195</v>
      </c>
    </row>
    <row r="164" spans="1:84" ht="14.4" customHeight="1" x14ac:dyDescent="0.3">
      <c r="A164" s="1">
        <v>44587.895960648151</v>
      </c>
      <c r="B164" s="1">
        <v>44587.89949074074</v>
      </c>
      <c r="C164">
        <v>0</v>
      </c>
      <c r="D164" s="2" t="s">
        <v>581</v>
      </c>
      <c r="E164">
        <v>100</v>
      </c>
      <c r="F164">
        <v>304</v>
      </c>
      <c r="G164">
        <v>1</v>
      </c>
      <c r="H164" s="1">
        <v>44587.899494814817</v>
      </c>
      <c r="I164" s="2" t="s">
        <v>582</v>
      </c>
      <c r="J164" s="2" t="s">
        <v>164</v>
      </c>
      <c r="K164" s="2" t="s">
        <v>164</v>
      </c>
      <c r="L164" s="2" t="s">
        <v>164</v>
      </c>
      <c r="M164" s="2" t="s">
        <v>164</v>
      </c>
      <c r="N164">
        <v>47.6300048828125</v>
      </c>
      <c r="O164">
        <v>-122.29719543457031</v>
      </c>
      <c r="P164" s="2" t="s">
        <v>165</v>
      </c>
      <c r="Q164" s="2" t="s">
        <v>166</v>
      </c>
      <c r="R164">
        <v>1</v>
      </c>
      <c r="S164">
        <v>2</v>
      </c>
      <c r="T164">
        <v>2</v>
      </c>
      <c r="U164" s="2" t="s">
        <v>164</v>
      </c>
      <c r="V164" s="2" t="s">
        <v>164</v>
      </c>
      <c r="W164" s="2" t="s">
        <v>164</v>
      </c>
      <c r="X164" s="2" t="s">
        <v>164</v>
      </c>
      <c r="Y164">
        <v>19</v>
      </c>
      <c r="Z164">
        <v>75</v>
      </c>
      <c r="AA164">
        <v>15</v>
      </c>
      <c r="AB164">
        <v>30</v>
      </c>
      <c r="AC164">
        <v>30</v>
      </c>
      <c r="AD164">
        <v>50</v>
      </c>
      <c r="AE164">
        <v>35</v>
      </c>
      <c r="AF164">
        <v>55</v>
      </c>
      <c r="AG164">
        <v>15</v>
      </c>
      <c r="AH164">
        <v>6</v>
      </c>
      <c r="AI164">
        <v>15</v>
      </c>
      <c r="AJ164">
        <v>6</v>
      </c>
      <c r="AK164">
        <v>25</v>
      </c>
      <c r="AL164">
        <v>9</v>
      </c>
      <c r="AM164">
        <v>10</v>
      </c>
      <c r="AN164" s="2" t="s">
        <v>164</v>
      </c>
      <c r="AO164" s="2" t="s">
        <v>164</v>
      </c>
      <c r="AP164" s="2" t="s">
        <v>164</v>
      </c>
      <c r="AQ164" s="2" t="s">
        <v>164</v>
      </c>
      <c r="AR164" s="2" t="s">
        <v>164</v>
      </c>
      <c r="AS164" s="2" t="s">
        <v>164</v>
      </c>
      <c r="AT164" s="2" t="s">
        <v>164</v>
      </c>
      <c r="AU164">
        <v>20</v>
      </c>
      <c r="AV164">
        <v>10</v>
      </c>
      <c r="AW164">
        <v>1</v>
      </c>
      <c r="AX164">
        <v>25</v>
      </c>
      <c r="AY164">
        <v>3</v>
      </c>
      <c r="AZ164">
        <v>7</v>
      </c>
      <c r="BA164">
        <v>1</v>
      </c>
      <c r="BB164">
        <v>5</v>
      </c>
      <c r="BC164">
        <v>61</v>
      </c>
      <c r="BD164">
        <v>63</v>
      </c>
      <c r="BE164">
        <v>19</v>
      </c>
      <c r="BF164">
        <v>8</v>
      </c>
      <c r="BG164">
        <v>5</v>
      </c>
      <c r="BH164">
        <v>85</v>
      </c>
      <c r="BI164">
        <v>2</v>
      </c>
      <c r="BJ164">
        <v>19</v>
      </c>
      <c r="BK164">
        <v>75</v>
      </c>
      <c r="BL164">
        <v>90</v>
      </c>
      <c r="BM164">
        <v>80</v>
      </c>
      <c r="BN164">
        <v>5</v>
      </c>
      <c r="BO164">
        <v>9</v>
      </c>
      <c r="BP164">
        <v>20</v>
      </c>
      <c r="BQ164">
        <v>55</v>
      </c>
      <c r="BR164">
        <v>75</v>
      </c>
      <c r="BS164">
        <v>75</v>
      </c>
      <c r="BT164">
        <v>80</v>
      </c>
      <c r="BU164">
        <v>80</v>
      </c>
      <c r="BV164">
        <v>1</v>
      </c>
      <c r="BW164" s="2" t="s">
        <v>164</v>
      </c>
      <c r="BX164">
        <v>1</v>
      </c>
      <c r="BY164" s="2" t="s">
        <v>164</v>
      </c>
      <c r="BZ164" s="2" t="s">
        <v>208</v>
      </c>
      <c r="CA164">
        <v>3</v>
      </c>
      <c r="CB164" s="2" t="s">
        <v>164</v>
      </c>
      <c r="CC164" s="2" t="s">
        <v>164</v>
      </c>
      <c r="CD164" s="2" t="s">
        <v>168</v>
      </c>
      <c r="CE164" s="2" t="s">
        <v>185</v>
      </c>
      <c r="CF164" s="2" t="s">
        <v>186</v>
      </c>
    </row>
    <row r="165" spans="1:84" ht="14.4" customHeight="1" x14ac:dyDescent="0.3">
      <c r="A165" s="1">
        <v>44587.896851851852</v>
      </c>
      <c r="B165" s="1">
        <v>44587.900173611109</v>
      </c>
      <c r="C165">
        <v>0</v>
      </c>
      <c r="D165" s="2" t="s">
        <v>583</v>
      </c>
      <c r="E165">
        <v>100</v>
      </c>
      <c r="F165">
        <v>287</v>
      </c>
      <c r="G165">
        <v>1</v>
      </c>
      <c r="H165" s="1">
        <v>44587.900181018522</v>
      </c>
      <c r="I165" s="2" t="s">
        <v>584</v>
      </c>
      <c r="J165" s="2" t="s">
        <v>164</v>
      </c>
      <c r="K165" s="2" t="s">
        <v>164</v>
      </c>
      <c r="L165" s="2" t="s">
        <v>164</v>
      </c>
      <c r="M165" s="2" t="s">
        <v>164</v>
      </c>
      <c r="N165">
        <v>29.484298706054688</v>
      </c>
      <c r="O165">
        <v>-81.204200744628906</v>
      </c>
      <c r="P165" s="2" t="s">
        <v>165</v>
      </c>
      <c r="Q165" s="2" t="s">
        <v>166</v>
      </c>
      <c r="R165">
        <v>1</v>
      </c>
      <c r="S165">
        <v>2</v>
      </c>
      <c r="T165">
        <v>2</v>
      </c>
      <c r="U165" s="2" t="s">
        <v>164</v>
      </c>
      <c r="V165" s="2" t="s">
        <v>164</v>
      </c>
      <c r="W165" s="2" t="s">
        <v>164</v>
      </c>
      <c r="X165" s="2" t="s">
        <v>164</v>
      </c>
      <c r="Y165">
        <v>91</v>
      </c>
      <c r="Z165">
        <v>94</v>
      </c>
      <c r="AA165">
        <v>100</v>
      </c>
      <c r="AB165">
        <v>100</v>
      </c>
      <c r="AC165">
        <v>3</v>
      </c>
      <c r="AD165">
        <v>1</v>
      </c>
      <c r="AE165">
        <v>100</v>
      </c>
      <c r="AF165">
        <v>100</v>
      </c>
      <c r="AG165">
        <v>100</v>
      </c>
      <c r="AH165">
        <v>96</v>
      </c>
      <c r="AI165">
        <v>91</v>
      </c>
      <c r="AJ165">
        <v>99</v>
      </c>
      <c r="AK165">
        <v>2</v>
      </c>
      <c r="AL165">
        <v>100</v>
      </c>
      <c r="AM165">
        <v>100</v>
      </c>
      <c r="AN165">
        <v>1</v>
      </c>
      <c r="AO165" s="2" t="s">
        <v>164</v>
      </c>
      <c r="AP165" s="2" t="s">
        <v>164</v>
      </c>
      <c r="AQ165" s="2" t="s">
        <v>164</v>
      </c>
      <c r="AR165" s="2" t="s">
        <v>164</v>
      </c>
      <c r="AS165" s="2" t="s">
        <v>164</v>
      </c>
      <c r="AT165" s="2" t="s">
        <v>164</v>
      </c>
      <c r="AU165">
        <v>60</v>
      </c>
      <c r="AV165">
        <v>19</v>
      </c>
      <c r="AW165">
        <v>1</v>
      </c>
      <c r="AX165">
        <v>12</v>
      </c>
      <c r="AY165">
        <v>1</v>
      </c>
      <c r="AZ165">
        <v>8</v>
      </c>
      <c r="BA165">
        <v>50</v>
      </c>
      <c r="BB165">
        <v>1</v>
      </c>
      <c r="BC165">
        <v>51</v>
      </c>
      <c r="BD165">
        <v>12</v>
      </c>
      <c r="BE165">
        <v>9</v>
      </c>
      <c r="BF165">
        <v>30</v>
      </c>
      <c r="BG165">
        <v>1</v>
      </c>
      <c r="BH165">
        <v>77</v>
      </c>
      <c r="BI165">
        <v>1</v>
      </c>
      <c r="BJ165">
        <v>3</v>
      </c>
      <c r="BK165">
        <v>70</v>
      </c>
      <c r="BL165">
        <v>82</v>
      </c>
      <c r="BM165">
        <v>78</v>
      </c>
      <c r="BN165">
        <v>1</v>
      </c>
      <c r="BO165">
        <v>42</v>
      </c>
      <c r="BP165">
        <v>1</v>
      </c>
      <c r="BQ165">
        <v>100</v>
      </c>
      <c r="BR165">
        <v>100</v>
      </c>
      <c r="BS165">
        <v>61</v>
      </c>
      <c r="BT165">
        <v>65</v>
      </c>
      <c r="BU165">
        <v>80</v>
      </c>
      <c r="BV165">
        <v>1</v>
      </c>
      <c r="BW165" s="2" t="s">
        <v>164</v>
      </c>
      <c r="BX165">
        <v>1</v>
      </c>
      <c r="BY165" s="2" t="s">
        <v>164</v>
      </c>
      <c r="BZ165" s="2" t="s">
        <v>412</v>
      </c>
      <c r="CA165">
        <v>5</v>
      </c>
      <c r="CB165" s="2" t="s">
        <v>164</v>
      </c>
      <c r="CC165" s="2" t="s">
        <v>585</v>
      </c>
      <c r="CD165" s="2" t="s">
        <v>168</v>
      </c>
      <c r="CE165" s="2" t="s">
        <v>180</v>
      </c>
      <c r="CF165" s="2" t="s">
        <v>181</v>
      </c>
    </row>
    <row r="166" spans="1:84" ht="14.4" customHeight="1" x14ac:dyDescent="0.3">
      <c r="A166" s="1">
        <v>44587.89640046296</v>
      </c>
      <c r="B166" s="1">
        <v>44587.900694444441</v>
      </c>
      <c r="C166">
        <v>0</v>
      </c>
      <c r="D166" s="2" t="s">
        <v>586</v>
      </c>
      <c r="E166">
        <v>100</v>
      </c>
      <c r="F166">
        <v>371</v>
      </c>
      <c r="G166">
        <v>1</v>
      </c>
      <c r="H166" s="1">
        <v>44587.900708703703</v>
      </c>
      <c r="I166" s="2" t="s">
        <v>587</v>
      </c>
      <c r="J166" s="2" t="s">
        <v>164</v>
      </c>
      <c r="K166" s="2" t="s">
        <v>164</v>
      </c>
      <c r="L166" s="2" t="s">
        <v>164</v>
      </c>
      <c r="M166" s="2" t="s">
        <v>164</v>
      </c>
      <c r="N166">
        <v>33.737197875976563</v>
      </c>
      <c r="O166">
        <v>-117.82319641113281</v>
      </c>
      <c r="P166" s="2" t="s">
        <v>165</v>
      </c>
      <c r="Q166" s="2" t="s">
        <v>166</v>
      </c>
      <c r="R166">
        <v>1</v>
      </c>
      <c r="S166">
        <v>2</v>
      </c>
      <c r="T166">
        <v>2</v>
      </c>
      <c r="U166" s="2" t="s">
        <v>164</v>
      </c>
      <c r="V166" s="2" t="s">
        <v>164</v>
      </c>
      <c r="W166" s="2" t="s">
        <v>164</v>
      </c>
      <c r="X166" s="2" t="s">
        <v>164</v>
      </c>
      <c r="Y166">
        <v>54</v>
      </c>
      <c r="Z166">
        <v>49</v>
      </c>
      <c r="AA166">
        <v>10</v>
      </c>
      <c r="AB166">
        <v>48</v>
      </c>
      <c r="AC166">
        <v>10</v>
      </c>
      <c r="AD166">
        <v>19</v>
      </c>
      <c r="AE166">
        <v>9</v>
      </c>
      <c r="AF166">
        <v>54</v>
      </c>
      <c r="AG166">
        <v>22</v>
      </c>
      <c r="AH166">
        <v>18</v>
      </c>
      <c r="AI166">
        <v>20</v>
      </c>
      <c r="AJ166">
        <v>8</v>
      </c>
      <c r="AK166">
        <v>72</v>
      </c>
      <c r="AL166">
        <v>25</v>
      </c>
      <c r="AM166">
        <v>16</v>
      </c>
      <c r="AN166" s="2" t="s">
        <v>164</v>
      </c>
      <c r="AO166" s="2" t="s">
        <v>164</v>
      </c>
      <c r="AP166" s="2" t="s">
        <v>164</v>
      </c>
      <c r="AQ166" s="2" t="s">
        <v>164</v>
      </c>
      <c r="AR166" s="2" t="s">
        <v>164</v>
      </c>
      <c r="AS166" s="2" t="s">
        <v>164</v>
      </c>
      <c r="AT166" s="2" t="s">
        <v>164</v>
      </c>
      <c r="AU166">
        <v>59</v>
      </c>
      <c r="AV166">
        <v>21</v>
      </c>
      <c r="AW166">
        <v>61</v>
      </c>
      <c r="AX166">
        <v>67</v>
      </c>
      <c r="AY166">
        <v>14</v>
      </c>
      <c r="AZ166">
        <v>16</v>
      </c>
      <c r="BA166">
        <v>17</v>
      </c>
      <c r="BB166">
        <v>53</v>
      </c>
      <c r="BC166">
        <v>20</v>
      </c>
      <c r="BD166">
        <v>27</v>
      </c>
      <c r="BE166">
        <v>34</v>
      </c>
      <c r="BF166">
        <v>11</v>
      </c>
      <c r="BG166">
        <v>15</v>
      </c>
      <c r="BH166">
        <v>64</v>
      </c>
      <c r="BI166">
        <v>61</v>
      </c>
      <c r="BJ166">
        <v>46</v>
      </c>
      <c r="BK166">
        <v>16</v>
      </c>
      <c r="BL166">
        <v>69</v>
      </c>
      <c r="BM166">
        <v>37</v>
      </c>
      <c r="BN166">
        <v>15</v>
      </c>
      <c r="BO166">
        <v>39</v>
      </c>
      <c r="BP166">
        <v>38</v>
      </c>
      <c r="BQ166">
        <v>69</v>
      </c>
      <c r="BR166">
        <v>32</v>
      </c>
      <c r="BS166">
        <v>75</v>
      </c>
      <c r="BT166">
        <v>35</v>
      </c>
      <c r="BU166">
        <v>28</v>
      </c>
      <c r="BV166">
        <v>2</v>
      </c>
      <c r="BW166" s="2" t="s">
        <v>164</v>
      </c>
      <c r="BX166">
        <v>1</v>
      </c>
      <c r="BY166" s="2" t="s">
        <v>164</v>
      </c>
      <c r="BZ166" s="2" t="s">
        <v>588</v>
      </c>
      <c r="CA166">
        <v>5</v>
      </c>
      <c r="CB166" s="2" t="s">
        <v>164</v>
      </c>
      <c r="CC166" s="2" t="s">
        <v>164</v>
      </c>
      <c r="CD166" s="2" t="s">
        <v>168</v>
      </c>
      <c r="CE166" s="2" t="s">
        <v>194</v>
      </c>
      <c r="CF166" s="2" t="s">
        <v>195</v>
      </c>
    </row>
    <row r="167" spans="1:84" ht="14.4" customHeight="1" x14ac:dyDescent="0.3">
      <c r="A167" s="1">
        <v>44587.896793981483</v>
      </c>
      <c r="B167" s="1">
        <v>44587.902175925927</v>
      </c>
      <c r="C167">
        <v>0</v>
      </c>
      <c r="D167" s="2" t="s">
        <v>589</v>
      </c>
      <c r="E167">
        <v>100</v>
      </c>
      <c r="F167">
        <v>464</v>
      </c>
      <c r="G167">
        <v>1</v>
      </c>
      <c r="H167" s="1">
        <v>44587.902182696758</v>
      </c>
      <c r="I167" s="2" t="s">
        <v>590</v>
      </c>
      <c r="J167" s="2" t="s">
        <v>164</v>
      </c>
      <c r="K167" s="2" t="s">
        <v>164</v>
      </c>
      <c r="L167" s="2" t="s">
        <v>164</v>
      </c>
      <c r="M167" s="2" t="s">
        <v>164</v>
      </c>
      <c r="N167">
        <v>39.680404663085938</v>
      </c>
      <c r="O167">
        <v>-86.130599975585938</v>
      </c>
      <c r="P167" s="2" t="s">
        <v>165</v>
      </c>
      <c r="Q167" s="2" t="s">
        <v>166</v>
      </c>
      <c r="R167">
        <v>1</v>
      </c>
      <c r="S167">
        <v>2</v>
      </c>
      <c r="T167">
        <v>2</v>
      </c>
      <c r="U167" s="2" t="s">
        <v>164</v>
      </c>
      <c r="V167" s="2" t="s">
        <v>164</v>
      </c>
      <c r="W167" s="2" t="s">
        <v>164</v>
      </c>
      <c r="X167" s="2" t="s">
        <v>164</v>
      </c>
      <c r="Y167">
        <v>0</v>
      </c>
      <c r="Z167">
        <v>0</v>
      </c>
      <c r="AA167">
        <v>0</v>
      </c>
      <c r="AB167">
        <v>5</v>
      </c>
      <c r="AC167">
        <v>20</v>
      </c>
      <c r="AD167">
        <v>10</v>
      </c>
      <c r="AE167">
        <v>10</v>
      </c>
      <c r="AF167">
        <v>10</v>
      </c>
      <c r="AG167">
        <v>0</v>
      </c>
      <c r="AH167">
        <v>0</v>
      </c>
      <c r="AI167">
        <v>0</v>
      </c>
      <c r="AJ167">
        <v>0</v>
      </c>
      <c r="AK167">
        <v>20</v>
      </c>
      <c r="AL167">
        <v>0</v>
      </c>
      <c r="AM167">
        <v>0</v>
      </c>
      <c r="AN167" s="2" t="s">
        <v>164</v>
      </c>
      <c r="AO167" s="2" t="s">
        <v>164</v>
      </c>
      <c r="AP167" s="2" t="s">
        <v>164</v>
      </c>
      <c r="AQ167" s="2" t="s">
        <v>164</v>
      </c>
      <c r="AR167">
        <v>1</v>
      </c>
      <c r="AS167" s="2" t="s">
        <v>164</v>
      </c>
      <c r="AT167" s="2" t="s">
        <v>164</v>
      </c>
      <c r="AU167">
        <v>60</v>
      </c>
      <c r="AV167">
        <v>55</v>
      </c>
      <c r="AW167">
        <v>40</v>
      </c>
      <c r="AX167">
        <v>65</v>
      </c>
      <c r="AY167">
        <v>40</v>
      </c>
      <c r="AZ167">
        <v>20</v>
      </c>
      <c r="BA167">
        <v>0</v>
      </c>
      <c r="BB167">
        <v>5</v>
      </c>
      <c r="BC167">
        <v>70</v>
      </c>
      <c r="BD167">
        <v>70</v>
      </c>
      <c r="BE167">
        <v>50</v>
      </c>
      <c r="BF167">
        <v>50</v>
      </c>
      <c r="BG167">
        <v>20</v>
      </c>
      <c r="BH167">
        <v>60</v>
      </c>
      <c r="BI167">
        <v>20</v>
      </c>
      <c r="BJ167">
        <v>70</v>
      </c>
      <c r="BK167">
        <v>75</v>
      </c>
      <c r="BL167">
        <v>80</v>
      </c>
      <c r="BM167">
        <v>70</v>
      </c>
      <c r="BN167">
        <v>25</v>
      </c>
      <c r="BO167">
        <v>10</v>
      </c>
      <c r="BP167">
        <v>10</v>
      </c>
      <c r="BQ167">
        <v>50</v>
      </c>
      <c r="BR167">
        <v>90</v>
      </c>
      <c r="BS167">
        <v>60</v>
      </c>
      <c r="BT167">
        <v>50</v>
      </c>
      <c r="BU167">
        <v>60</v>
      </c>
      <c r="BV167">
        <v>2</v>
      </c>
      <c r="BW167" s="2" t="s">
        <v>164</v>
      </c>
      <c r="BX167">
        <v>1</v>
      </c>
      <c r="BY167" s="2" t="s">
        <v>164</v>
      </c>
      <c r="BZ167" s="2" t="s">
        <v>179</v>
      </c>
      <c r="CA167">
        <v>3</v>
      </c>
      <c r="CB167" s="2" t="s">
        <v>164</v>
      </c>
      <c r="CC167" s="2" t="s">
        <v>164</v>
      </c>
      <c r="CD167" s="2" t="s">
        <v>168</v>
      </c>
      <c r="CE167" s="2" t="s">
        <v>169</v>
      </c>
      <c r="CF167" s="2" t="s">
        <v>170</v>
      </c>
    </row>
    <row r="168" spans="1:84" ht="14.4" customHeight="1" x14ac:dyDescent="0.3">
      <c r="A168" s="1">
        <v>44587.896932870368</v>
      </c>
      <c r="B168" s="1">
        <v>44587.90247685185</v>
      </c>
      <c r="C168">
        <v>0</v>
      </c>
      <c r="D168" s="2" t="s">
        <v>591</v>
      </c>
      <c r="E168">
        <v>100</v>
      </c>
      <c r="F168">
        <v>478</v>
      </c>
      <c r="G168">
        <v>1</v>
      </c>
      <c r="H168" s="1">
        <v>44587.902488506945</v>
      </c>
      <c r="I168" s="2" t="s">
        <v>592</v>
      </c>
      <c r="J168" s="2" t="s">
        <v>164</v>
      </c>
      <c r="K168" s="2" t="s">
        <v>164</v>
      </c>
      <c r="L168" s="2" t="s">
        <v>164</v>
      </c>
      <c r="M168" s="2" t="s">
        <v>164</v>
      </c>
      <c r="N168">
        <v>40.694107055664063</v>
      </c>
      <c r="O168">
        <v>-75.290397644042969</v>
      </c>
      <c r="P168" s="2" t="s">
        <v>165</v>
      </c>
      <c r="Q168" s="2" t="s">
        <v>166</v>
      </c>
      <c r="R168">
        <v>1</v>
      </c>
      <c r="S168">
        <v>2</v>
      </c>
      <c r="T168">
        <v>2</v>
      </c>
      <c r="U168" s="2" t="s">
        <v>164</v>
      </c>
      <c r="V168" s="2" t="s">
        <v>164</v>
      </c>
      <c r="W168" s="2" t="s">
        <v>164</v>
      </c>
      <c r="X168" s="2" t="s">
        <v>164</v>
      </c>
      <c r="Y168">
        <v>12</v>
      </c>
      <c r="Z168">
        <v>15</v>
      </c>
      <c r="AA168">
        <v>8</v>
      </c>
      <c r="AB168">
        <v>8</v>
      </c>
      <c r="AC168">
        <v>16</v>
      </c>
      <c r="AD168">
        <v>12</v>
      </c>
      <c r="AE168">
        <v>18</v>
      </c>
      <c r="AF168">
        <v>15</v>
      </c>
      <c r="AG168">
        <v>28</v>
      </c>
      <c r="AH168">
        <v>9</v>
      </c>
      <c r="AI168">
        <v>6</v>
      </c>
      <c r="AJ168">
        <v>14</v>
      </c>
      <c r="AK168">
        <v>9</v>
      </c>
      <c r="AL168">
        <v>7</v>
      </c>
      <c r="AM168">
        <v>9</v>
      </c>
      <c r="AN168" s="2" t="s">
        <v>164</v>
      </c>
      <c r="AO168" s="2" t="s">
        <v>164</v>
      </c>
      <c r="AP168" s="2" t="s">
        <v>164</v>
      </c>
      <c r="AQ168" s="2" t="s">
        <v>164</v>
      </c>
      <c r="AR168" s="2" t="s">
        <v>164</v>
      </c>
      <c r="AS168" s="2" t="s">
        <v>164</v>
      </c>
      <c r="AT168" s="2" t="s">
        <v>164</v>
      </c>
      <c r="AU168">
        <v>30</v>
      </c>
      <c r="AV168">
        <v>1</v>
      </c>
      <c r="AW168">
        <v>1</v>
      </c>
      <c r="AX168">
        <v>12</v>
      </c>
      <c r="AY168">
        <v>1</v>
      </c>
      <c r="AZ168">
        <v>2</v>
      </c>
      <c r="BA168">
        <v>1</v>
      </c>
      <c r="BB168">
        <v>3</v>
      </c>
      <c r="BC168">
        <v>61</v>
      </c>
      <c r="BD168">
        <v>20</v>
      </c>
      <c r="BE168">
        <v>1</v>
      </c>
      <c r="BF168">
        <v>18</v>
      </c>
      <c r="BG168">
        <v>1</v>
      </c>
      <c r="BH168">
        <v>71</v>
      </c>
      <c r="BI168">
        <v>19</v>
      </c>
      <c r="BJ168">
        <v>70</v>
      </c>
      <c r="BK168">
        <v>73</v>
      </c>
      <c r="BL168">
        <v>83</v>
      </c>
      <c r="BM168">
        <v>74</v>
      </c>
      <c r="BN168">
        <v>29</v>
      </c>
      <c r="BO168">
        <v>48</v>
      </c>
      <c r="BP168">
        <v>2</v>
      </c>
      <c r="BQ168">
        <v>61</v>
      </c>
      <c r="BR168">
        <v>68</v>
      </c>
      <c r="BS168">
        <v>79</v>
      </c>
      <c r="BT168">
        <v>51</v>
      </c>
      <c r="BU168">
        <v>74</v>
      </c>
      <c r="BV168">
        <v>2</v>
      </c>
      <c r="BW168" s="2" t="s">
        <v>164</v>
      </c>
      <c r="BX168">
        <v>1</v>
      </c>
      <c r="BY168" s="2" t="s">
        <v>164</v>
      </c>
      <c r="BZ168" s="2" t="s">
        <v>588</v>
      </c>
      <c r="CA168">
        <v>4</v>
      </c>
      <c r="CB168" s="2" t="s">
        <v>164</v>
      </c>
      <c r="CC168" s="2" t="s">
        <v>164</v>
      </c>
      <c r="CD168" s="2" t="s">
        <v>168</v>
      </c>
      <c r="CE168" s="2" t="s">
        <v>267</v>
      </c>
      <c r="CF168" s="2" t="s">
        <v>268</v>
      </c>
    </row>
    <row r="169" spans="1:84" ht="14.4" customHeight="1" x14ac:dyDescent="0.3">
      <c r="A169" s="1">
        <v>44587.901550925926</v>
      </c>
      <c r="B169" s="1">
        <v>44587.903703703705</v>
      </c>
      <c r="C169">
        <v>0</v>
      </c>
      <c r="D169" s="2" t="s">
        <v>593</v>
      </c>
      <c r="E169">
        <v>100</v>
      </c>
      <c r="F169">
        <v>185</v>
      </c>
      <c r="G169">
        <v>1</v>
      </c>
      <c r="H169" s="1">
        <v>44587.903712881947</v>
      </c>
      <c r="I169" s="2" t="s">
        <v>594</v>
      </c>
      <c r="J169" s="2" t="s">
        <v>164</v>
      </c>
      <c r="K169" s="2" t="s">
        <v>164</v>
      </c>
      <c r="L169" s="2" t="s">
        <v>164</v>
      </c>
      <c r="M169" s="2" t="s">
        <v>164</v>
      </c>
      <c r="N169">
        <v>47.634796142578125</v>
      </c>
      <c r="O169">
        <v>-122.34510040283203</v>
      </c>
      <c r="P169" s="2" t="s">
        <v>165</v>
      </c>
      <c r="Q169" s="2" t="s">
        <v>166</v>
      </c>
      <c r="R169">
        <v>1</v>
      </c>
      <c r="S169">
        <v>2</v>
      </c>
      <c r="T169">
        <v>2</v>
      </c>
      <c r="U169" s="2" t="s">
        <v>164</v>
      </c>
      <c r="V169" s="2" t="s">
        <v>164</v>
      </c>
      <c r="W169" s="2" t="s">
        <v>164</v>
      </c>
      <c r="X169" s="2" t="s">
        <v>164</v>
      </c>
      <c r="Y169">
        <v>50</v>
      </c>
      <c r="Z169">
        <v>23</v>
      </c>
      <c r="AA169">
        <v>10</v>
      </c>
      <c r="AB169">
        <v>20</v>
      </c>
      <c r="AC169">
        <v>50</v>
      </c>
      <c r="AD169">
        <v>37</v>
      </c>
      <c r="AE169">
        <v>60</v>
      </c>
      <c r="AF169">
        <v>60</v>
      </c>
      <c r="AG169">
        <v>9</v>
      </c>
      <c r="AH169">
        <v>10</v>
      </c>
      <c r="AI169">
        <v>9</v>
      </c>
      <c r="AJ169">
        <v>19</v>
      </c>
      <c r="AK169">
        <v>39</v>
      </c>
      <c r="AL169">
        <v>40</v>
      </c>
      <c r="AM169">
        <v>55</v>
      </c>
      <c r="AN169" s="2" t="s">
        <v>164</v>
      </c>
      <c r="AO169" s="2" t="s">
        <v>164</v>
      </c>
      <c r="AP169" s="2" t="s">
        <v>164</v>
      </c>
      <c r="AQ169" s="2" t="s">
        <v>164</v>
      </c>
      <c r="AR169" s="2" t="s">
        <v>164</v>
      </c>
      <c r="AS169" s="2" t="s">
        <v>164</v>
      </c>
      <c r="AT169" s="2" t="s">
        <v>164</v>
      </c>
      <c r="AU169">
        <v>50</v>
      </c>
      <c r="AV169">
        <v>9</v>
      </c>
      <c r="AW169">
        <v>4</v>
      </c>
      <c r="AX169">
        <v>7</v>
      </c>
      <c r="AY169">
        <v>11</v>
      </c>
      <c r="AZ169">
        <v>5</v>
      </c>
      <c r="BA169">
        <v>17</v>
      </c>
      <c r="BB169">
        <v>22</v>
      </c>
      <c r="BC169">
        <v>17</v>
      </c>
      <c r="BD169">
        <v>7</v>
      </c>
      <c r="BE169">
        <v>21</v>
      </c>
      <c r="BF169">
        <v>29</v>
      </c>
      <c r="BG169">
        <v>9</v>
      </c>
      <c r="BH169">
        <v>31</v>
      </c>
      <c r="BI169">
        <v>13</v>
      </c>
      <c r="BJ169">
        <v>41</v>
      </c>
      <c r="BK169">
        <v>83</v>
      </c>
      <c r="BL169">
        <v>45</v>
      </c>
      <c r="BM169">
        <v>92</v>
      </c>
      <c r="BN169">
        <v>52</v>
      </c>
      <c r="BO169">
        <v>21</v>
      </c>
      <c r="BP169">
        <v>51</v>
      </c>
      <c r="BQ169">
        <v>50</v>
      </c>
      <c r="BR169">
        <v>85</v>
      </c>
      <c r="BS169">
        <v>73</v>
      </c>
      <c r="BT169">
        <v>88</v>
      </c>
      <c r="BU169">
        <v>88</v>
      </c>
      <c r="BV169">
        <v>2</v>
      </c>
      <c r="BW169" s="2" t="s">
        <v>164</v>
      </c>
      <c r="BX169">
        <v>1</v>
      </c>
      <c r="BY169" s="2" t="s">
        <v>164</v>
      </c>
      <c r="BZ169" s="2" t="s">
        <v>294</v>
      </c>
      <c r="CA169">
        <v>6</v>
      </c>
      <c r="CB169" s="2" t="s">
        <v>164</v>
      </c>
      <c r="CC169" s="2" t="s">
        <v>164</v>
      </c>
      <c r="CD169" s="2" t="s">
        <v>168</v>
      </c>
      <c r="CE169" s="2" t="s">
        <v>185</v>
      </c>
      <c r="CF169" s="2" t="s">
        <v>186</v>
      </c>
    </row>
    <row r="170" spans="1:84" ht="14.4" customHeight="1" x14ac:dyDescent="0.3">
      <c r="A170" s="1">
        <v>44587.901365740741</v>
      </c>
      <c r="B170" s="1">
        <v>44587.904768518521</v>
      </c>
      <c r="C170">
        <v>0</v>
      </c>
      <c r="D170" s="2" t="s">
        <v>595</v>
      </c>
      <c r="E170">
        <v>100</v>
      </c>
      <c r="F170">
        <v>294</v>
      </c>
      <c r="G170">
        <v>1</v>
      </c>
      <c r="H170" s="1">
        <v>44587.904782384256</v>
      </c>
      <c r="I170" s="2" t="s">
        <v>596</v>
      </c>
      <c r="J170" s="2" t="s">
        <v>164</v>
      </c>
      <c r="K170" s="2" t="s">
        <v>164</v>
      </c>
      <c r="L170" s="2" t="s">
        <v>164</v>
      </c>
      <c r="M170" s="2" t="s">
        <v>164</v>
      </c>
      <c r="N170">
        <v>34.105697631835938</v>
      </c>
      <c r="O170">
        <v>-118.32859802246094</v>
      </c>
      <c r="P170" s="2" t="s">
        <v>165</v>
      </c>
      <c r="Q170" s="2" t="s">
        <v>166</v>
      </c>
      <c r="R170">
        <v>1</v>
      </c>
      <c r="S170">
        <v>2</v>
      </c>
      <c r="T170">
        <v>2</v>
      </c>
      <c r="U170" s="2" t="s">
        <v>164</v>
      </c>
      <c r="V170" s="2" t="s">
        <v>164</v>
      </c>
      <c r="W170" s="2" t="s">
        <v>164</v>
      </c>
      <c r="X170" s="2" t="s">
        <v>164</v>
      </c>
      <c r="Y170">
        <v>76</v>
      </c>
      <c r="Z170">
        <v>30</v>
      </c>
      <c r="AA170">
        <v>19</v>
      </c>
      <c r="AB170">
        <v>11</v>
      </c>
      <c r="AC170">
        <v>11</v>
      </c>
      <c r="AD170">
        <v>9</v>
      </c>
      <c r="AE170">
        <v>7</v>
      </c>
      <c r="AF170">
        <v>2</v>
      </c>
      <c r="AG170">
        <v>14</v>
      </c>
      <c r="AH170">
        <v>61</v>
      </c>
      <c r="AI170">
        <v>11</v>
      </c>
      <c r="AJ170">
        <v>10</v>
      </c>
      <c r="AK170">
        <v>29</v>
      </c>
      <c r="AL170">
        <v>19</v>
      </c>
      <c r="AM170">
        <v>50</v>
      </c>
      <c r="AN170" s="2" t="s">
        <v>164</v>
      </c>
      <c r="AO170" s="2" t="s">
        <v>164</v>
      </c>
      <c r="AP170" s="2" t="s">
        <v>164</v>
      </c>
      <c r="AQ170" s="2" t="s">
        <v>164</v>
      </c>
      <c r="AR170" s="2" t="s">
        <v>164</v>
      </c>
      <c r="AS170">
        <v>1</v>
      </c>
      <c r="AT170" s="2" t="s">
        <v>164</v>
      </c>
      <c r="AU170">
        <v>9</v>
      </c>
      <c r="AV170">
        <v>2</v>
      </c>
      <c r="AW170">
        <v>6</v>
      </c>
      <c r="AX170">
        <v>1</v>
      </c>
      <c r="AY170">
        <v>1</v>
      </c>
      <c r="AZ170">
        <v>1</v>
      </c>
      <c r="BA170">
        <v>14</v>
      </c>
      <c r="BB170">
        <v>64</v>
      </c>
      <c r="BC170">
        <v>87</v>
      </c>
      <c r="BD170">
        <v>1</v>
      </c>
      <c r="BE170">
        <v>1</v>
      </c>
      <c r="BF170">
        <v>1</v>
      </c>
      <c r="BG170">
        <v>1</v>
      </c>
      <c r="BH170">
        <v>88</v>
      </c>
      <c r="BI170">
        <v>79</v>
      </c>
      <c r="BJ170">
        <v>21</v>
      </c>
      <c r="BK170">
        <v>86</v>
      </c>
      <c r="BL170">
        <v>78</v>
      </c>
      <c r="BM170">
        <v>79</v>
      </c>
      <c r="BN170">
        <v>6</v>
      </c>
      <c r="BO170">
        <v>69</v>
      </c>
      <c r="BP170">
        <v>4</v>
      </c>
      <c r="BQ170">
        <v>86</v>
      </c>
      <c r="BR170">
        <v>62</v>
      </c>
      <c r="BS170">
        <v>91</v>
      </c>
      <c r="BT170">
        <v>66</v>
      </c>
      <c r="BU170">
        <v>58</v>
      </c>
      <c r="BV170">
        <v>2</v>
      </c>
      <c r="BW170" s="2" t="s">
        <v>164</v>
      </c>
      <c r="BX170">
        <v>5</v>
      </c>
      <c r="BY170" s="2" t="s">
        <v>336</v>
      </c>
      <c r="BZ170" s="2" t="s">
        <v>597</v>
      </c>
      <c r="CA170">
        <v>5</v>
      </c>
      <c r="CB170" s="2" t="s">
        <v>164</v>
      </c>
      <c r="CC170" s="2" t="s">
        <v>164</v>
      </c>
      <c r="CD170" s="2" t="s">
        <v>168</v>
      </c>
      <c r="CE170" s="2" t="s">
        <v>201</v>
      </c>
      <c r="CF170" s="2" t="s">
        <v>202</v>
      </c>
    </row>
    <row r="171" spans="1:84" ht="14.4" customHeight="1" x14ac:dyDescent="0.3">
      <c r="A171" s="1">
        <v>44587.904398148145</v>
      </c>
      <c r="B171" s="1">
        <v>44587.907430555555</v>
      </c>
      <c r="C171">
        <v>0</v>
      </c>
      <c r="D171" s="2" t="s">
        <v>598</v>
      </c>
      <c r="E171">
        <v>100</v>
      </c>
      <c r="F171">
        <v>261</v>
      </c>
      <c r="G171">
        <v>1</v>
      </c>
      <c r="H171" s="1">
        <v>44587.907440787036</v>
      </c>
      <c r="I171" s="2" t="s">
        <v>599</v>
      </c>
      <c r="J171" s="2" t="s">
        <v>164</v>
      </c>
      <c r="K171" s="2" t="s">
        <v>164</v>
      </c>
      <c r="L171" s="2" t="s">
        <v>164</v>
      </c>
      <c r="M171" s="2" t="s">
        <v>164</v>
      </c>
      <c r="N171">
        <v>45.281494140625</v>
      </c>
      <c r="O171">
        <v>-93.419502258300781</v>
      </c>
      <c r="P171" s="2" t="s">
        <v>165</v>
      </c>
      <c r="Q171" s="2" t="s">
        <v>166</v>
      </c>
      <c r="R171">
        <v>1</v>
      </c>
      <c r="S171">
        <v>2</v>
      </c>
      <c r="T171">
        <v>2</v>
      </c>
      <c r="U171" s="2" t="s">
        <v>164</v>
      </c>
      <c r="V171" s="2" t="s">
        <v>164</v>
      </c>
      <c r="W171" s="2" t="s">
        <v>164</v>
      </c>
      <c r="X171" s="2" t="s">
        <v>164</v>
      </c>
      <c r="Y171">
        <v>28</v>
      </c>
      <c r="Z171">
        <v>29</v>
      </c>
      <c r="AA171">
        <v>1</v>
      </c>
      <c r="AB171">
        <v>24</v>
      </c>
      <c r="AC171">
        <v>33</v>
      </c>
      <c r="AD171">
        <v>17</v>
      </c>
      <c r="AE171">
        <v>52</v>
      </c>
      <c r="AF171">
        <v>66</v>
      </c>
      <c r="AG171">
        <v>67</v>
      </c>
      <c r="AH171">
        <v>28</v>
      </c>
      <c r="AI171">
        <v>27</v>
      </c>
      <c r="AJ171">
        <v>21</v>
      </c>
      <c r="AK171">
        <v>26</v>
      </c>
      <c r="AL171">
        <v>31</v>
      </c>
      <c r="AM171">
        <v>2</v>
      </c>
      <c r="AN171" s="2" t="s">
        <v>164</v>
      </c>
      <c r="AO171" s="2" t="s">
        <v>164</v>
      </c>
      <c r="AP171" s="2" t="s">
        <v>164</v>
      </c>
      <c r="AQ171" s="2" t="s">
        <v>164</v>
      </c>
      <c r="AR171" s="2" t="s">
        <v>164</v>
      </c>
      <c r="AS171" s="2" t="s">
        <v>164</v>
      </c>
      <c r="AT171" s="2" t="s">
        <v>164</v>
      </c>
      <c r="AU171">
        <v>39</v>
      </c>
      <c r="AV171">
        <v>16</v>
      </c>
      <c r="AW171">
        <v>100</v>
      </c>
      <c r="AX171">
        <v>98</v>
      </c>
      <c r="AY171">
        <v>16</v>
      </c>
      <c r="AZ171">
        <v>32</v>
      </c>
      <c r="BA171">
        <v>86</v>
      </c>
      <c r="BB171">
        <v>84</v>
      </c>
      <c r="BC171">
        <v>100</v>
      </c>
      <c r="BD171">
        <v>1</v>
      </c>
      <c r="BE171">
        <v>1</v>
      </c>
      <c r="BF171">
        <v>3</v>
      </c>
      <c r="BG171">
        <v>20</v>
      </c>
      <c r="BH171">
        <v>43</v>
      </c>
      <c r="BI171">
        <v>1</v>
      </c>
      <c r="BJ171">
        <v>43</v>
      </c>
      <c r="BK171">
        <v>87</v>
      </c>
      <c r="BL171">
        <v>70</v>
      </c>
      <c r="BM171">
        <v>76</v>
      </c>
      <c r="BN171">
        <v>20</v>
      </c>
      <c r="BO171">
        <v>94</v>
      </c>
      <c r="BP171">
        <v>23</v>
      </c>
      <c r="BQ171">
        <v>34</v>
      </c>
      <c r="BR171">
        <v>99</v>
      </c>
      <c r="BS171">
        <v>12</v>
      </c>
      <c r="BT171">
        <v>42</v>
      </c>
      <c r="BU171">
        <v>77</v>
      </c>
      <c r="BV171">
        <v>2</v>
      </c>
      <c r="BW171" s="2" t="s">
        <v>164</v>
      </c>
      <c r="BX171">
        <v>1</v>
      </c>
      <c r="BY171" s="2" t="s">
        <v>164</v>
      </c>
      <c r="BZ171" s="2" t="s">
        <v>245</v>
      </c>
      <c r="CA171">
        <v>5</v>
      </c>
      <c r="CB171" s="2" t="s">
        <v>164</v>
      </c>
      <c r="CC171" s="2" t="s">
        <v>164</v>
      </c>
      <c r="CD171" s="2" t="s">
        <v>168</v>
      </c>
      <c r="CE171" s="2" t="s">
        <v>190</v>
      </c>
      <c r="CF171" s="2" t="s">
        <v>191</v>
      </c>
    </row>
    <row r="172" spans="1:84" ht="14.4" customHeight="1" x14ac:dyDescent="0.3">
      <c r="A172" s="1">
        <v>44587.919652777775</v>
      </c>
      <c r="B172" s="1">
        <v>44587.921053240738</v>
      </c>
      <c r="C172">
        <v>0</v>
      </c>
      <c r="D172" s="2" t="s">
        <v>600</v>
      </c>
      <c r="E172">
        <v>100</v>
      </c>
      <c r="F172">
        <v>120</v>
      </c>
      <c r="G172">
        <v>1</v>
      </c>
      <c r="H172" s="1">
        <v>44587.921063692127</v>
      </c>
      <c r="I172" s="2" t="s">
        <v>601</v>
      </c>
      <c r="J172" s="2" t="s">
        <v>164</v>
      </c>
      <c r="K172" s="2" t="s">
        <v>164</v>
      </c>
      <c r="L172" s="2" t="s">
        <v>164</v>
      </c>
      <c r="M172" s="2" t="s">
        <v>164</v>
      </c>
      <c r="N172">
        <v>42.28070068359375</v>
      </c>
      <c r="O172">
        <v>-83.780097961425781</v>
      </c>
      <c r="P172" s="2" t="s">
        <v>165</v>
      </c>
      <c r="Q172" s="2" t="s">
        <v>166</v>
      </c>
      <c r="R172">
        <v>1</v>
      </c>
      <c r="S172">
        <v>2</v>
      </c>
      <c r="T172">
        <v>2</v>
      </c>
      <c r="U172" s="2" t="s">
        <v>164</v>
      </c>
      <c r="V172" s="2" t="s">
        <v>164</v>
      </c>
      <c r="W172" s="2" t="s">
        <v>164</v>
      </c>
      <c r="X172" s="2" t="s">
        <v>164</v>
      </c>
      <c r="Y172">
        <v>25</v>
      </c>
      <c r="Z172">
        <v>35</v>
      </c>
      <c r="AA172">
        <v>43</v>
      </c>
      <c r="AB172">
        <v>41</v>
      </c>
      <c r="AC172">
        <v>35</v>
      </c>
      <c r="AD172">
        <v>42</v>
      </c>
      <c r="AE172">
        <v>30</v>
      </c>
      <c r="AF172">
        <v>43</v>
      </c>
      <c r="AG172">
        <v>28</v>
      </c>
      <c r="AH172">
        <v>48</v>
      </c>
      <c r="AI172">
        <v>39</v>
      </c>
      <c r="AJ172">
        <v>17</v>
      </c>
      <c r="AK172">
        <v>34</v>
      </c>
      <c r="AL172">
        <v>33</v>
      </c>
      <c r="AM172">
        <v>37</v>
      </c>
      <c r="AN172" s="2" t="s">
        <v>164</v>
      </c>
      <c r="AO172" s="2" t="s">
        <v>164</v>
      </c>
      <c r="AP172" s="2" t="s">
        <v>164</v>
      </c>
      <c r="AQ172" s="2" t="s">
        <v>164</v>
      </c>
      <c r="AR172" s="2" t="s">
        <v>164</v>
      </c>
      <c r="AS172" s="2" t="s">
        <v>164</v>
      </c>
      <c r="AT172" s="2" t="s">
        <v>164</v>
      </c>
      <c r="AU172">
        <v>33</v>
      </c>
      <c r="AV172">
        <v>48</v>
      </c>
      <c r="AW172">
        <v>64</v>
      </c>
      <c r="AX172">
        <v>47</v>
      </c>
      <c r="AY172">
        <v>49</v>
      </c>
      <c r="AZ172">
        <v>74</v>
      </c>
      <c r="BA172">
        <v>43</v>
      </c>
      <c r="BB172">
        <v>71</v>
      </c>
      <c r="BC172">
        <v>77</v>
      </c>
      <c r="BD172">
        <v>63</v>
      </c>
      <c r="BE172">
        <v>47</v>
      </c>
      <c r="BF172">
        <v>39</v>
      </c>
      <c r="BG172">
        <v>27</v>
      </c>
      <c r="BH172">
        <v>40</v>
      </c>
      <c r="BI172">
        <v>43</v>
      </c>
      <c r="BJ172">
        <v>35</v>
      </c>
      <c r="BK172">
        <v>72</v>
      </c>
      <c r="BL172">
        <v>50</v>
      </c>
      <c r="BM172">
        <v>74</v>
      </c>
      <c r="BN172">
        <v>75</v>
      </c>
      <c r="BO172">
        <v>68</v>
      </c>
      <c r="BP172">
        <v>52</v>
      </c>
      <c r="BQ172">
        <v>66</v>
      </c>
      <c r="BR172">
        <v>72</v>
      </c>
      <c r="BS172">
        <v>49</v>
      </c>
      <c r="BT172">
        <v>61</v>
      </c>
      <c r="BU172">
        <v>53</v>
      </c>
      <c r="BV172">
        <v>1</v>
      </c>
      <c r="BW172" s="2" t="s">
        <v>164</v>
      </c>
      <c r="BX172">
        <v>3</v>
      </c>
      <c r="BY172" s="2" t="s">
        <v>164</v>
      </c>
      <c r="BZ172" s="2" t="s">
        <v>602</v>
      </c>
      <c r="CA172">
        <v>4</v>
      </c>
      <c r="CB172" s="2" t="s">
        <v>164</v>
      </c>
      <c r="CC172" s="2" t="s">
        <v>164</v>
      </c>
      <c r="CD172" s="2" t="s">
        <v>168</v>
      </c>
      <c r="CE172" s="2" t="s">
        <v>212</v>
      </c>
      <c r="CF172" s="2" t="s">
        <v>213</v>
      </c>
    </row>
    <row r="173" spans="1:84" ht="14.4" customHeight="1" x14ac:dyDescent="0.3">
      <c r="A173" s="1">
        <v>44587.918819444443</v>
      </c>
      <c r="B173" s="1">
        <v>44587.921215277776</v>
      </c>
      <c r="C173">
        <v>0</v>
      </c>
      <c r="D173" s="2" t="s">
        <v>603</v>
      </c>
      <c r="E173">
        <v>100</v>
      </c>
      <c r="F173">
        <v>207</v>
      </c>
      <c r="G173">
        <v>1</v>
      </c>
      <c r="H173" s="1">
        <v>44587.921229571759</v>
      </c>
      <c r="I173" s="2" t="s">
        <v>604</v>
      </c>
      <c r="J173" s="2" t="s">
        <v>164</v>
      </c>
      <c r="K173" s="2" t="s">
        <v>164</v>
      </c>
      <c r="L173" s="2" t="s">
        <v>164</v>
      </c>
      <c r="M173" s="2" t="s">
        <v>164</v>
      </c>
      <c r="N173">
        <v>41.71270751953125</v>
      </c>
      <c r="O173">
        <v>-72.209602355957031</v>
      </c>
      <c r="P173" s="2" t="s">
        <v>165</v>
      </c>
      <c r="Q173" s="2" t="s">
        <v>166</v>
      </c>
      <c r="R173">
        <v>1</v>
      </c>
      <c r="S173">
        <v>2</v>
      </c>
      <c r="T173">
        <v>2</v>
      </c>
      <c r="U173" s="2" t="s">
        <v>164</v>
      </c>
      <c r="V173" s="2" t="s">
        <v>164</v>
      </c>
      <c r="W173" s="2" t="s">
        <v>164</v>
      </c>
      <c r="X173" s="2" t="s">
        <v>164</v>
      </c>
      <c r="Y173">
        <v>100</v>
      </c>
      <c r="Z173">
        <v>100</v>
      </c>
      <c r="AA173">
        <v>90</v>
      </c>
      <c r="AB173">
        <v>100</v>
      </c>
      <c r="AC173">
        <v>100</v>
      </c>
      <c r="AD173">
        <v>100</v>
      </c>
      <c r="AE173">
        <v>100</v>
      </c>
      <c r="AF173">
        <v>100</v>
      </c>
      <c r="AG173">
        <v>100</v>
      </c>
      <c r="AH173">
        <v>91</v>
      </c>
      <c r="AI173">
        <v>74</v>
      </c>
      <c r="AJ173">
        <v>100</v>
      </c>
      <c r="AK173">
        <v>100</v>
      </c>
      <c r="AL173">
        <v>100</v>
      </c>
      <c r="AM173">
        <v>100</v>
      </c>
      <c r="AN173">
        <v>1</v>
      </c>
      <c r="AO173" s="2" t="s">
        <v>164</v>
      </c>
      <c r="AP173" s="2" t="s">
        <v>164</v>
      </c>
      <c r="AQ173" s="2" t="s">
        <v>164</v>
      </c>
      <c r="AR173" s="2" t="s">
        <v>164</v>
      </c>
      <c r="AS173" s="2" t="s">
        <v>164</v>
      </c>
      <c r="AT173" s="2" t="s">
        <v>164</v>
      </c>
      <c r="AU173">
        <v>16</v>
      </c>
      <c r="AV173">
        <v>22</v>
      </c>
      <c r="AW173">
        <v>100</v>
      </c>
      <c r="AX173">
        <v>91</v>
      </c>
      <c r="AY173">
        <v>17</v>
      </c>
      <c r="AZ173">
        <v>6</v>
      </c>
      <c r="BA173">
        <v>6</v>
      </c>
      <c r="BB173">
        <v>3</v>
      </c>
      <c r="BC173">
        <v>90</v>
      </c>
      <c r="BD173">
        <v>65</v>
      </c>
      <c r="BE173">
        <v>32</v>
      </c>
      <c r="BF173">
        <v>29</v>
      </c>
      <c r="BG173">
        <v>9</v>
      </c>
      <c r="BH173">
        <v>86</v>
      </c>
      <c r="BI173">
        <v>98</v>
      </c>
      <c r="BJ173">
        <v>79</v>
      </c>
      <c r="BK173">
        <v>95</v>
      </c>
      <c r="BL173">
        <v>88</v>
      </c>
      <c r="BM173">
        <v>100</v>
      </c>
      <c r="BN173">
        <v>0</v>
      </c>
      <c r="BO173">
        <v>82</v>
      </c>
      <c r="BP173">
        <v>76</v>
      </c>
      <c r="BQ173">
        <v>84</v>
      </c>
      <c r="BR173">
        <v>40</v>
      </c>
      <c r="BS173">
        <v>92</v>
      </c>
      <c r="BT173">
        <v>61</v>
      </c>
      <c r="BU173">
        <v>100</v>
      </c>
      <c r="BV173">
        <v>1</v>
      </c>
      <c r="BW173" s="2" t="s">
        <v>164</v>
      </c>
      <c r="BX173">
        <v>1</v>
      </c>
      <c r="BY173" s="2" t="s">
        <v>164</v>
      </c>
      <c r="BZ173" s="2" t="s">
        <v>205</v>
      </c>
      <c r="CA173">
        <v>6</v>
      </c>
      <c r="CB173" s="2" t="s">
        <v>164</v>
      </c>
      <c r="CC173" s="2" t="s">
        <v>164</v>
      </c>
      <c r="CD173" s="2" t="s">
        <v>168</v>
      </c>
      <c r="CE173" s="2" t="s">
        <v>180</v>
      </c>
      <c r="CF173" s="2" t="s">
        <v>181</v>
      </c>
    </row>
    <row r="174" spans="1:84" ht="14.4" customHeight="1" x14ac:dyDescent="0.3">
      <c r="A174" s="1">
        <v>44587.918865740743</v>
      </c>
      <c r="B174" s="1">
        <v>44587.922708333332</v>
      </c>
      <c r="C174">
        <v>0</v>
      </c>
      <c r="D174" s="2" t="s">
        <v>605</v>
      </c>
      <c r="E174">
        <v>100</v>
      </c>
      <c r="F174">
        <v>331</v>
      </c>
      <c r="G174">
        <v>1</v>
      </c>
      <c r="H174" s="1">
        <v>44587.922717256944</v>
      </c>
      <c r="I174" s="2" t="s">
        <v>606</v>
      </c>
      <c r="J174" s="2" t="s">
        <v>164</v>
      </c>
      <c r="K174" s="2" t="s">
        <v>164</v>
      </c>
      <c r="L174" s="2" t="s">
        <v>164</v>
      </c>
      <c r="M174" s="2" t="s">
        <v>164</v>
      </c>
      <c r="N174">
        <v>27.73199462890625</v>
      </c>
      <c r="O174">
        <v>-97.387603759765625</v>
      </c>
      <c r="P174" s="2" t="s">
        <v>165</v>
      </c>
      <c r="Q174" s="2" t="s">
        <v>166</v>
      </c>
      <c r="R174">
        <v>1</v>
      </c>
      <c r="S174">
        <v>2</v>
      </c>
      <c r="T174">
        <v>2</v>
      </c>
      <c r="U174" s="2" t="s">
        <v>164</v>
      </c>
      <c r="V174" s="2" t="s">
        <v>164</v>
      </c>
      <c r="W174" s="2" t="s">
        <v>164</v>
      </c>
      <c r="X174" s="2" t="s">
        <v>164</v>
      </c>
      <c r="Y174">
        <v>75</v>
      </c>
      <c r="Z174">
        <v>80</v>
      </c>
      <c r="AA174">
        <v>55</v>
      </c>
      <c r="AB174">
        <v>60</v>
      </c>
      <c r="AC174">
        <v>50</v>
      </c>
      <c r="AD174">
        <v>60</v>
      </c>
      <c r="AE174">
        <v>50</v>
      </c>
      <c r="AF174">
        <v>70</v>
      </c>
      <c r="AG174">
        <v>85</v>
      </c>
      <c r="AH174">
        <v>40</v>
      </c>
      <c r="AI174">
        <v>90</v>
      </c>
      <c r="AJ174">
        <v>75</v>
      </c>
      <c r="AK174">
        <v>60</v>
      </c>
      <c r="AL174">
        <v>80</v>
      </c>
      <c r="AM174">
        <v>40</v>
      </c>
      <c r="AN174" s="2" t="s">
        <v>164</v>
      </c>
      <c r="AO174" s="2" t="s">
        <v>164</v>
      </c>
      <c r="AP174" s="2" t="s">
        <v>164</v>
      </c>
      <c r="AQ174" s="2" t="s">
        <v>164</v>
      </c>
      <c r="AR174" s="2" t="s">
        <v>164</v>
      </c>
      <c r="AS174" s="2" t="s">
        <v>164</v>
      </c>
      <c r="AT174">
        <v>1</v>
      </c>
      <c r="AU174">
        <v>15</v>
      </c>
      <c r="AV174">
        <v>10</v>
      </c>
      <c r="AW174">
        <v>10</v>
      </c>
      <c r="AX174">
        <v>10</v>
      </c>
      <c r="AY174">
        <v>5</v>
      </c>
      <c r="AZ174">
        <v>5</v>
      </c>
      <c r="BA174">
        <v>3</v>
      </c>
      <c r="BB174">
        <v>55</v>
      </c>
      <c r="BC174">
        <v>60</v>
      </c>
      <c r="BD174">
        <v>15</v>
      </c>
      <c r="BE174">
        <v>10</v>
      </c>
      <c r="BF174">
        <v>5</v>
      </c>
      <c r="BG174">
        <v>5</v>
      </c>
      <c r="BH174">
        <v>80</v>
      </c>
      <c r="BI174">
        <v>46</v>
      </c>
      <c r="BJ174">
        <v>30</v>
      </c>
      <c r="BK174">
        <v>50</v>
      </c>
      <c r="BL174">
        <v>60</v>
      </c>
      <c r="BM174">
        <v>55</v>
      </c>
      <c r="BN174">
        <v>10</v>
      </c>
      <c r="BO174">
        <v>50</v>
      </c>
      <c r="BP174">
        <v>14</v>
      </c>
      <c r="BQ174">
        <v>70</v>
      </c>
      <c r="BR174">
        <v>50</v>
      </c>
      <c r="BS174">
        <v>65</v>
      </c>
      <c r="BT174">
        <v>50</v>
      </c>
      <c r="BU174">
        <v>50</v>
      </c>
      <c r="BV174">
        <v>1</v>
      </c>
      <c r="BW174" s="2" t="s">
        <v>164</v>
      </c>
      <c r="BX174">
        <v>1</v>
      </c>
      <c r="BY174" s="2" t="s">
        <v>164</v>
      </c>
      <c r="BZ174" s="2" t="s">
        <v>284</v>
      </c>
      <c r="CA174">
        <v>5</v>
      </c>
      <c r="CB174" s="2" t="s">
        <v>164</v>
      </c>
      <c r="CC174" s="2" t="s">
        <v>164</v>
      </c>
      <c r="CD174" s="2" t="s">
        <v>168</v>
      </c>
      <c r="CE174" s="2" t="s">
        <v>232</v>
      </c>
      <c r="CF174" s="2" t="s">
        <v>233</v>
      </c>
    </row>
    <row r="175" spans="1:84" ht="14.4" customHeight="1" x14ac:dyDescent="0.3">
      <c r="A175" s="1">
        <v>44587.919594907406</v>
      </c>
      <c r="B175" s="1">
        <v>44587.924212962964</v>
      </c>
      <c r="C175">
        <v>0</v>
      </c>
      <c r="D175" s="2" t="s">
        <v>607</v>
      </c>
      <c r="E175">
        <v>100</v>
      </c>
      <c r="F175">
        <v>399</v>
      </c>
      <c r="G175">
        <v>1</v>
      </c>
      <c r="H175" s="1">
        <v>44587.924227951386</v>
      </c>
      <c r="I175" s="2" t="s">
        <v>608</v>
      </c>
      <c r="J175" s="2" t="s">
        <v>164</v>
      </c>
      <c r="K175" s="2" t="s">
        <v>164</v>
      </c>
      <c r="L175" s="2" t="s">
        <v>164</v>
      </c>
      <c r="M175" s="2" t="s">
        <v>164</v>
      </c>
      <c r="N175">
        <v>48.013198852539063</v>
      </c>
      <c r="O175">
        <v>-122.06790161132813</v>
      </c>
      <c r="P175" s="2" t="s">
        <v>165</v>
      </c>
      <c r="Q175" s="2" t="s">
        <v>166</v>
      </c>
      <c r="R175">
        <v>1</v>
      </c>
      <c r="S175">
        <v>2</v>
      </c>
      <c r="T175">
        <v>2</v>
      </c>
      <c r="U175" s="2" t="s">
        <v>164</v>
      </c>
      <c r="V175" s="2" t="s">
        <v>164</v>
      </c>
      <c r="W175" s="2" t="s">
        <v>164</v>
      </c>
      <c r="X175" s="2" t="s">
        <v>164</v>
      </c>
      <c r="Y175">
        <v>88</v>
      </c>
      <c r="Z175">
        <v>90</v>
      </c>
      <c r="AA175">
        <v>75</v>
      </c>
      <c r="AB175">
        <v>89</v>
      </c>
      <c r="AC175">
        <v>80</v>
      </c>
      <c r="AD175">
        <v>50</v>
      </c>
      <c r="AE175">
        <v>90</v>
      </c>
      <c r="AF175">
        <v>70</v>
      </c>
      <c r="AG175">
        <v>74</v>
      </c>
      <c r="AH175">
        <v>66</v>
      </c>
      <c r="AI175">
        <v>84</v>
      </c>
      <c r="AJ175">
        <v>60</v>
      </c>
      <c r="AK175">
        <v>64</v>
      </c>
      <c r="AL175">
        <v>71</v>
      </c>
      <c r="AM175">
        <v>85</v>
      </c>
      <c r="AN175" s="2" t="s">
        <v>164</v>
      </c>
      <c r="AO175" s="2" t="s">
        <v>164</v>
      </c>
      <c r="AP175">
        <v>1</v>
      </c>
      <c r="AQ175" s="2" t="s">
        <v>164</v>
      </c>
      <c r="AR175" s="2" t="s">
        <v>164</v>
      </c>
      <c r="AS175" s="2" t="s">
        <v>164</v>
      </c>
      <c r="AT175" s="2" t="s">
        <v>164</v>
      </c>
      <c r="AU175">
        <v>50</v>
      </c>
      <c r="AV175">
        <v>0</v>
      </c>
      <c r="AW175">
        <v>0</v>
      </c>
      <c r="AX175">
        <v>0</v>
      </c>
      <c r="AY175">
        <v>0</v>
      </c>
      <c r="AZ175">
        <v>0</v>
      </c>
      <c r="BA175">
        <v>60</v>
      </c>
      <c r="BB175">
        <v>10</v>
      </c>
      <c r="BC175">
        <v>50</v>
      </c>
      <c r="BD175">
        <v>50</v>
      </c>
      <c r="BE175">
        <v>60</v>
      </c>
      <c r="BF175">
        <v>20</v>
      </c>
      <c r="BG175">
        <v>15</v>
      </c>
      <c r="BH175">
        <v>60</v>
      </c>
      <c r="BI175">
        <v>20</v>
      </c>
      <c r="BJ175">
        <v>20</v>
      </c>
      <c r="BK175">
        <v>80</v>
      </c>
      <c r="BL175">
        <v>70</v>
      </c>
      <c r="BM175">
        <v>50</v>
      </c>
      <c r="BN175">
        <v>20</v>
      </c>
      <c r="BO175">
        <v>4</v>
      </c>
      <c r="BP175">
        <v>10</v>
      </c>
      <c r="BQ175">
        <v>20</v>
      </c>
      <c r="BR175">
        <v>75</v>
      </c>
      <c r="BS175">
        <v>50</v>
      </c>
      <c r="BT175">
        <v>40</v>
      </c>
      <c r="BU175">
        <v>50</v>
      </c>
      <c r="BV175">
        <v>2</v>
      </c>
      <c r="BW175" s="2" t="s">
        <v>164</v>
      </c>
      <c r="BX175">
        <v>3</v>
      </c>
      <c r="BY175" s="2" t="s">
        <v>164</v>
      </c>
      <c r="BZ175" s="2" t="s">
        <v>314</v>
      </c>
      <c r="CA175">
        <v>6</v>
      </c>
      <c r="CB175" s="2" t="s">
        <v>164</v>
      </c>
      <c r="CC175" s="2" t="s">
        <v>164</v>
      </c>
      <c r="CD175" s="2" t="s">
        <v>168</v>
      </c>
      <c r="CE175" s="2" t="s">
        <v>175</v>
      </c>
      <c r="CF175" s="2" t="s">
        <v>176</v>
      </c>
    </row>
    <row r="176" spans="1:84" ht="14.4" customHeight="1" x14ac:dyDescent="0.3">
      <c r="A176" s="1">
        <v>44587.922002314815</v>
      </c>
      <c r="B176" s="1">
        <v>44587.924444444441</v>
      </c>
      <c r="C176">
        <v>0</v>
      </c>
      <c r="D176" s="2" t="s">
        <v>609</v>
      </c>
      <c r="E176">
        <v>100</v>
      </c>
      <c r="F176">
        <v>210</v>
      </c>
      <c r="G176">
        <v>1</v>
      </c>
      <c r="H176" s="1">
        <v>44587.924447870369</v>
      </c>
      <c r="I176" s="2" t="s">
        <v>610</v>
      </c>
      <c r="J176" s="2" t="s">
        <v>164</v>
      </c>
      <c r="K176" s="2" t="s">
        <v>164</v>
      </c>
      <c r="L176" s="2" t="s">
        <v>164</v>
      </c>
      <c r="M176" s="2" t="s">
        <v>164</v>
      </c>
      <c r="N176">
        <v>32.531692504882813</v>
      </c>
      <c r="O176">
        <v>-92.176803588867188</v>
      </c>
      <c r="P176" s="2" t="s">
        <v>165</v>
      </c>
      <c r="Q176" s="2" t="s">
        <v>166</v>
      </c>
      <c r="R176">
        <v>1</v>
      </c>
      <c r="S176">
        <v>2</v>
      </c>
      <c r="T176">
        <v>2</v>
      </c>
      <c r="U176" s="2" t="s">
        <v>164</v>
      </c>
      <c r="V176" s="2" t="s">
        <v>164</v>
      </c>
      <c r="W176" s="2" t="s">
        <v>164</v>
      </c>
      <c r="X176" s="2" t="s">
        <v>164</v>
      </c>
      <c r="Y176">
        <v>6</v>
      </c>
      <c r="Z176">
        <v>7</v>
      </c>
      <c r="AA176">
        <v>4</v>
      </c>
      <c r="AB176">
        <v>5</v>
      </c>
      <c r="AC176">
        <v>6</v>
      </c>
      <c r="AD176">
        <v>4</v>
      </c>
      <c r="AE176">
        <v>5</v>
      </c>
      <c r="AF176">
        <v>14</v>
      </c>
      <c r="AG176">
        <v>19</v>
      </c>
      <c r="AH176">
        <v>99</v>
      </c>
      <c r="AI176">
        <v>6</v>
      </c>
      <c r="AJ176">
        <v>6</v>
      </c>
      <c r="AK176">
        <v>6</v>
      </c>
      <c r="AL176">
        <v>5</v>
      </c>
      <c r="AM176">
        <v>6</v>
      </c>
      <c r="AN176" s="2" t="s">
        <v>164</v>
      </c>
      <c r="AO176" s="2" t="s">
        <v>164</v>
      </c>
      <c r="AP176" s="2" t="s">
        <v>164</v>
      </c>
      <c r="AQ176" s="2" t="s">
        <v>164</v>
      </c>
      <c r="AR176">
        <v>1</v>
      </c>
      <c r="AS176" s="2" t="s">
        <v>164</v>
      </c>
      <c r="AT176" s="2" t="s">
        <v>164</v>
      </c>
      <c r="AU176">
        <v>52</v>
      </c>
      <c r="AV176">
        <v>11</v>
      </c>
      <c r="AW176">
        <v>8</v>
      </c>
      <c r="AX176">
        <v>6</v>
      </c>
      <c r="AY176">
        <v>8</v>
      </c>
      <c r="AZ176">
        <v>6</v>
      </c>
      <c r="BA176">
        <v>4</v>
      </c>
      <c r="BB176">
        <v>10</v>
      </c>
      <c r="BC176">
        <v>42</v>
      </c>
      <c r="BD176">
        <v>49</v>
      </c>
      <c r="BE176">
        <v>34</v>
      </c>
      <c r="BF176">
        <v>7</v>
      </c>
      <c r="BG176">
        <v>8</v>
      </c>
      <c r="BH176">
        <v>86</v>
      </c>
      <c r="BI176">
        <v>13</v>
      </c>
      <c r="BJ176">
        <v>11</v>
      </c>
      <c r="BK176">
        <v>95</v>
      </c>
      <c r="BL176">
        <v>89</v>
      </c>
      <c r="BM176">
        <v>94</v>
      </c>
      <c r="BN176">
        <v>11</v>
      </c>
      <c r="BO176">
        <v>6</v>
      </c>
      <c r="BP176">
        <v>9</v>
      </c>
      <c r="BQ176">
        <v>97</v>
      </c>
      <c r="BR176">
        <v>97</v>
      </c>
      <c r="BS176">
        <v>94</v>
      </c>
      <c r="BT176">
        <v>95</v>
      </c>
      <c r="BU176">
        <v>98</v>
      </c>
      <c r="BV176">
        <v>2</v>
      </c>
      <c r="BW176" s="2" t="s">
        <v>164</v>
      </c>
      <c r="BX176">
        <v>1</v>
      </c>
      <c r="BY176" s="2" t="s">
        <v>164</v>
      </c>
      <c r="BZ176" s="2" t="s">
        <v>329</v>
      </c>
      <c r="CA176">
        <v>6</v>
      </c>
      <c r="CB176" s="2" t="s">
        <v>164</v>
      </c>
      <c r="CC176" s="2" t="s">
        <v>164</v>
      </c>
      <c r="CD176" s="2" t="s">
        <v>168</v>
      </c>
      <c r="CE176" s="2" t="s">
        <v>169</v>
      </c>
      <c r="CF176" s="2" t="s">
        <v>170</v>
      </c>
    </row>
    <row r="177" spans="1:84" ht="14.4" customHeight="1" x14ac:dyDescent="0.3">
      <c r="A177" s="1">
        <v>44587.921724537038</v>
      </c>
      <c r="B177" s="1">
        <v>44587.924849537034</v>
      </c>
      <c r="C177">
        <v>0</v>
      </c>
      <c r="D177" s="2" t="s">
        <v>611</v>
      </c>
      <c r="E177">
        <v>100</v>
      </c>
      <c r="F177">
        <v>269</v>
      </c>
      <c r="G177">
        <v>1</v>
      </c>
      <c r="H177" s="1">
        <v>44587.92485408565</v>
      </c>
      <c r="I177" s="2" t="s">
        <v>612</v>
      </c>
      <c r="J177" s="2" t="s">
        <v>164</v>
      </c>
      <c r="K177" s="2" t="s">
        <v>164</v>
      </c>
      <c r="L177" s="2" t="s">
        <v>164</v>
      </c>
      <c r="M177" s="2" t="s">
        <v>164</v>
      </c>
      <c r="N177">
        <v>29.743896484375</v>
      </c>
      <c r="O177">
        <v>-95.606697082519531</v>
      </c>
      <c r="P177" s="2" t="s">
        <v>165</v>
      </c>
      <c r="Q177" s="2" t="s">
        <v>166</v>
      </c>
      <c r="R177">
        <v>1</v>
      </c>
      <c r="S177">
        <v>2</v>
      </c>
      <c r="T177">
        <v>2</v>
      </c>
      <c r="U177" s="2" t="s">
        <v>164</v>
      </c>
      <c r="V177" s="2" t="s">
        <v>164</v>
      </c>
      <c r="W177" s="2" t="s">
        <v>164</v>
      </c>
      <c r="X177" s="2" t="s">
        <v>164</v>
      </c>
      <c r="Y177">
        <v>38</v>
      </c>
      <c r="Z177">
        <v>51</v>
      </c>
      <c r="AA177">
        <v>93</v>
      </c>
      <c r="AB177">
        <v>100</v>
      </c>
      <c r="AC177">
        <v>100</v>
      </c>
      <c r="AD177">
        <v>81</v>
      </c>
      <c r="AE177">
        <v>81</v>
      </c>
      <c r="AF177">
        <v>91</v>
      </c>
      <c r="AG177">
        <v>20</v>
      </c>
      <c r="AH177">
        <v>50</v>
      </c>
      <c r="AI177">
        <v>38</v>
      </c>
      <c r="AJ177">
        <v>70</v>
      </c>
      <c r="AK177">
        <v>20</v>
      </c>
      <c r="AL177">
        <v>80</v>
      </c>
      <c r="AM177">
        <v>100</v>
      </c>
      <c r="AN177" s="2" t="s">
        <v>164</v>
      </c>
      <c r="AO177">
        <v>1</v>
      </c>
      <c r="AP177" s="2" t="s">
        <v>164</v>
      </c>
      <c r="AQ177" s="2" t="s">
        <v>164</v>
      </c>
      <c r="AR177" s="2" t="s">
        <v>164</v>
      </c>
      <c r="AS177" s="2" t="s">
        <v>164</v>
      </c>
      <c r="AT177" s="2" t="s">
        <v>164</v>
      </c>
      <c r="AU177">
        <v>40</v>
      </c>
      <c r="AV177">
        <v>0</v>
      </c>
      <c r="AW177">
        <v>0</v>
      </c>
      <c r="AX177">
        <v>11</v>
      </c>
      <c r="AY177">
        <v>0</v>
      </c>
      <c r="AZ177">
        <v>0</v>
      </c>
      <c r="BA177">
        <v>0</v>
      </c>
      <c r="BB177">
        <v>0</v>
      </c>
      <c r="BC177">
        <v>19</v>
      </c>
      <c r="BD177">
        <v>27</v>
      </c>
      <c r="BE177">
        <v>29</v>
      </c>
      <c r="BF177">
        <v>0</v>
      </c>
      <c r="BG177">
        <v>0</v>
      </c>
      <c r="BH177">
        <v>73</v>
      </c>
      <c r="BI177">
        <v>8</v>
      </c>
      <c r="BJ177">
        <v>0</v>
      </c>
      <c r="BK177">
        <v>87</v>
      </c>
      <c r="BL177">
        <v>72</v>
      </c>
      <c r="BM177">
        <v>71</v>
      </c>
      <c r="BN177">
        <v>9</v>
      </c>
      <c r="BO177">
        <v>18</v>
      </c>
      <c r="BP177">
        <v>11</v>
      </c>
      <c r="BQ177">
        <v>79</v>
      </c>
      <c r="BR177">
        <v>73</v>
      </c>
      <c r="BS177">
        <v>93</v>
      </c>
      <c r="BT177">
        <v>81</v>
      </c>
      <c r="BU177">
        <v>81</v>
      </c>
      <c r="BV177">
        <v>2</v>
      </c>
      <c r="BW177" s="2" t="s">
        <v>164</v>
      </c>
      <c r="BX177">
        <v>3</v>
      </c>
      <c r="BY177" s="2" t="s">
        <v>164</v>
      </c>
      <c r="BZ177" s="2" t="s">
        <v>329</v>
      </c>
      <c r="CA177">
        <v>7</v>
      </c>
      <c r="CB177" s="2" t="s">
        <v>164</v>
      </c>
      <c r="CC177" s="2" t="s">
        <v>164</v>
      </c>
      <c r="CD177" s="2" t="s">
        <v>168</v>
      </c>
      <c r="CE177" s="2" t="s">
        <v>227</v>
      </c>
      <c r="CF177" s="2" t="s">
        <v>228</v>
      </c>
    </row>
    <row r="178" spans="1:84" ht="14.4" customHeight="1" x14ac:dyDescent="0.3">
      <c r="A178" s="1">
        <v>44587.922986111109</v>
      </c>
      <c r="B178" s="1">
        <v>44587.925555555557</v>
      </c>
      <c r="C178">
        <v>0</v>
      </c>
      <c r="D178" s="2" t="s">
        <v>613</v>
      </c>
      <c r="E178">
        <v>100</v>
      </c>
      <c r="F178">
        <v>222</v>
      </c>
      <c r="G178">
        <v>1</v>
      </c>
      <c r="H178" s="1">
        <v>44587.925566238424</v>
      </c>
      <c r="I178" s="2" t="s">
        <v>614</v>
      </c>
      <c r="J178" s="2" t="s">
        <v>164</v>
      </c>
      <c r="K178" s="2" t="s">
        <v>164</v>
      </c>
      <c r="L178" s="2" t="s">
        <v>164</v>
      </c>
      <c r="M178" s="2" t="s">
        <v>164</v>
      </c>
      <c r="N178">
        <v>34.397506713867188</v>
      </c>
      <c r="O178">
        <v>-118.55680084228516</v>
      </c>
      <c r="P178" s="2" t="s">
        <v>165</v>
      </c>
      <c r="Q178" s="2" t="s">
        <v>166</v>
      </c>
      <c r="R178">
        <v>1</v>
      </c>
      <c r="S178">
        <v>2</v>
      </c>
      <c r="T178">
        <v>2</v>
      </c>
      <c r="U178" s="2" t="s">
        <v>164</v>
      </c>
      <c r="V178" s="2" t="s">
        <v>164</v>
      </c>
      <c r="W178" s="2" t="s">
        <v>164</v>
      </c>
      <c r="X178" s="2" t="s">
        <v>164</v>
      </c>
      <c r="Y178">
        <v>46</v>
      </c>
      <c r="Z178">
        <v>57</v>
      </c>
      <c r="AA178">
        <v>48</v>
      </c>
      <c r="AB178">
        <v>81</v>
      </c>
      <c r="AC178">
        <v>8</v>
      </c>
      <c r="AD178">
        <v>94</v>
      </c>
      <c r="AE178">
        <v>87</v>
      </c>
      <c r="AF178">
        <v>87</v>
      </c>
      <c r="AG178">
        <v>32</v>
      </c>
      <c r="AH178">
        <v>11</v>
      </c>
      <c r="AI178">
        <v>51</v>
      </c>
      <c r="AJ178">
        <v>84</v>
      </c>
      <c r="AK178">
        <v>75</v>
      </c>
      <c r="AL178">
        <v>67</v>
      </c>
      <c r="AM178">
        <v>76</v>
      </c>
      <c r="AN178" s="2" t="s">
        <v>164</v>
      </c>
      <c r="AO178" s="2" t="s">
        <v>164</v>
      </c>
      <c r="AP178" s="2" t="s">
        <v>164</v>
      </c>
      <c r="AQ178" s="2" t="s">
        <v>164</v>
      </c>
      <c r="AR178" s="2" t="s">
        <v>164</v>
      </c>
      <c r="AS178" s="2" t="s">
        <v>164</v>
      </c>
      <c r="AT178" s="2" t="s">
        <v>164</v>
      </c>
      <c r="AU178">
        <v>37</v>
      </c>
      <c r="AV178">
        <v>65</v>
      </c>
      <c r="AW178">
        <v>74</v>
      </c>
      <c r="AX178">
        <v>68</v>
      </c>
      <c r="AY178">
        <v>74</v>
      </c>
      <c r="AZ178">
        <v>26</v>
      </c>
      <c r="BA178">
        <v>44</v>
      </c>
      <c r="BB178">
        <v>40</v>
      </c>
      <c r="BC178">
        <v>60</v>
      </c>
      <c r="BD178">
        <v>73</v>
      </c>
      <c r="BE178">
        <v>79</v>
      </c>
      <c r="BF178">
        <v>54</v>
      </c>
      <c r="BG178">
        <v>69</v>
      </c>
      <c r="BH178">
        <v>72</v>
      </c>
      <c r="BI178">
        <v>37</v>
      </c>
      <c r="BJ178">
        <v>25</v>
      </c>
      <c r="BK178">
        <v>65</v>
      </c>
      <c r="BL178">
        <v>47</v>
      </c>
      <c r="BM178">
        <v>62</v>
      </c>
      <c r="BN178">
        <v>32</v>
      </c>
      <c r="BO178">
        <v>73</v>
      </c>
      <c r="BP178">
        <v>34</v>
      </c>
      <c r="BQ178">
        <v>79</v>
      </c>
      <c r="BR178">
        <v>80</v>
      </c>
      <c r="BS178">
        <v>60</v>
      </c>
      <c r="BT178">
        <v>78</v>
      </c>
      <c r="BU178">
        <v>73</v>
      </c>
      <c r="BV178">
        <v>1</v>
      </c>
      <c r="BW178" s="2" t="s">
        <v>164</v>
      </c>
      <c r="BX178">
        <v>3</v>
      </c>
      <c r="BY178" s="2" t="s">
        <v>164</v>
      </c>
      <c r="BZ178" s="2" t="s">
        <v>253</v>
      </c>
      <c r="CA178">
        <v>5</v>
      </c>
      <c r="CB178" s="2" t="s">
        <v>164</v>
      </c>
      <c r="CC178" s="2" t="s">
        <v>615</v>
      </c>
      <c r="CD178" s="2" t="s">
        <v>168</v>
      </c>
      <c r="CE178" s="2" t="s">
        <v>190</v>
      </c>
      <c r="CF178" s="2" t="s">
        <v>191</v>
      </c>
    </row>
    <row r="179" spans="1:84" ht="14.4" customHeight="1" x14ac:dyDescent="0.3">
      <c r="A179" s="1">
        <v>44587.922812500001</v>
      </c>
      <c r="B179" s="1">
        <v>44587.927708333336</v>
      </c>
      <c r="C179">
        <v>0</v>
      </c>
      <c r="D179" s="2" t="s">
        <v>616</v>
      </c>
      <c r="E179">
        <v>100</v>
      </c>
      <c r="F179">
        <v>422</v>
      </c>
      <c r="G179">
        <v>1</v>
      </c>
      <c r="H179" s="1">
        <v>44587.927721979169</v>
      </c>
      <c r="I179" s="2" t="s">
        <v>617</v>
      </c>
      <c r="J179" s="2" t="s">
        <v>164</v>
      </c>
      <c r="K179" s="2" t="s">
        <v>164</v>
      </c>
      <c r="L179" s="2" t="s">
        <v>164</v>
      </c>
      <c r="M179" s="2" t="s">
        <v>164</v>
      </c>
      <c r="N179">
        <v>33.587905883789063</v>
      </c>
      <c r="O179">
        <v>-86.338401794433594</v>
      </c>
      <c r="P179" s="2" t="s">
        <v>165</v>
      </c>
      <c r="Q179" s="2" t="s">
        <v>166</v>
      </c>
      <c r="R179">
        <v>1</v>
      </c>
      <c r="S179">
        <v>2</v>
      </c>
      <c r="T179">
        <v>2</v>
      </c>
      <c r="U179" s="2" t="s">
        <v>164</v>
      </c>
      <c r="V179" s="2" t="s">
        <v>164</v>
      </c>
      <c r="W179" s="2" t="s">
        <v>164</v>
      </c>
      <c r="X179" s="2" t="s">
        <v>164</v>
      </c>
      <c r="Y179">
        <v>61</v>
      </c>
      <c r="Z179">
        <v>100</v>
      </c>
      <c r="AA179">
        <v>90</v>
      </c>
      <c r="AB179">
        <v>100</v>
      </c>
      <c r="AC179">
        <v>100</v>
      </c>
      <c r="AD179">
        <v>85</v>
      </c>
      <c r="AE179">
        <v>100</v>
      </c>
      <c r="AF179">
        <v>100</v>
      </c>
      <c r="AG179">
        <v>80</v>
      </c>
      <c r="AH179">
        <v>100</v>
      </c>
      <c r="AI179">
        <v>80</v>
      </c>
      <c r="AJ179">
        <v>100</v>
      </c>
      <c r="AK179">
        <v>100</v>
      </c>
      <c r="AL179">
        <v>100</v>
      </c>
      <c r="AM179">
        <v>100</v>
      </c>
      <c r="AN179" s="2" t="s">
        <v>164</v>
      </c>
      <c r="AO179" s="2" t="s">
        <v>164</v>
      </c>
      <c r="AP179">
        <v>1</v>
      </c>
      <c r="AQ179" s="2" t="s">
        <v>164</v>
      </c>
      <c r="AR179" s="2" t="s">
        <v>164</v>
      </c>
      <c r="AS179" s="2" t="s">
        <v>164</v>
      </c>
      <c r="AT179" s="2" t="s">
        <v>164</v>
      </c>
      <c r="AU179">
        <v>10</v>
      </c>
      <c r="AV179">
        <v>0</v>
      </c>
      <c r="AW179">
        <v>15</v>
      </c>
      <c r="AX179">
        <v>0</v>
      </c>
      <c r="AY179">
        <v>0</v>
      </c>
      <c r="AZ179">
        <v>0</v>
      </c>
      <c r="BA179">
        <v>0</v>
      </c>
      <c r="BB179">
        <v>10</v>
      </c>
      <c r="BC179">
        <v>8</v>
      </c>
      <c r="BD179">
        <v>5</v>
      </c>
      <c r="BE179">
        <v>55</v>
      </c>
      <c r="BF179">
        <v>5</v>
      </c>
      <c r="BG179">
        <v>0</v>
      </c>
      <c r="BH179">
        <v>100</v>
      </c>
      <c r="BI179">
        <v>80</v>
      </c>
      <c r="BJ179">
        <v>15</v>
      </c>
      <c r="BK179">
        <v>10</v>
      </c>
      <c r="BL179">
        <v>80</v>
      </c>
      <c r="BM179">
        <v>70</v>
      </c>
      <c r="BN179">
        <v>20</v>
      </c>
      <c r="BO179">
        <v>70</v>
      </c>
      <c r="BP179">
        <v>0</v>
      </c>
      <c r="BQ179">
        <v>35</v>
      </c>
      <c r="BR179">
        <v>10</v>
      </c>
      <c r="BS179">
        <v>40</v>
      </c>
      <c r="BT179">
        <v>0</v>
      </c>
      <c r="BU179">
        <v>30</v>
      </c>
      <c r="BV179">
        <v>4</v>
      </c>
      <c r="BW179" s="2" t="s">
        <v>618</v>
      </c>
      <c r="BX179">
        <v>1</v>
      </c>
      <c r="BY179" s="2" t="s">
        <v>164</v>
      </c>
      <c r="BZ179" s="2" t="s">
        <v>602</v>
      </c>
      <c r="CA179">
        <v>2</v>
      </c>
      <c r="CB179" s="2" t="s">
        <v>164</v>
      </c>
      <c r="CC179" s="2" t="s">
        <v>164</v>
      </c>
      <c r="CD179" s="2" t="s">
        <v>168</v>
      </c>
      <c r="CE179" s="2" t="s">
        <v>175</v>
      </c>
      <c r="CF179" s="2" t="s">
        <v>176</v>
      </c>
    </row>
    <row r="180" spans="1:84" ht="14.4" customHeight="1" x14ac:dyDescent="0.3">
      <c r="A180" s="1">
        <v>44587.944722222222</v>
      </c>
      <c r="B180" s="1">
        <v>44587.949456018519</v>
      </c>
      <c r="C180">
        <v>0</v>
      </c>
      <c r="D180" s="2" t="s">
        <v>619</v>
      </c>
      <c r="E180">
        <v>100</v>
      </c>
      <c r="F180">
        <v>408</v>
      </c>
      <c r="G180">
        <v>1</v>
      </c>
      <c r="H180" s="1">
        <v>44587.949464675927</v>
      </c>
      <c r="I180" s="2" t="s">
        <v>620</v>
      </c>
      <c r="J180" s="2" t="s">
        <v>164</v>
      </c>
      <c r="K180" s="2" t="s">
        <v>164</v>
      </c>
      <c r="L180" s="2" t="s">
        <v>164</v>
      </c>
      <c r="M180" s="2" t="s">
        <v>164</v>
      </c>
      <c r="N180">
        <v>33.528900146484375</v>
      </c>
      <c r="O180">
        <v>-112.24430084228516</v>
      </c>
      <c r="P180" s="2" t="s">
        <v>165</v>
      </c>
      <c r="Q180" s="2" t="s">
        <v>166</v>
      </c>
      <c r="R180">
        <v>1</v>
      </c>
      <c r="S180">
        <v>2</v>
      </c>
      <c r="T180">
        <v>2</v>
      </c>
      <c r="U180" s="2" t="s">
        <v>164</v>
      </c>
      <c r="V180" s="2" t="s">
        <v>164</v>
      </c>
      <c r="W180" s="2" t="s">
        <v>164</v>
      </c>
      <c r="X180" s="2" t="s">
        <v>164</v>
      </c>
      <c r="Y180">
        <v>10</v>
      </c>
      <c r="Z180">
        <v>11</v>
      </c>
      <c r="AA180">
        <v>20</v>
      </c>
      <c r="AB180">
        <v>10</v>
      </c>
      <c r="AC180">
        <v>39</v>
      </c>
      <c r="AD180">
        <v>8</v>
      </c>
      <c r="AE180">
        <v>10</v>
      </c>
      <c r="AF180">
        <v>12</v>
      </c>
      <c r="AG180">
        <v>12</v>
      </c>
      <c r="AH180">
        <v>10</v>
      </c>
      <c r="AI180">
        <v>12</v>
      </c>
      <c r="AJ180">
        <v>10</v>
      </c>
      <c r="AK180">
        <v>11</v>
      </c>
      <c r="AL180">
        <v>11</v>
      </c>
      <c r="AM180">
        <v>20</v>
      </c>
      <c r="AN180" s="2" t="s">
        <v>164</v>
      </c>
      <c r="AO180" s="2" t="s">
        <v>164</v>
      </c>
      <c r="AP180" s="2" t="s">
        <v>164</v>
      </c>
      <c r="AQ180" s="2" t="s">
        <v>164</v>
      </c>
      <c r="AR180" s="2" t="s">
        <v>164</v>
      </c>
      <c r="AS180">
        <v>1</v>
      </c>
      <c r="AT180" s="2" t="s">
        <v>164</v>
      </c>
      <c r="AU180">
        <v>14</v>
      </c>
      <c r="AV180">
        <v>8</v>
      </c>
      <c r="AW180">
        <v>12</v>
      </c>
      <c r="AX180">
        <v>11</v>
      </c>
      <c r="AY180">
        <v>10</v>
      </c>
      <c r="AZ180">
        <v>13</v>
      </c>
      <c r="BA180">
        <v>6</v>
      </c>
      <c r="BB180">
        <v>11</v>
      </c>
      <c r="BC180">
        <v>10</v>
      </c>
      <c r="BD180">
        <v>34</v>
      </c>
      <c r="BE180">
        <v>50</v>
      </c>
      <c r="BF180">
        <v>9</v>
      </c>
      <c r="BG180">
        <v>12</v>
      </c>
      <c r="BH180">
        <v>94</v>
      </c>
      <c r="BI180">
        <v>23</v>
      </c>
      <c r="BJ180">
        <v>14</v>
      </c>
      <c r="BK180">
        <v>68</v>
      </c>
      <c r="BL180">
        <v>76</v>
      </c>
      <c r="BM180">
        <v>85</v>
      </c>
      <c r="BN180">
        <v>17</v>
      </c>
      <c r="BO180">
        <v>19</v>
      </c>
      <c r="BP180">
        <v>13</v>
      </c>
      <c r="BQ180">
        <v>95</v>
      </c>
      <c r="BR180">
        <v>67</v>
      </c>
      <c r="BS180">
        <v>97</v>
      </c>
      <c r="BT180">
        <v>76</v>
      </c>
      <c r="BU180">
        <v>76</v>
      </c>
      <c r="BV180">
        <v>2</v>
      </c>
      <c r="BW180" s="2" t="s">
        <v>164</v>
      </c>
      <c r="BX180">
        <v>1</v>
      </c>
      <c r="BY180" s="2" t="s">
        <v>164</v>
      </c>
      <c r="BZ180" s="2" t="s">
        <v>461</v>
      </c>
      <c r="CA180">
        <v>4</v>
      </c>
      <c r="CB180" s="2" t="s">
        <v>164</v>
      </c>
      <c r="CC180" s="2" t="s">
        <v>164</v>
      </c>
      <c r="CD180" s="2" t="s">
        <v>168</v>
      </c>
      <c r="CE180" s="2" t="s">
        <v>201</v>
      </c>
      <c r="CF180" s="2" t="s">
        <v>202</v>
      </c>
    </row>
    <row r="181" spans="1:84" ht="14.4" customHeight="1" x14ac:dyDescent="0.3">
      <c r="A181" s="1">
        <v>44587.949212962965</v>
      </c>
      <c r="B181" s="1">
        <v>44587.955231481479</v>
      </c>
      <c r="C181">
        <v>0</v>
      </c>
      <c r="D181" s="2" t="s">
        <v>621</v>
      </c>
      <c r="E181">
        <v>100</v>
      </c>
      <c r="F181">
        <v>519</v>
      </c>
      <c r="G181">
        <v>1</v>
      </c>
      <c r="H181" s="1">
        <v>44587.95523767361</v>
      </c>
      <c r="I181" s="2" t="s">
        <v>622</v>
      </c>
      <c r="J181" s="2" t="s">
        <v>164</v>
      </c>
      <c r="K181" s="2" t="s">
        <v>164</v>
      </c>
      <c r="L181" s="2" t="s">
        <v>164</v>
      </c>
      <c r="M181" s="2" t="s">
        <v>164</v>
      </c>
      <c r="N181">
        <v>42.558303833007813</v>
      </c>
      <c r="O181">
        <v>-83.180496215820313</v>
      </c>
      <c r="P181" s="2" t="s">
        <v>165</v>
      </c>
      <c r="Q181" s="2" t="s">
        <v>166</v>
      </c>
      <c r="R181">
        <v>1</v>
      </c>
      <c r="S181">
        <v>2</v>
      </c>
      <c r="T181">
        <v>2</v>
      </c>
      <c r="U181" s="2" t="s">
        <v>164</v>
      </c>
      <c r="V181" s="2" t="s">
        <v>164</v>
      </c>
      <c r="W181" s="2" t="s">
        <v>164</v>
      </c>
      <c r="X181" s="2" t="s">
        <v>164</v>
      </c>
      <c r="Y181">
        <v>78</v>
      </c>
      <c r="Z181">
        <v>82</v>
      </c>
      <c r="AA181">
        <v>71</v>
      </c>
      <c r="AB181">
        <v>79</v>
      </c>
      <c r="AC181">
        <v>72</v>
      </c>
      <c r="AD181">
        <v>80</v>
      </c>
      <c r="AE181">
        <v>91</v>
      </c>
      <c r="AF181">
        <v>51</v>
      </c>
      <c r="AG181">
        <v>75</v>
      </c>
      <c r="AH181">
        <v>81</v>
      </c>
      <c r="AI181">
        <v>86</v>
      </c>
      <c r="AJ181">
        <v>86</v>
      </c>
      <c r="AK181">
        <v>66</v>
      </c>
      <c r="AL181">
        <v>81</v>
      </c>
      <c r="AM181">
        <v>71</v>
      </c>
      <c r="AN181" s="2" t="s">
        <v>164</v>
      </c>
      <c r="AO181">
        <v>1</v>
      </c>
      <c r="AP181" s="2" t="s">
        <v>164</v>
      </c>
      <c r="AQ181" s="2" t="s">
        <v>164</v>
      </c>
      <c r="AR181" s="2" t="s">
        <v>164</v>
      </c>
      <c r="AS181" s="2" t="s">
        <v>164</v>
      </c>
      <c r="AT181" s="2" t="s">
        <v>164</v>
      </c>
      <c r="AU181">
        <v>24</v>
      </c>
      <c r="AV181">
        <v>70</v>
      </c>
      <c r="AW181">
        <v>81</v>
      </c>
      <c r="AX181">
        <v>72</v>
      </c>
      <c r="AY181">
        <v>68</v>
      </c>
      <c r="AZ181">
        <v>62</v>
      </c>
      <c r="BA181">
        <v>51</v>
      </c>
      <c r="BB181">
        <v>66</v>
      </c>
      <c r="BC181">
        <v>39</v>
      </c>
      <c r="BD181">
        <v>77</v>
      </c>
      <c r="BE181">
        <v>82</v>
      </c>
      <c r="BF181">
        <v>74</v>
      </c>
      <c r="BG181">
        <v>67</v>
      </c>
      <c r="BH181">
        <v>69</v>
      </c>
      <c r="BI181">
        <v>25</v>
      </c>
      <c r="BJ181">
        <v>74</v>
      </c>
      <c r="BK181">
        <v>69</v>
      </c>
      <c r="BL181">
        <v>50</v>
      </c>
      <c r="BM181">
        <v>51</v>
      </c>
      <c r="BN181">
        <v>32</v>
      </c>
      <c r="BO181">
        <v>96</v>
      </c>
      <c r="BP181">
        <v>25</v>
      </c>
      <c r="BQ181">
        <v>80</v>
      </c>
      <c r="BR181">
        <v>76</v>
      </c>
      <c r="BS181">
        <v>62</v>
      </c>
      <c r="BT181">
        <v>26</v>
      </c>
      <c r="BU181">
        <v>30</v>
      </c>
      <c r="BV181">
        <v>1</v>
      </c>
      <c r="BW181" s="2" t="s">
        <v>164</v>
      </c>
      <c r="BX181">
        <v>2</v>
      </c>
      <c r="BY181" s="2" t="s">
        <v>164</v>
      </c>
      <c r="BZ181" s="2" t="s">
        <v>329</v>
      </c>
      <c r="CA181">
        <v>6</v>
      </c>
      <c r="CB181" s="2" t="s">
        <v>164</v>
      </c>
      <c r="CC181" s="2" t="s">
        <v>164</v>
      </c>
      <c r="CD181" s="2" t="s">
        <v>168</v>
      </c>
      <c r="CE181" s="2" t="s">
        <v>227</v>
      </c>
      <c r="CF181" s="2" t="s">
        <v>228</v>
      </c>
    </row>
    <row r="182" spans="1:84" ht="14.4" customHeight="1" x14ac:dyDescent="0.3">
      <c r="A182" s="1">
        <v>44587.95275462963</v>
      </c>
      <c r="B182" s="1">
        <v>44587.955347222225</v>
      </c>
      <c r="C182">
        <v>0</v>
      </c>
      <c r="D182" s="2" t="s">
        <v>623</v>
      </c>
      <c r="E182">
        <v>100</v>
      </c>
      <c r="F182">
        <v>223</v>
      </c>
      <c r="G182">
        <v>1</v>
      </c>
      <c r="H182" s="1">
        <v>44587.955359768515</v>
      </c>
      <c r="I182" s="2" t="s">
        <v>624</v>
      </c>
      <c r="J182" s="2" t="s">
        <v>164</v>
      </c>
      <c r="K182" s="2" t="s">
        <v>164</v>
      </c>
      <c r="L182" s="2" t="s">
        <v>164</v>
      </c>
      <c r="M182" s="2" t="s">
        <v>164</v>
      </c>
      <c r="N182">
        <v>46.592193603515625</v>
      </c>
      <c r="O182">
        <v>-120.52999877929688</v>
      </c>
      <c r="P182" s="2" t="s">
        <v>165</v>
      </c>
      <c r="Q182" s="2" t="s">
        <v>166</v>
      </c>
      <c r="R182">
        <v>1</v>
      </c>
      <c r="S182">
        <v>2</v>
      </c>
      <c r="T182">
        <v>2</v>
      </c>
      <c r="U182" s="2" t="s">
        <v>164</v>
      </c>
      <c r="V182" s="2" t="s">
        <v>164</v>
      </c>
      <c r="W182" s="2" t="s">
        <v>164</v>
      </c>
      <c r="X182" s="2" t="s">
        <v>164</v>
      </c>
      <c r="Y182">
        <v>16</v>
      </c>
      <c r="Z182">
        <v>27</v>
      </c>
      <c r="AA182">
        <v>9</v>
      </c>
      <c r="AB182">
        <v>10</v>
      </c>
      <c r="AC182">
        <v>22</v>
      </c>
      <c r="AD182">
        <v>19</v>
      </c>
      <c r="AE182">
        <v>26</v>
      </c>
      <c r="AF182">
        <v>10</v>
      </c>
      <c r="AG182">
        <v>19</v>
      </c>
      <c r="AH182">
        <v>16</v>
      </c>
      <c r="AI182">
        <v>18</v>
      </c>
      <c r="AJ182">
        <v>20</v>
      </c>
      <c r="AK182">
        <v>27</v>
      </c>
      <c r="AL182">
        <v>15</v>
      </c>
      <c r="AM182">
        <v>22</v>
      </c>
      <c r="AN182" s="2" t="s">
        <v>164</v>
      </c>
      <c r="AO182" s="2" t="s">
        <v>164</v>
      </c>
      <c r="AP182" s="2" t="s">
        <v>164</v>
      </c>
      <c r="AQ182" s="2" t="s">
        <v>164</v>
      </c>
      <c r="AR182" s="2" t="s">
        <v>164</v>
      </c>
      <c r="AS182" s="2" t="s">
        <v>164</v>
      </c>
      <c r="AT182" s="2" t="s">
        <v>164</v>
      </c>
      <c r="AU182">
        <v>56</v>
      </c>
      <c r="AV182">
        <v>10</v>
      </c>
      <c r="AW182">
        <v>10</v>
      </c>
      <c r="AX182">
        <v>15</v>
      </c>
      <c r="AY182">
        <v>12</v>
      </c>
      <c r="AZ182">
        <v>8</v>
      </c>
      <c r="BA182">
        <v>9</v>
      </c>
      <c r="BB182">
        <v>5</v>
      </c>
      <c r="BC182">
        <v>84</v>
      </c>
      <c r="BD182">
        <v>92</v>
      </c>
      <c r="BE182">
        <v>19</v>
      </c>
      <c r="BF182">
        <v>34</v>
      </c>
      <c r="BG182">
        <v>9</v>
      </c>
      <c r="BH182">
        <v>41</v>
      </c>
      <c r="BI182">
        <v>51</v>
      </c>
      <c r="BJ182">
        <v>25</v>
      </c>
      <c r="BK182">
        <v>51</v>
      </c>
      <c r="BL182">
        <v>74</v>
      </c>
      <c r="BM182">
        <v>62</v>
      </c>
      <c r="BN182">
        <v>40</v>
      </c>
      <c r="BO182">
        <v>51</v>
      </c>
      <c r="BP182">
        <v>40</v>
      </c>
      <c r="BQ182">
        <v>50</v>
      </c>
      <c r="BR182">
        <v>51</v>
      </c>
      <c r="BS182">
        <v>56</v>
      </c>
      <c r="BT182">
        <v>51</v>
      </c>
      <c r="BU182">
        <v>61</v>
      </c>
      <c r="BV182">
        <v>2</v>
      </c>
      <c r="BW182" s="2" t="s">
        <v>164</v>
      </c>
      <c r="BX182">
        <v>1</v>
      </c>
      <c r="BY182" s="2" t="s">
        <v>164</v>
      </c>
      <c r="BZ182" s="2" t="s">
        <v>314</v>
      </c>
      <c r="CA182">
        <v>5</v>
      </c>
      <c r="CB182" s="2" t="s">
        <v>164</v>
      </c>
      <c r="CC182" s="2" t="s">
        <v>164</v>
      </c>
      <c r="CD182" s="2" t="s">
        <v>168</v>
      </c>
      <c r="CE182" s="2" t="s">
        <v>194</v>
      </c>
      <c r="CF182" s="2" t="s">
        <v>195</v>
      </c>
    </row>
    <row r="183" spans="1:84" ht="14.4" customHeight="1" x14ac:dyDescent="0.3">
      <c r="A183" s="1">
        <v>44587.950914351852</v>
      </c>
      <c r="B183" s="1">
        <v>44587.955937500003</v>
      </c>
      <c r="C183">
        <v>0</v>
      </c>
      <c r="D183" s="2" t="s">
        <v>625</v>
      </c>
      <c r="E183">
        <v>100</v>
      </c>
      <c r="F183">
        <v>434</v>
      </c>
      <c r="G183">
        <v>1</v>
      </c>
      <c r="H183" s="1">
        <v>44587.95595116898</v>
      </c>
      <c r="I183" s="2" t="s">
        <v>626</v>
      </c>
      <c r="J183" s="2" t="s">
        <v>164</v>
      </c>
      <c r="K183" s="2" t="s">
        <v>164</v>
      </c>
      <c r="L183" s="2" t="s">
        <v>164</v>
      </c>
      <c r="M183" s="2" t="s">
        <v>164</v>
      </c>
      <c r="N183">
        <v>42.331298828125</v>
      </c>
      <c r="O183">
        <v>-83.465599060058594</v>
      </c>
      <c r="P183" s="2" t="s">
        <v>165</v>
      </c>
      <c r="Q183" s="2" t="s">
        <v>166</v>
      </c>
      <c r="R183">
        <v>1</v>
      </c>
      <c r="S183">
        <v>2</v>
      </c>
      <c r="T183">
        <v>2</v>
      </c>
      <c r="U183" s="2" t="s">
        <v>164</v>
      </c>
      <c r="V183" s="2" t="s">
        <v>164</v>
      </c>
      <c r="W183" s="2" t="s">
        <v>164</v>
      </c>
      <c r="X183" s="2" t="s">
        <v>164</v>
      </c>
      <c r="Y183">
        <v>0</v>
      </c>
      <c r="Z183">
        <v>0</v>
      </c>
      <c r="AA183">
        <v>0</v>
      </c>
      <c r="AB183">
        <v>0</v>
      </c>
      <c r="AC183">
        <v>0</v>
      </c>
      <c r="AD183">
        <v>0</v>
      </c>
      <c r="AE183">
        <v>0</v>
      </c>
      <c r="AF183">
        <v>0</v>
      </c>
      <c r="AG183">
        <v>0</v>
      </c>
      <c r="AH183">
        <v>0</v>
      </c>
      <c r="AI183">
        <v>0</v>
      </c>
      <c r="AJ183">
        <v>0</v>
      </c>
      <c r="AK183">
        <v>0</v>
      </c>
      <c r="AL183">
        <v>0</v>
      </c>
      <c r="AM183">
        <v>0</v>
      </c>
      <c r="AN183" s="2" t="s">
        <v>164</v>
      </c>
      <c r="AO183" s="2" t="s">
        <v>164</v>
      </c>
      <c r="AP183" s="2" t="s">
        <v>164</v>
      </c>
      <c r="AQ183" s="2" t="s">
        <v>164</v>
      </c>
      <c r="AR183">
        <v>1</v>
      </c>
      <c r="AS183" s="2" t="s">
        <v>164</v>
      </c>
      <c r="AT183" s="2" t="s">
        <v>164</v>
      </c>
      <c r="AU183">
        <v>40</v>
      </c>
      <c r="AV183">
        <v>0</v>
      </c>
      <c r="AW183">
        <v>0</v>
      </c>
      <c r="AX183">
        <v>95</v>
      </c>
      <c r="AY183">
        <v>0</v>
      </c>
      <c r="AZ183">
        <v>0</v>
      </c>
      <c r="BA183">
        <v>0</v>
      </c>
      <c r="BB183">
        <v>0</v>
      </c>
      <c r="BC183">
        <v>5</v>
      </c>
      <c r="BD183">
        <v>90</v>
      </c>
      <c r="BE183">
        <v>80</v>
      </c>
      <c r="BF183">
        <v>20</v>
      </c>
      <c r="BG183">
        <v>0</v>
      </c>
      <c r="BH183">
        <v>100</v>
      </c>
      <c r="BI183">
        <v>10</v>
      </c>
      <c r="BJ183">
        <v>10</v>
      </c>
      <c r="BK183">
        <v>100</v>
      </c>
      <c r="BL183">
        <v>100</v>
      </c>
      <c r="BM183">
        <v>80</v>
      </c>
      <c r="BN183">
        <v>5</v>
      </c>
      <c r="BO183">
        <v>0</v>
      </c>
      <c r="BP183">
        <v>0</v>
      </c>
      <c r="BQ183">
        <v>100</v>
      </c>
      <c r="BR183">
        <v>90</v>
      </c>
      <c r="BS183">
        <v>100</v>
      </c>
      <c r="BT183">
        <v>65</v>
      </c>
      <c r="BU183">
        <v>85</v>
      </c>
      <c r="BV183">
        <v>2</v>
      </c>
      <c r="BW183" s="2" t="s">
        <v>164</v>
      </c>
      <c r="BX183">
        <v>1</v>
      </c>
      <c r="BY183" s="2" t="s">
        <v>164</v>
      </c>
      <c r="BZ183" s="2" t="s">
        <v>294</v>
      </c>
      <c r="CA183">
        <v>8</v>
      </c>
      <c r="CB183" s="2" t="s">
        <v>164</v>
      </c>
      <c r="CC183" s="2" t="s">
        <v>164</v>
      </c>
      <c r="CD183" s="2" t="s">
        <v>168</v>
      </c>
      <c r="CE183" s="2" t="s">
        <v>169</v>
      </c>
      <c r="CF183" s="2" t="s">
        <v>170</v>
      </c>
    </row>
    <row r="184" spans="1:84" ht="14.4" customHeight="1" x14ac:dyDescent="0.3">
      <c r="A184" s="1">
        <v>44587.951539351852</v>
      </c>
      <c r="B184" s="1">
        <v>44587.957719907405</v>
      </c>
      <c r="C184">
        <v>0</v>
      </c>
      <c r="D184" s="2" t="s">
        <v>627</v>
      </c>
      <c r="E184">
        <v>100</v>
      </c>
      <c r="F184">
        <v>533</v>
      </c>
      <c r="G184">
        <v>1</v>
      </c>
      <c r="H184" s="1">
        <v>44587.957732905095</v>
      </c>
      <c r="I184" s="2" t="s">
        <v>628</v>
      </c>
      <c r="J184" s="2" t="s">
        <v>164</v>
      </c>
      <c r="K184" s="2" t="s">
        <v>164</v>
      </c>
      <c r="L184" s="2" t="s">
        <v>164</v>
      </c>
      <c r="M184" s="2" t="s">
        <v>164</v>
      </c>
      <c r="N184">
        <v>39.106094360351563</v>
      </c>
      <c r="O184">
        <v>-121.61589813232422</v>
      </c>
      <c r="P184" s="2" t="s">
        <v>165</v>
      </c>
      <c r="Q184" s="2" t="s">
        <v>166</v>
      </c>
      <c r="R184">
        <v>1</v>
      </c>
      <c r="S184">
        <v>2</v>
      </c>
      <c r="T184">
        <v>2</v>
      </c>
      <c r="U184" s="2" t="s">
        <v>164</v>
      </c>
      <c r="V184" s="2" t="s">
        <v>164</v>
      </c>
      <c r="W184" s="2" t="s">
        <v>164</v>
      </c>
      <c r="X184" s="2" t="s">
        <v>164</v>
      </c>
      <c r="Y184">
        <v>52</v>
      </c>
      <c r="Z184">
        <v>53</v>
      </c>
      <c r="AA184">
        <v>12</v>
      </c>
      <c r="AB184">
        <v>0</v>
      </c>
      <c r="AC184">
        <v>49</v>
      </c>
      <c r="AD184">
        <v>2</v>
      </c>
      <c r="AE184">
        <v>4</v>
      </c>
      <c r="AF184">
        <v>2</v>
      </c>
      <c r="AG184">
        <v>0</v>
      </c>
      <c r="AH184">
        <v>7</v>
      </c>
      <c r="AI184">
        <v>50</v>
      </c>
      <c r="AJ184">
        <v>100</v>
      </c>
      <c r="AK184">
        <v>16</v>
      </c>
      <c r="AL184">
        <v>5</v>
      </c>
      <c r="AM184">
        <v>0</v>
      </c>
      <c r="AN184" s="2" t="s">
        <v>164</v>
      </c>
      <c r="AO184" s="2" t="s">
        <v>164</v>
      </c>
      <c r="AP184" s="2" t="s">
        <v>164</v>
      </c>
      <c r="AQ184" s="2" t="s">
        <v>164</v>
      </c>
      <c r="AR184" s="2" t="s">
        <v>164</v>
      </c>
      <c r="AS184" s="2" t="s">
        <v>164</v>
      </c>
      <c r="AT184" s="2" t="s">
        <v>164</v>
      </c>
      <c r="AU184">
        <v>55</v>
      </c>
      <c r="AV184">
        <v>0</v>
      </c>
      <c r="AW184">
        <v>0</v>
      </c>
      <c r="AX184">
        <v>42</v>
      </c>
      <c r="AY184">
        <v>0</v>
      </c>
      <c r="AZ184">
        <v>0</v>
      </c>
      <c r="BA184">
        <v>0</v>
      </c>
      <c r="BB184">
        <v>3</v>
      </c>
      <c r="BC184">
        <v>0</v>
      </c>
      <c r="BD184">
        <v>17</v>
      </c>
      <c r="BE184">
        <v>53</v>
      </c>
      <c r="BF184">
        <v>0</v>
      </c>
      <c r="BG184">
        <v>2</v>
      </c>
      <c r="BH184">
        <v>80</v>
      </c>
      <c r="BI184">
        <v>11</v>
      </c>
      <c r="BJ184">
        <v>5</v>
      </c>
      <c r="BK184">
        <v>62</v>
      </c>
      <c r="BL184">
        <v>87</v>
      </c>
      <c r="BM184">
        <v>83</v>
      </c>
      <c r="BN184">
        <v>8</v>
      </c>
      <c r="BO184">
        <v>4</v>
      </c>
      <c r="BP184">
        <v>0</v>
      </c>
      <c r="BQ184">
        <v>76</v>
      </c>
      <c r="BR184">
        <v>59</v>
      </c>
      <c r="BS184">
        <v>80</v>
      </c>
      <c r="BT184">
        <v>81</v>
      </c>
      <c r="BU184">
        <v>94</v>
      </c>
      <c r="BV184">
        <v>2</v>
      </c>
      <c r="BW184" s="2" t="s">
        <v>164</v>
      </c>
      <c r="BX184">
        <v>1</v>
      </c>
      <c r="BY184" s="2" t="s">
        <v>164</v>
      </c>
      <c r="BZ184" s="2" t="s">
        <v>294</v>
      </c>
      <c r="CA184">
        <v>5</v>
      </c>
      <c r="CB184" s="2" t="s">
        <v>164</v>
      </c>
      <c r="CC184" s="2" t="s">
        <v>164</v>
      </c>
      <c r="CD184" s="2" t="s">
        <v>168</v>
      </c>
      <c r="CE184" s="2" t="s">
        <v>212</v>
      </c>
      <c r="CF184" s="2" t="s">
        <v>213</v>
      </c>
    </row>
    <row r="185" spans="1:84" ht="14.4" customHeight="1" x14ac:dyDescent="0.3">
      <c r="A185" s="1">
        <v>44587.952384259261</v>
      </c>
      <c r="B185" s="1">
        <v>44587.959074074075</v>
      </c>
      <c r="C185">
        <v>0</v>
      </c>
      <c r="D185" s="2" t="s">
        <v>629</v>
      </c>
      <c r="E185">
        <v>100</v>
      </c>
      <c r="F185">
        <v>577</v>
      </c>
      <c r="G185">
        <v>1</v>
      </c>
      <c r="H185" s="1">
        <v>44587.959077685184</v>
      </c>
      <c r="I185" s="2" t="s">
        <v>630</v>
      </c>
      <c r="J185" s="2" t="s">
        <v>164</v>
      </c>
      <c r="K185" s="2" t="s">
        <v>164</v>
      </c>
      <c r="L185" s="2" t="s">
        <v>164</v>
      </c>
      <c r="M185" s="2" t="s">
        <v>164</v>
      </c>
      <c r="N185">
        <v>33.332199096679688</v>
      </c>
      <c r="O185">
        <v>-111.99420166015625</v>
      </c>
      <c r="P185" s="2" t="s">
        <v>165</v>
      </c>
      <c r="Q185" s="2" t="s">
        <v>166</v>
      </c>
      <c r="R185">
        <v>1</v>
      </c>
      <c r="S185">
        <v>2</v>
      </c>
      <c r="T185">
        <v>2</v>
      </c>
      <c r="U185" s="2" t="s">
        <v>164</v>
      </c>
      <c r="V185" s="2" t="s">
        <v>164</v>
      </c>
      <c r="W185" s="2" t="s">
        <v>164</v>
      </c>
      <c r="X185" s="2" t="s">
        <v>164</v>
      </c>
      <c r="Y185">
        <v>1</v>
      </c>
      <c r="Z185">
        <v>1</v>
      </c>
      <c r="AA185">
        <v>1</v>
      </c>
      <c r="AB185">
        <v>1</v>
      </c>
      <c r="AC185">
        <v>1</v>
      </c>
      <c r="AD185">
        <v>1</v>
      </c>
      <c r="AE185">
        <v>1</v>
      </c>
      <c r="AF185">
        <v>1</v>
      </c>
      <c r="AG185">
        <v>1</v>
      </c>
      <c r="AH185">
        <v>1</v>
      </c>
      <c r="AI185">
        <v>1</v>
      </c>
      <c r="AJ185">
        <v>1</v>
      </c>
      <c r="AK185">
        <v>1</v>
      </c>
      <c r="AL185">
        <v>1</v>
      </c>
      <c r="AM185">
        <v>1</v>
      </c>
      <c r="AN185" s="2" t="s">
        <v>164</v>
      </c>
      <c r="AO185" s="2" t="s">
        <v>164</v>
      </c>
      <c r="AP185" s="2" t="s">
        <v>164</v>
      </c>
      <c r="AQ185" s="2" t="s">
        <v>164</v>
      </c>
      <c r="AR185" s="2" t="s">
        <v>164</v>
      </c>
      <c r="AS185" s="2" t="s">
        <v>164</v>
      </c>
      <c r="AT185" s="2" t="s">
        <v>164</v>
      </c>
      <c r="AU185">
        <v>60</v>
      </c>
      <c r="AV185">
        <v>1</v>
      </c>
      <c r="AW185">
        <v>10</v>
      </c>
      <c r="AX185">
        <v>5</v>
      </c>
      <c r="AY185">
        <v>1</v>
      </c>
      <c r="AZ185">
        <v>50</v>
      </c>
      <c r="BA185">
        <v>10</v>
      </c>
      <c r="BB185">
        <v>50</v>
      </c>
      <c r="BC185">
        <v>30</v>
      </c>
      <c r="BD185">
        <v>70</v>
      </c>
      <c r="BE185">
        <v>50</v>
      </c>
      <c r="BF185">
        <v>70</v>
      </c>
      <c r="BG185">
        <v>10</v>
      </c>
      <c r="BH185">
        <v>25</v>
      </c>
      <c r="BI185">
        <v>75</v>
      </c>
      <c r="BJ185">
        <v>25</v>
      </c>
      <c r="BK185">
        <v>75</v>
      </c>
      <c r="BL185">
        <v>76</v>
      </c>
      <c r="BM185">
        <v>25</v>
      </c>
      <c r="BN185">
        <v>75</v>
      </c>
      <c r="BO185">
        <v>50</v>
      </c>
      <c r="BP185">
        <v>75</v>
      </c>
      <c r="BQ185">
        <v>50</v>
      </c>
      <c r="BR185">
        <v>50</v>
      </c>
      <c r="BS185">
        <v>50</v>
      </c>
      <c r="BT185">
        <v>25</v>
      </c>
      <c r="BU185">
        <v>50</v>
      </c>
      <c r="BV185">
        <v>1</v>
      </c>
      <c r="BW185" s="2" t="s">
        <v>164</v>
      </c>
      <c r="BX185">
        <v>1</v>
      </c>
      <c r="BY185" s="2" t="s">
        <v>164</v>
      </c>
      <c r="BZ185" s="2" t="s">
        <v>287</v>
      </c>
      <c r="CA185">
        <v>5</v>
      </c>
      <c r="CB185" s="2" t="s">
        <v>164</v>
      </c>
      <c r="CC185" s="2" t="s">
        <v>164</v>
      </c>
      <c r="CD185" s="2" t="s">
        <v>168</v>
      </c>
      <c r="CE185" s="2" t="s">
        <v>267</v>
      </c>
      <c r="CF185" s="2" t="s">
        <v>268</v>
      </c>
    </row>
    <row r="186" spans="1:84" ht="14.4" customHeight="1" x14ac:dyDescent="0.3">
      <c r="A186" s="1">
        <v>44587.957025462965</v>
      </c>
      <c r="B186" s="1">
        <v>44587.960069444445</v>
      </c>
      <c r="C186">
        <v>0</v>
      </c>
      <c r="D186" s="2" t="s">
        <v>631</v>
      </c>
      <c r="E186">
        <v>100</v>
      </c>
      <c r="F186">
        <v>263</v>
      </c>
      <c r="G186">
        <v>1</v>
      </c>
      <c r="H186" s="1">
        <v>44587.960084583334</v>
      </c>
      <c r="I186" s="2" t="s">
        <v>632</v>
      </c>
      <c r="J186" s="2" t="s">
        <v>164</v>
      </c>
      <c r="K186" s="2" t="s">
        <v>164</v>
      </c>
      <c r="L186" s="2" t="s">
        <v>164</v>
      </c>
      <c r="M186" s="2" t="s">
        <v>164</v>
      </c>
      <c r="N186">
        <v>41.852798461914063</v>
      </c>
      <c r="O186">
        <v>-90.207099914550781</v>
      </c>
      <c r="P186" s="2" t="s">
        <v>165</v>
      </c>
      <c r="Q186" s="2" t="s">
        <v>166</v>
      </c>
      <c r="R186">
        <v>1</v>
      </c>
      <c r="S186">
        <v>2</v>
      </c>
      <c r="T186">
        <v>2</v>
      </c>
      <c r="U186" s="2" t="s">
        <v>164</v>
      </c>
      <c r="V186" s="2" t="s">
        <v>164</v>
      </c>
      <c r="W186" s="2" t="s">
        <v>164</v>
      </c>
      <c r="X186" s="2" t="s">
        <v>164</v>
      </c>
      <c r="Y186">
        <v>40</v>
      </c>
      <c r="Z186">
        <v>2</v>
      </c>
      <c r="AA186">
        <v>31</v>
      </c>
      <c r="AB186">
        <v>20</v>
      </c>
      <c r="AC186">
        <v>80</v>
      </c>
      <c r="AD186">
        <v>85</v>
      </c>
      <c r="AE186">
        <v>7</v>
      </c>
      <c r="AF186">
        <v>3</v>
      </c>
      <c r="AG186">
        <v>71</v>
      </c>
      <c r="AH186">
        <v>55</v>
      </c>
      <c r="AI186">
        <v>9</v>
      </c>
      <c r="AJ186">
        <v>19</v>
      </c>
      <c r="AK186">
        <v>70</v>
      </c>
      <c r="AL186">
        <v>65</v>
      </c>
      <c r="AM186">
        <v>15</v>
      </c>
      <c r="AN186" s="2" t="s">
        <v>164</v>
      </c>
      <c r="AO186" s="2" t="s">
        <v>164</v>
      </c>
      <c r="AP186" s="2" t="s">
        <v>164</v>
      </c>
      <c r="AQ186" s="2" t="s">
        <v>164</v>
      </c>
      <c r="AR186" s="2" t="s">
        <v>164</v>
      </c>
      <c r="AS186" s="2" t="s">
        <v>164</v>
      </c>
      <c r="AT186" s="2" t="s">
        <v>164</v>
      </c>
      <c r="AU186">
        <v>70</v>
      </c>
      <c r="AV186">
        <v>7</v>
      </c>
      <c r="AW186">
        <v>18</v>
      </c>
      <c r="AX186">
        <v>80</v>
      </c>
      <c r="AY186">
        <v>2</v>
      </c>
      <c r="AZ186">
        <v>1</v>
      </c>
      <c r="BA186">
        <v>15</v>
      </c>
      <c r="BB186">
        <v>60</v>
      </c>
      <c r="BC186">
        <v>50</v>
      </c>
      <c r="BD186">
        <v>81</v>
      </c>
      <c r="BE186">
        <v>81</v>
      </c>
      <c r="BF186">
        <v>2</v>
      </c>
      <c r="BG186">
        <v>10</v>
      </c>
      <c r="BH186">
        <v>8</v>
      </c>
      <c r="BI186">
        <v>11</v>
      </c>
      <c r="BJ186">
        <v>30</v>
      </c>
      <c r="BK186">
        <v>90</v>
      </c>
      <c r="BL186">
        <v>35</v>
      </c>
      <c r="BM186">
        <v>69</v>
      </c>
      <c r="BN186">
        <v>78</v>
      </c>
      <c r="BO186">
        <v>20</v>
      </c>
      <c r="BP186">
        <v>25</v>
      </c>
      <c r="BQ186">
        <v>9</v>
      </c>
      <c r="BR186">
        <v>9</v>
      </c>
      <c r="BS186">
        <v>20</v>
      </c>
      <c r="BT186">
        <v>66</v>
      </c>
      <c r="BU186">
        <v>68</v>
      </c>
      <c r="BV186">
        <v>1</v>
      </c>
      <c r="BW186" s="2" t="s">
        <v>164</v>
      </c>
      <c r="BX186">
        <v>1</v>
      </c>
      <c r="BY186" s="2" t="s">
        <v>164</v>
      </c>
      <c r="BZ186" s="2" t="s">
        <v>205</v>
      </c>
      <c r="CA186">
        <v>2</v>
      </c>
      <c r="CB186" s="2" t="s">
        <v>164</v>
      </c>
      <c r="CC186" s="2" t="s">
        <v>164</v>
      </c>
      <c r="CD186" s="2" t="s">
        <v>168</v>
      </c>
      <c r="CE186" s="2" t="s">
        <v>185</v>
      </c>
      <c r="CF186" s="2" t="s">
        <v>186</v>
      </c>
    </row>
    <row r="187" spans="1:84" ht="14.4" customHeight="1" x14ac:dyDescent="0.3">
      <c r="A187" s="1">
        <v>44587.958796296298</v>
      </c>
      <c r="B187" s="1">
        <v>44587.960474537038</v>
      </c>
      <c r="C187">
        <v>0</v>
      </c>
      <c r="D187" s="2" t="s">
        <v>633</v>
      </c>
      <c r="E187">
        <v>100</v>
      </c>
      <c r="F187">
        <v>145</v>
      </c>
      <c r="G187">
        <v>1</v>
      </c>
      <c r="H187" s="1">
        <v>44587.96048425926</v>
      </c>
      <c r="I187" s="2" t="s">
        <v>634</v>
      </c>
      <c r="J187" s="2" t="s">
        <v>164</v>
      </c>
      <c r="K187" s="2" t="s">
        <v>164</v>
      </c>
      <c r="L187" s="2" t="s">
        <v>164</v>
      </c>
      <c r="M187" s="2" t="s">
        <v>164</v>
      </c>
      <c r="N187">
        <v>47.6033935546875</v>
      </c>
      <c r="O187">
        <v>-122.34140014648438</v>
      </c>
      <c r="P187" s="2" t="s">
        <v>165</v>
      </c>
      <c r="Q187" s="2" t="s">
        <v>166</v>
      </c>
      <c r="R187">
        <v>1</v>
      </c>
      <c r="S187">
        <v>2</v>
      </c>
      <c r="T187">
        <v>2</v>
      </c>
      <c r="U187" s="2" t="s">
        <v>164</v>
      </c>
      <c r="V187" s="2" t="s">
        <v>164</v>
      </c>
      <c r="W187" s="2" t="s">
        <v>164</v>
      </c>
      <c r="X187" s="2" t="s">
        <v>164</v>
      </c>
      <c r="Y187">
        <v>11</v>
      </c>
      <c r="Z187">
        <v>15</v>
      </c>
      <c r="AA187">
        <v>8</v>
      </c>
      <c r="AB187">
        <v>1</v>
      </c>
      <c r="AC187">
        <v>7</v>
      </c>
      <c r="AD187">
        <v>9</v>
      </c>
      <c r="AE187">
        <v>10</v>
      </c>
      <c r="AF187">
        <v>7</v>
      </c>
      <c r="AG187">
        <v>11</v>
      </c>
      <c r="AH187">
        <v>9</v>
      </c>
      <c r="AI187">
        <v>7</v>
      </c>
      <c r="AJ187">
        <v>14</v>
      </c>
      <c r="AK187">
        <v>10</v>
      </c>
      <c r="AL187">
        <v>2</v>
      </c>
      <c r="AM187">
        <v>7</v>
      </c>
      <c r="AN187" s="2" t="s">
        <v>164</v>
      </c>
      <c r="AO187" s="2" t="s">
        <v>164</v>
      </c>
      <c r="AP187" s="2" t="s">
        <v>164</v>
      </c>
      <c r="AQ187" s="2" t="s">
        <v>164</v>
      </c>
      <c r="AR187" s="2" t="s">
        <v>164</v>
      </c>
      <c r="AS187" s="2" t="s">
        <v>164</v>
      </c>
      <c r="AT187" s="2" t="s">
        <v>164</v>
      </c>
      <c r="AU187">
        <v>18</v>
      </c>
      <c r="AV187">
        <v>6</v>
      </c>
      <c r="AW187">
        <v>8</v>
      </c>
      <c r="AX187">
        <v>7</v>
      </c>
      <c r="AY187">
        <v>12</v>
      </c>
      <c r="AZ187">
        <v>40</v>
      </c>
      <c r="BA187">
        <v>12</v>
      </c>
      <c r="BB187">
        <v>64</v>
      </c>
      <c r="BC187">
        <v>68</v>
      </c>
      <c r="BD187">
        <v>76</v>
      </c>
      <c r="BE187">
        <v>71</v>
      </c>
      <c r="BF187">
        <v>60</v>
      </c>
      <c r="BG187">
        <v>15</v>
      </c>
      <c r="BH187">
        <v>71</v>
      </c>
      <c r="BI187">
        <v>54</v>
      </c>
      <c r="BJ187">
        <v>21</v>
      </c>
      <c r="BK187">
        <v>73</v>
      </c>
      <c r="BL187">
        <v>87</v>
      </c>
      <c r="BM187">
        <v>72</v>
      </c>
      <c r="BN187">
        <v>22</v>
      </c>
      <c r="BO187">
        <v>38</v>
      </c>
      <c r="BP187">
        <v>21</v>
      </c>
      <c r="BQ187">
        <v>61</v>
      </c>
      <c r="BR187">
        <v>61</v>
      </c>
      <c r="BS187">
        <v>37</v>
      </c>
      <c r="BT187">
        <v>59</v>
      </c>
      <c r="BU187">
        <v>67</v>
      </c>
      <c r="BV187">
        <v>1</v>
      </c>
      <c r="BW187" s="2" t="s">
        <v>164</v>
      </c>
      <c r="BX187">
        <v>1</v>
      </c>
      <c r="BY187" s="2" t="s">
        <v>164</v>
      </c>
      <c r="BZ187" s="2" t="s">
        <v>189</v>
      </c>
      <c r="CA187">
        <v>5</v>
      </c>
      <c r="CB187" s="2" t="s">
        <v>164</v>
      </c>
      <c r="CC187" s="2" t="s">
        <v>164</v>
      </c>
      <c r="CD187" s="2" t="s">
        <v>168</v>
      </c>
      <c r="CE187" s="2" t="s">
        <v>267</v>
      </c>
      <c r="CF187" s="2" t="s">
        <v>268</v>
      </c>
    </row>
    <row r="188" spans="1:84" ht="14.4" customHeight="1" x14ac:dyDescent="0.3">
      <c r="A188" s="1">
        <v>44587.956678240742</v>
      </c>
      <c r="B188" s="1">
        <v>44587.960833333331</v>
      </c>
      <c r="C188">
        <v>0</v>
      </c>
      <c r="D188" s="2" t="s">
        <v>635</v>
      </c>
      <c r="E188">
        <v>100</v>
      </c>
      <c r="F188">
        <v>359</v>
      </c>
      <c r="G188">
        <v>1</v>
      </c>
      <c r="H188" s="1">
        <v>44587.960844606481</v>
      </c>
      <c r="I188" s="2" t="s">
        <v>636</v>
      </c>
      <c r="J188" s="2" t="s">
        <v>164</v>
      </c>
      <c r="K188" s="2" t="s">
        <v>164</v>
      </c>
      <c r="L188" s="2" t="s">
        <v>164</v>
      </c>
      <c r="M188" s="2" t="s">
        <v>164</v>
      </c>
      <c r="N188">
        <v>39.273300170898438</v>
      </c>
      <c r="O188">
        <v>-74.587600708007813</v>
      </c>
      <c r="P188" s="2" t="s">
        <v>165</v>
      </c>
      <c r="Q188" s="2" t="s">
        <v>166</v>
      </c>
      <c r="R188">
        <v>1</v>
      </c>
      <c r="S188">
        <v>2</v>
      </c>
      <c r="T188">
        <v>2</v>
      </c>
      <c r="U188" s="2" t="s">
        <v>164</v>
      </c>
      <c r="V188" s="2" t="s">
        <v>164</v>
      </c>
      <c r="W188" s="2" t="s">
        <v>164</v>
      </c>
      <c r="X188" s="2" t="s">
        <v>164</v>
      </c>
      <c r="Y188">
        <v>30</v>
      </c>
      <c r="Z188">
        <v>80</v>
      </c>
      <c r="AA188">
        <v>10</v>
      </c>
      <c r="AB188">
        <v>10</v>
      </c>
      <c r="AC188">
        <v>9</v>
      </c>
      <c r="AD188">
        <v>10</v>
      </c>
      <c r="AE188">
        <v>50</v>
      </c>
      <c r="AF188">
        <v>50</v>
      </c>
      <c r="AG188">
        <v>3</v>
      </c>
      <c r="AH188">
        <v>10</v>
      </c>
      <c r="AI188">
        <v>20</v>
      </c>
      <c r="AJ188">
        <v>40</v>
      </c>
      <c r="AK188">
        <v>50</v>
      </c>
      <c r="AL188">
        <v>0</v>
      </c>
      <c r="AM188">
        <v>14</v>
      </c>
      <c r="AN188" s="2" t="s">
        <v>164</v>
      </c>
      <c r="AO188" s="2" t="s">
        <v>164</v>
      </c>
      <c r="AP188" s="2" t="s">
        <v>164</v>
      </c>
      <c r="AQ188">
        <v>1</v>
      </c>
      <c r="AR188" s="2" t="s">
        <v>164</v>
      </c>
      <c r="AS188" s="2" t="s">
        <v>164</v>
      </c>
      <c r="AT188" s="2" t="s">
        <v>164</v>
      </c>
      <c r="AU188">
        <v>53</v>
      </c>
      <c r="AV188">
        <v>9</v>
      </c>
      <c r="AW188">
        <v>5</v>
      </c>
      <c r="AX188">
        <v>39</v>
      </c>
      <c r="AY188">
        <v>15</v>
      </c>
      <c r="AZ188">
        <v>8</v>
      </c>
      <c r="BA188">
        <v>9</v>
      </c>
      <c r="BB188">
        <v>62</v>
      </c>
      <c r="BC188">
        <v>81</v>
      </c>
      <c r="BD188">
        <v>26</v>
      </c>
      <c r="BE188">
        <v>54</v>
      </c>
      <c r="BF188">
        <v>10</v>
      </c>
      <c r="BG188">
        <v>9</v>
      </c>
      <c r="BH188">
        <v>23</v>
      </c>
      <c r="BI188">
        <v>14</v>
      </c>
      <c r="BJ188">
        <v>50</v>
      </c>
      <c r="BK188">
        <v>68</v>
      </c>
      <c r="BL188">
        <v>59</v>
      </c>
      <c r="BM188">
        <v>73</v>
      </c>
      <c r="BN188">
        <v>48</v>
      </c>
      <c r="BO188">
        <v>82</v>
      </c>
      <c r="BP188">
        <v>31</v>
      </c>
      <c r="BQ188">
        <v>31</v>
      </c>
      <c r="BR188">
        <v>85</v>
      </c>
      <c r="BS188">
        <v>22</v>
      </c>
      <c r="BT188">
        <v>79</v>
      </c>
      <c r="BU188">
        <v>54</v>
      </c>
      <c r="BV188">
        <v>1</v>
      </c>
      <c r="BW188" s="2" t="s">
        <v>164</v>
      </c>
      <c r="BX188">
        <v>1</v>
      </c>
      <c r="BY188" s="2" t="s">
        <v>164</v>
      </c>
      <c r="BZ188" s="2" t="s">
        <v>287</v>
      </c>
      <c r="CA188">
        <v>6</v>
      </c>
      <c r="CB188" s="2" t="s">
        <v>164</v>
      </c>
      <c r="CC188" s="2" t="s">
        <v>164</v>
      </c>
      <c r="CD188" s="2" t="s">
        <v>168</v>
      </c>
      <c r="CE188" s="2" t="s">
        <v>221</v>
      </c>
      <c r="CF188" s="2" t="s">
        <v>222</v>
      </c>
    </row>
    <row r="189" spans="1:84" ht="14.4" customHeight="1" x14ac:dyDescent="0.3">
      <c r="A189" s="1">
        <v>44587.969710648147</v>
      </c>
      <c r="B189" s="1">
        <v>44587.971400462964</v>
      </c>
      <c r="C189">
        <v>0</v>
      </c>
      <c r="D189" s="2" t="s">
        <v>637</v>
      </c>
      <c r="E189">
        <v>100</v>
      </c>
      <c r="F189">
        <v>145</v>
      </c>
      <c r="G189">
        <v>1</v>
      </c>
      <c r="H189" s="1">
        <v>44587.971409942133</v>
      </c>
      <c r="I189" s="2" t="s">
        <v>638</v>
      </c>
      <c r="J189" s="2" t="s">
        <v>164</v>
      </c>
      <c r="K189" s="2" t="s">
        <v>164</v>
      </c>
      <c r="L189" s="2" t="s">
        <v>164</v>
      </c>
      <c r="M189" s="2" t="s">
        <v>164</v>
      </c>
      <c r="N189">
        <v>37.347900390625</v>
      </c>
      <c r="O189">
        <v>-122.03509521484375</v>
      </c>
      <c r="P189" s="2" t="s">
        <v>165</v>
      </c>
      <c r="Q189" s="2" t="s">
        <v>166</v>
      </c>
      <c r="R189">
        <v>1</v>
      </c>
      <c r="S189">
        <v>2</v>
      </c>
      <c r="T189">
        <v>2</v>
      </c>
      <c r="U189" s="2" t="s">
        <v>164</v>
      </c>
      <c r="V189" s="2" t="s">
        <v>164</v>
      </c>
      <c r="W189" s="2" t="s">
        <v>164</v>
      </c>
      <c r="X189" s="2" t="s">
        <v>164</v>
      </c>
      <c r="Y189">
        <v>29</v>
      </c>
      <c r="Z189">
        <v>29</v>
      </c>
      <c r="AA189">
        <v>1</v>
      </c>
      <c r="AB189">
        <v>5</v>
      </c>
      <c r="AC189">
        <v>2</v>
      </c>
      <c r="AD189">
        <v>4</v>
      </c>
      <c r="AE189">
        <v>10</v>
      </c>
      <c r="AF189">
        <v>13</v>
      </c>
      <c r="AG189">
        <v>20</v>
      </c>
      <c r="AH189">
        <v>32</v>
      </c>
      <c r="AI189">
        <v>1</v>
      </c>
      <c r="AJ189">
        <v>5</v>
      </c>
      <c r="AK189">
        <v>5</v>
      </c>
      <c r="AL189">
        <v>6</v>
      </c>
      <c r="AM189">
        <v>16</v>
      </c>
      <c r="AN189" s="2" t="s">
        <v>164</v>
      </c>
      <c r="AO189" s="2" t="s">
        <v>164</v>
      </c>
      <c r="AP189" s="2" t="s">
        <v>164</v>
      </c>
      <c r="AQ189" s="2" t="s">
        <v>164</v>
      </c>
      <c r="AR189" s="2" t="s">
        <v>164</v>
      </c>
      <c r="AS189" s="2" t="s">
        <v>164</v>
      </c>
      <c r="AT189" s="2" t="s">
        <v>164</v>
      </c>
      <c r="AU189">
        <v>40</v>
      </c>
      <c r="AV189">
        <v>19</v>
      </c>
      <c r="AW189">
        <v>22</v>
      </c>
      <c r="AX189">
        <v>74</v>
      </c>
      <c r="AY189">
        <v>26</v>
      </c>
      <c r="AZ189">
        <v>20</v>
      </c>
      <c r="BA189">
        <v>35</v>
      </c>
      <c r="BB189">
        <v>17</v>
      </c>
      <c r="BC189">
        <v>28</v>
      </c>
      <c r="BD189">
        <v>81</v>
      </c>
      <c r="BE189">
        <v>70</v>
      </c>
      <c r="BF189">
        <v>76</v>
      </c>
      <c r="BG189">
        <v>57</v>
      </c>
      <c r="BH189">
        <v>64</v>
      </c>
      <c r="BI189">
        <v>20</v>
      </c>
      <c r="BJ189">
        <v>44</v>
      </c>
      <c r="BK189">
        <v>33</v>
      </c>
      <c r="BL189">
        <v>59</v>
      </c>
      <c r="BM189">
        <v>71</v>
      </c>
      <c r="BN189">
        <v>38</v>
      </c>
      <c r="BO189">
        <v>51</v>
      </c>
      <c r="BP189">
        <v>42</v>
      </c>
      <c r="BQ189">
        <v>63</v>
      </c>
      <c r="BR189">
        <v>26</v>
      </c>
      <c r="BS189">
        <v>68</v>
      </c>
      <c r="BT189">
        <v>34</v>
      </c>
      <c r="BU189">
        <v>47</v>
      </c>
      <c r="BV189">
        <v>1</v>
      </c>
      <c r="BW189" s="2" t="s">
        <v>164</v>
      </c>
      <c r="BX189">
        <v>3</v>
      </c>
      <c r="BY189" s="2" t="s">
        <v>164</v>
      </c>
      <c r="BZ189" s="2" t="s">
        <v>173</v>
      </c>
      <c r="CA189">
        <v>5</v>
      </c>
      <c r="CB189" s="2" t="s">
        <v>164</v>
      </c>
      <c r="CC189" s="2" t="s">
        <v>164</v>
      </c>
      <c r="CD189" s="2" t="s">
        <v>168</v>
      </c>
      <c r="CE189" s="2" t="s">
        <v>212</v>
      </c>
      <c r="CF189" s="2" t="s">
        <v>213</v>
      </c>
    </row>
    <row r="190" spans="1:84" ht="14.4" customHeight="1" x14ac:dyDescent="0.3">
      <c r="A190" s="1">
        <v>44587.968946759262</v>
      </c>
      <c r="B190" s="1">
        <v>44587.974097222221</v>
      </c>
      <c r="C190">
        <v>0</v>
      </c>
      <c r="D190" s="2" t="s">
        <v>639</v>
      </c>
      <c r="E190">
        <v>100</v>
      </c>
      <c r="F190">
        <v>445</v>
      </c>
      <c r="G190">
        <v>1</v>
      </c>
      <c r="H190" s="1">
        <v>44587.974120671293</v>
      </c>
      <c r="I190" s="2" t="s">
        <v>640</v>
      </c>
      <c r="J190" s="2" t="s">
        <v>164</v>
      </c>
      <c r="K190" s="2" t="s">
        <v>164</v>
      </c>
      <c r="L190" s="2" t="s">
        <v>164</v>
      </c>
      <c r="M190" s="2" t="s">
        <v>164</v>
      </c>
      <c r="N190">
        <v>33.845993041992188</v>
      </c>
      <c r="O190">
        <v>-118.34559631347656</v>
      </c>
      <c r="P190" s="2" t="s">
        <v>165</v>
      </c>
      <c r="Q190" s="2" t="s">
        <v>166</v>
      </c>
      <c r="R190">
        <v>1</v>
      </c>
      <c r="S190">
        <v>2</v>
      </c>
      <c r="T190">
        <v>2</v>
      </c>
      <c r="U190" s="2" t="s">
        <v>164</v>
      </c>
      <c r="V190" s="2" t="s">
        <v>164</v>
      </c>
      <c r="W190" s="2" t="s">
        <v>164</v>
      </c>
      <c r="X190" s="2" t="s">
        <v>164</v>
      </c>
      <c r="Y190">
        <v>0</v>
      </c>
      <c r="Z190">
        <v>0</v>
      </c>
      <c r="AA190">
        <v>0</v>
      </c>
      <c r="AB190">
        <v>0</v>
      </c>
      <c r="AC190">
        <v>0</v>
      </c>
      <c r="AD190">
        <v>0</v>
      </c>
      <c r="AE190">
        <v>0</v>
      </c>
      <c r="AF190">
        <v>0</v>
      </c>
      <c r="AG190">
        <v>0</v>
      </c>
      <c r="AH190">
        <v>20</v>
      </c>
      <c r="AI190">
        <v>0</v>
      </c>
      <c r="AJ190">
        <v>0</v>
      </c>
      <c r="AK190">
        <v>0</v>
      </c>
      <c r="AL190">
        <v>0</v>
      </c>
      <c r="AM190">
        <v>0</v>
      </c>
      <c r="AN190" s="2" t="s">
        <v>164</v>
      </c>
      <c r="AO190" s="2" t="s">
        <v>164</v>
      </c>
      <c r="AP190" s="2" t="s">
        <v>164</v>
      </c>
      <c r="AQ190" s="2" t="s">
        <v>164</v>
      </c>
      <c r="AR190" s="2" t="s">
        <v>164</v>
      </c>
      <c r="AS190">
        <v>1</v>
      </c>
      <c r="AT190" s="2" t="s">
        <v>164</v>
      </c>
      <c r="AU190">
        <v>10</v>
      </c>
      <c r="AV190">
        <v>2</v>
      </c>
      <c r="AW190">
        <v>0</v>
      </c>
      <c r="AX190">
        <v>3</v>
      </c>
      <c r="AY190">
        <v>0</v>
      </c>
      <c r="AZ190">
        <v>0</v>
      </c>
      <c r="BA190">
        <v>0</v>
      </c>
      <c r="BB190">
        <v>10</v>
      </c>
      <c r="BC190">
        <v>60</v>
      </c>
      <c r="BD190">
        <v>30</v>
      </c>
      <c r="BE190">
        <v>30</v>
      </c>
      <c r="BF190">
        <v>15</v>
      </c>
      <c r="BG190">
        <v>0</v>
      </c>
      <c r="BH190">
        <v>80</v>
      </c>
      <c r="BI190">
        <v>0</v>
      </c>
      <c r="BJ190">
        <v>30</v>
      </c>
      <c r="BK190">
        <v>95</v>
      </c>
      <c r="BL190">
        <v>80</v>
      </c>
      <c r="BM190">
        <v>100</v>
      </c>
      <c r="BN190">
        <v>35</v>
      </c>
      <c r="BO190">
        <v>45</v>
      </c>
      <c r="BP190">
        <v>5</v>
      </c>
      <c r="BQ190">
        <v>90</v>
      </c>
      <c r="BR190">
        <v>90</v>
      </c>
      <c r="BS190">
        <v>80</v>
      </c>
      <c r="BT190">
        <v>97</v>
      </c>
      <c r="BU190">
        <v>75</v>
      </c>
      <c r="BV190">
        <v>2</v>
      </c>
      <c r="BW190" s="2" t="s">
        <v>164</v>
      </c>
      <c r="BX190">
        <v>3</v>
      </c>
      <c r="BY190" s="2" t="s">
        <v>164</v>
      </c>
      <c r="BZ190" s="2" t="s">
        <v>167</v>
      </c>
      <c r="CA190">
        <v>7</v>
      </c>
      <c r="CB190" s="2" t="s">
        <v>164</v>
      </c>
      <c r="CC190" s="2" t="s">
        <v>164</v>
      </c>
      <c r="CD190" s="2" t="s">
        <v>168</v>
      </c>
      <c r="CE190" s="2" t="s">
        <v>201</v>
      </c>
      <c r="CF190" s="2" t="s">
        <v>202</v>
      </c>
    </row>
    <row r="191" spans="1:84" ht="14.4" customHeight="1" x14ac:dyDescent="0.3">
      <c r="A191" s="1">
        <v>44587.971446759257</v>
      </c>
      <c r="B191" s="1">
        <v>44587.974699074075</v>
      </c>
      <c r="C191">
        <v>0</v>
      </c>
      <c r="D191" s="2" t="s">
        <v>641</v>
      </c>
      <c r="E191">
        <v>100</v>
      </c>
      <c r="F191">
        <v>280</v>
      </c>
      <c r="G191">
        <v>1</v>
      </c>
      <c r="H191" s="1">
        <v>44587.974705439818</v>
      </c>
      <c r="I191" s="2" t="s">
        <v>642</v>
      </c>
      <c r="J191" s="2" t="s">
        <v>164</v>
      </c>
      <c r="K191" s="2" t="s">
        <v>164</v>
      </c>
      <c r="L191" s="2" t="s">
        <v>164</v>
      </c>
      <c r="M191" s="2" t="s">
        <v>164</v>
      </c>
      <c r="N191">
        <v>29.873703002929688</v>
      </c>
      <c r="O191">
        <v>-97.93609619140625</v>
      </c>
      <c r="P191" s="2" t="s">
        <v>165</v>
      </c>
      <c r="Q191" s="2" t="s">
        <v>166</v>
      </c>
      <c r="R191">
        <v>1</v>
      </c>
      <c r="S191">
        <v>2</v>
      </c>
      <c r="T191">
        <v>2</v>
      </c>
      <c r="U191" s="2" t="s">
        <v>164</v>
      </c>
      <c r="V191" s="2" t="s">
        <v>164</v>
      </c>
      <c r="W191" s="2" t="s">
        <v>164</v>
      </c>
      <c r="X191" s="2" t="s">
        <v>164</v>
      </c>
      <c r="Y191">
        <v>50</v>
      </c>
      <c r="Z191">
        <v>60</v>
      </c>
      <c r="AA191">
        <v>30</v>
      </c>
      <c r="AB191">
        <v>50</v>
      </c>
      <c r="AC191">
        <v>40</v>
      </c>
      <c r="AD191">
        <v>50</v>
      </c>
      <c r="AE191">
        <v>50</v>
      </c>
      <c r="AF191">
        <v>50</v>
      </c>
      <c r="AG191">
        <v>80</v>
      </c>
      <c r="AH191">
        <v>50</v>
      </c>
      <c r="AI191">
        <v>80</v>
      </c>
      <c r="AJ191">
        <v>75</v>
      </c>
      <c r="AK191">
        <v>50</v>
      </c>
      <c r="AL191">
        <v>70</v>
      </c>
      <c r="AM191">
        <v>25</v>
      </c>
      <c r="AN191" s="2" t="s">
        <v>164</v>
      </c>
      <c r="AO191" s="2" t="s">
        <v>164</v>
      </c>
      <c r="AP191" s="2" t="s">
        <v>164</v>
      </c>
      <c r="AQ191" s="2" t="s">
        <v>164</v>
      </c>
      <c r="AR191" s="2" t="s">
        <v>164</v>
      </c>
      <c r="AS191" s="2" t="s">
        <v>164</v>
      </c>
      <c r="AT191">
        <v>1</v>
      </c>
      <c r="AU191">
        <v>50</v>
      </c>
      <c r="AV191">
        <v>10</v>
      </c>
      <c r="AW191">
        <v>50</v>
      </c>
      <c r="AX191">
        <v>10</v>
      </c>
      <c r="AY191">
        <v>0</v>
      </c>
      <c r="AZ191">
        <v>1</v>
      </c>
      <c r="BA191">
        <v>20</v>
      </c>
      <c r="BB191">
        <v>60</v>
      </c>
      <c r="BC191">
        <v>60</v>
      </c>
      <c r="BD191">
        <v>51</v>
      </c>
      <c r="BE191">
        <v>15</v>
      </c>
      <c r="BF191">
        <v>1</v>
      </c>
      <c r="BG191">
        <v>0</v>
      </c>
      <c r="BH191">
        <v>23</v>
      </c>
      <c r="BI191">
        <v>15</v>
      </c>
      <c r="BJ191">
        <v>48</v>
      </c>
      <c r="BK191">
        <v>80</v>
      </c>
      <c r="BL191">
        <v>50</v>
      </c>
      <c r="BM191">
        <v>65</v>
      </c>
      <c r="BN191">
        <v>31</v>
      </c>
      <c r="BO191">
        <v>1</v>
      </c>
      <c r="BP191">
        <v>8</v>
      </c>
      <c r="BQ191">
        <v>16</v>
      </c>
      <c r="BR191">
        <v>71</v>
      </c>
      <c r="BS191">
        <v>0</v>
      </c>
      <c r="BT191">
        <v>36</v>
      </c>
      <c r="BU191">
        <v>50</v>
      </c>
      <c r="BV191">
        <v>1</v>
      </c>
      <c r="BW191" s="2" t="s">
        <v>164</v>
      </c>
      <c r="BX191">
        <v>4</v>
      </c>
      <c r="BY191" s="2" t="s">
        <v>164</v>
      </c>
      <c r="BZ191" s="2" t="s">
        <v>319</v>
      </c>
      <c r="CA191">
        <v>5</v>
      </c>
      <c r="CB191" s="2" t="s">
        <v>164</v>
      </c>
      <c r="CC191" s="2" t="s">
        <v>164</v>
      </c>
      <c r="CD191" s="2" t="s">
        <v>168</v>
      </c>
      <c r="CE191" s="2" t="s">
        <v>232</v>
      </c>
      <c r="CF191" s="2" t="s">
        <v>233</v>
      </c>
    </row>
    <row r="192" spans="1:84" ht="14.4" customHeight="1" x14ac:dyDescent="0.3">
      <c r="A192" s="1">
        <v>44587.973113425927</v>
      </c>
      <c r="B192" s="1">
        <v>44587.976585648146</v>
      </c>
      <c r="C192">
        <v>0</v>
      </c>
      <c r="D192" s="2" t="s">
        <v>643</v>
      </c>
      <c r="E192">
        <v>100</v>
      </c>
      <c r="F192">
        <v>299</v>
      </c>
      <c r="G192">
        <v>1</v>
      </c>
      <c r="H192" s="1">
        <v>44587.9765934838</v>
      </c>
      <c r="I192" s="2" t="s">
        <v>644</v>
      </c>
      <c r="J192" s="2" t="s">
        <v>164</v>
      </c>
      <c r="K192" s="2" t="s">
        <v>164</v>
      </c>
      <c r="L192" s="2" t="s">
        <v>164</v>
      </c>
      <c r="M192" s="2" t="s">
        <v>164</v>
      </c>
      <c r="N192">
        <v>42.293701171875</v>
      </c>
      <c r="O192">
        <v>-89.635398864746094</v>
      </c>
      <c r="P192" s="2" t="s">
        <v>165</v>
      </c>
      <c r="Q192" s="2" t="s">
        <v>166</v>
      </c>
      <c r="R192">
        <v>1</v>
      </c>
      <c r="S192">
        <v>2</v>
      </c>
      <c r="T192">
        <v>2</v>
      </c>
      <c r="U192" s="2" t="s">
        <v>164</v>
      </c>
      <c r="V192" s="2" t="s">
        <v>164</v>
      </c>
      <c r="W192" s="2" t="s">
        <v>164</v>
      </c>
      <c r="X192" s="2" t="s">
        <v>164</v>
      </c>
      <c r="Y192">
        <v>3</v>
      </c>
      <c r="Z192">
        <v>40</v>
      </c>
      <c r="AA192">
        <v>8</v>
      </c>
      <c r="AB192">
        <v>2</v>
      </c>
      <c r="AC192">
        <v>3</v>
      </c>
      <c r="AD192">
        <v>0</v>
      </c>
      <c r="AE192">
        <v>0</v>
      </c>
      <c r="AF192">
        <v>3</v>
      </c>
      <c r="AG192">
        <v>0</v>
      </c>
      <c r="AH192">
        <v>0</v>
      </c>
      <c r="AI192">
        <v>0</v>
      </c>
      <c r="AJ192">
        <v>0</v>
      </c>
      <c r="AK192">
        <v>1</v>
      </c>
      <c r="AL192">
        <v>9</v>
      </c>
      <c r="AM192">
        <v>0</v>
      </c>
      <c r="AN192" s="2" t="s">
        <v>164</v>
      </c>
      <c r="AO192" s="2" t="s">
        <v>164</v>
      </c>
      <c r="AP192" s="2" t="s">
        <v>164</v>
      </c>
      <c r="AQ192">
        <v>1</v>
      </c>
      <c r="AR192" s="2" t="s">
        <v>164</v>
      </c>
      <c r="AS192" s="2" t="s">
        <v>164</v>
      </c>
      <c r="AT192" s="2" t="s">
        <v>164</v>
      </c>
      <c r="AU192">
        <v>60</v>
      </c>
      <c r="AV192">
        <v>1</v>
      </c>
      <c r="AW192">
        <v>6</v>
      </c>
      <c r="AX192">
        <v>21</v>
      </c>
      <c r="AY192">
        <v>14</v>
      </c>
      <c r="AZ192">
        <v>4</v>
      </c>
      <c r="BA192">
        <v>1</v>
      </c>
      <c r="BB192">
        <v>0</v>
      </c>
      <c r="BC192">
        <v>4</v>
      </c>
      <c r="BD192">
        <v>20</v>
      </c>
      <c r="BE192">
        <v>17</v>
      </c>
      <c r="BF192">
        <v>15</v>
      </c>
      <c r="BG192">
        <v>5</v>
      </c>
      <c r="BH192">
        <v>82</v>
      </c>
      <c r="BI192">
        <v>31</v>
      </c>
      <c r="BJ192">
        <v>18</v>
      </c>
      <c r="BK192">
        <v>79</v>
      </c>
      <c r="BL192">
        <v>83</v>
      </c>
      <c r="BM192">
        <v>83</v>
      </c>
      <c r="BN192">
        <v>18</v>
      </c>
      <c r="BO192">
        <v>28</v>
      </c>
      <c r="BP192">
        <v>18</v>
      </c>
      <c r="BQ192">
        <v>72</v>
      </c>
      <c r="BR192">
        <v>75</v>
      </c>
      <c r="BS192">
        <v>72</v>
      </c>
      <c r="BT192">
        <v>80</v>
      </c>
      <c r="BU192">
        <v>83</v>
      </c>
      <c r="BV192">
        <v>2</v>
      </c>
      <c r="BW192" s="2" t="s">
        <v>164</v>
      </c>
      <c r="BX192">
        <v>1</v>
      </c>
      <c r="BY192" s="2" t="s">
        <v>164</v>
      </c>
      <c r="BZ192" s="2" t="s">
        <v>179</v>
      </c>
      <c r="CA192">
        <v>5</v>
      </c>
      <c r="CB192" s="2" t="s">
        <v>164</v>
      </c>
      <c r="CC192" s="2" t="s">
        <v>164</v>
      </c>
      <c r="CD192" s="2" t="s">
        <v>168</v>
      </c>
      <c r="CE192" s="2" t="s">
        <v>221</v>
      </c>
      <c r="CF192" s="2" t="s">
        <v>222</v>
      </c>
    </row>
    <row r="193" spans="1:84" ht="14.4" customHeight="1" x14ac:dyDescent="0.3">
      <c r="A193" s="1">
        <v>44587.978009259263</v>
      </c>
      <c r="B193" s="1">
        <v>44587.981840277775</v>
      </c>
      <c r="C193">
        <v>0</v>
      </c>
      <c r="D193" s="2" t="s">
        <v>645</v>
      </c>
      <c r="E193">
        <v>100</v>
      </c>
      <c r="F193">
        <v>331</v>
      </c>
      <c r="G193">
        <v>1</v>
      </c>
      <c r="H193" s="1">
        <v>44587.98185059028</v>
      </c>
      <c r="I193" s="2" t="s">
        <v>646</v>
      </c>
      <c r="J193" s="2" t="s">
        <v>164</v>
      </c>
      <c r="K193" s="2" t="s">
        <v>164</v>
      </c>
      <c r="L193" s="2" t="s">
        <v>164</v>
      </c>
      <c r="M193" s="2" t="s">
        <v>164</v>
      </c>
      <c r="N193">
        <v>41.03509521484375</v>
      </c>
      <c r="O193">
        <v>-74.138603210449219</v>
      </c>
      <c r="P193" s="2" t="s">
        <v>165</v>
      </c>
      <c r="Q193" s="2" t="s">
        <v>166</v>
      </c>
      <c r="R193">
        <v>1</v>
      </c>
      <c r="S193">
        <v>2</v>
      </c>
      <c r="T193">
        <v>2</v>
      </c>
      <c r="U193" s="2" t="s">
        <v>164</v>
      </c>
      <c r="V193" s="2" t="s">
        <v>164</v>
      </c>
      <c r="W193" s="2" t="s">
        <v>164</v>
      </c>
      <c r="X193" s="2" t="s">
        <v>164</v>
      </c>
      <c r="Y193">
        <v>100</v>
      </c>
      <c r="Z193">
        <v>91</v>
      </c>
      <c r="AA193">
        <v>100</v>
      </c>
      <c r="AB193">
        <v>100</v>
      </c>
      <c r="AC193">
        <v>100</v>
      </c>
      <c r="AD193">
        <v>100</v>
      </c>
      <c r="AE193">
        <v>100</v>
      </c>
      <c r="AF193">
        <v>90</v>
      </c>
      <c r="AG193">
        <v>100</v>
      </c>
      <c r="AH193">
        <v>70</v>
      </c>
      <c r="AI193">
        <v>90</v>
      </c>
      <c r="AJ193">
        <v>90</v>
      </c>
      <c r="AK193">
        <v>100</v>
      </c>
      <c r="AL193">
        <v>100</v>
      </c>
      <c r="AM193">
        <v>90</v>
      </c>
      <c r="AN193">
        <v>1</v>
      </c>
      <c r="AO193" s="2" t="s">
        <v>164</v>
      </c>
      <c r="AP193" s="2" t="s">
        <v>164</v>
      </c>
      <c r="AQ193" s="2" t="s">
        <v>164</v>
      </c>
      <c r="AR193" s="2" t="s">
        <v>164</v>
      </c>
      <c r="AS193" s="2" t="s">
        <v>164</v>
      </c>
      <c r="AT193" s="2" t="s">
        <v>164</v>
      </c>
      <c r="AU193">
        <v>60</v>
      </c>
      <c r="AV193">
        <v>0</v>
      </c>
      <c r="AW193">
        <v>2</v>
      </c>
      <c r="AX193">
        <v>8</v>
      </c>
      <c r="AY193">
        <v>0</v>
      </c>
      <c r="AZ193">
        <v>5</v>
      </c>
      <c r="BA193">
        <v>5</v>
      </c>
      <c r="BB193">
        <v>30</v>
      </c>
      <c r="BC193">
        <v>90</v>
      </c>
      <c r="BD193">
        <v>4</v>
      </c>
      <c r="BE193">
        <v>2</v>
      </c>
      <c r="BF193">
        <v>5</v>
      </c>
      <c r="BG193">
        <v>2</v>
      </c>
      <c r="BH193">
        <v>50</v>
      </c>
      <c r="BI193">
        <v>30</v>
      </c>
      <c r="BJ193">
        <v>40</v>
      </c>
      <c r="BK193">
        <v>55</v>
      </c>
      <c r="BL193">
        <v>60</v>
      </c>
      <c r="BM193">
        <v>60</v>
      </c>
      <c r="BN193">
        <v>25</v>
      </c>
      <c r="BO193">
        <v>50</v>
      </c>
      <c r="BP193">
        <v>20</v>
      </c>
      <c r="BQ193">
        <v>65</v>
      </c>
      <c r="BR193">
        <v>90</v>
      </c>
      <c r="BS193">
        <v>20</v>
      </c>
      <c r="BT193">
        <v>40</v>
      </c>
      <c r="BU193">
        <v>40</v>
      </c>
      <c r="BV193">
        <v>2</v>
      </c>
      <c r="BW193" s="2" t="s">
        <v>164</v>
      </c>
      <c r="BX193">
        <v>1</v>
      </c>
      <c r="BY193" s="2" t="s">
        <v>164</v>
      </c>
      <c r="BZ193" s="2" t="s">
        <v>179</v>
      </c>
      <c r="CA193">
        <v>2</v>
      </c>
      <c r="CB193" s="2" t="s">
        <v>164</v>
      </c>
      <c r="CC193" s="2" t="s">
        <v>164</v>
      </c>
      <c r="CD193" s="2" t="s">
        <v>168</v>
      </c>
      <c r="CE193" s="2" t="s">
        <v>180</v>
      </c>
      <c r="CF193" s="2" t="s">
        <v>181</v>
      </c>
    </row>
    <row r="194" spans="1:84" ht="14.4" customHeight="1" x14ac:dyDescent="0.3">
      <c r="A194" s="1">
        <v>44587.973599537036</v>
      </c>
      <c r="B194" s="1">
        <v>44587.982928240737</v>
      </c>
      <c r="C194">
        <v>0</v>
      </c>
      <c r="D194" s="2" t="s">
        <v>647</v>
      </c>
      <c r="E194">
        <v>100</v>
      </c>
      <c r="F194">
        <v>806</v>
      </c>
      <c r="G194">
        <v>1</v>
      </c>
      <c r="H194" s="1">
        <v>44587.982942083334</v>
      </c>
      <c r="I194" s="2" t="s">
        <v>648</v>
      </c>
      <c r="J194" s="2" t="s">
        <v>164</v>
      </c>
      <c r="K194" s="2" t="s">
        <v>164</v>
      </c>
      <c r="L194" s="2" t="s">
        <v>164</v>
      </c>
      <c r="M194" s="2" t="s">
        <v>164</v>
      </c>
      <c r="N194">
        <v>41.830703735351563</v>
      </c>
      <c r="O194">
        <v>-71.398200988769531</v>
      </c>
      <c r="P194" s="2" t="s">
        <v>165</v>
      </c>
      <c r="Q194" s="2" t="s">
        <v>166</v>
      </c>
      <c r="R194">
        <v>1</v>
      </c>
      <c r="S194">
        <v>2</v>
      </c>
      <c r="T194">
        <v>2</v>
      </c>
      <c r="U194" s="2" t="s">
        <v>164</v>
      </c>
      <c r="V194" s="2" t="s">
        <v>164</v>
      </c>
      <c r="W194" s="2" t="s">
        <v>164</v>
      </c>
      <c r="X194" s="2" t="s">
        <v>164</v>
      </c>
      <c r="Y194">
        <v>7</v>
      </c>
      <c r="Z194">
        <v>17</v>
      </c>
      <c r="AA194">
        <v>14</v>
      </c>
      <c r="AB194">
        <v>8</v>
      </c>
      <c r="AC194">
        <v>6</v>
      </c>
      <c r="AD194">
        <v>21</v>
      </c>
      <c r="AE194">
        <v>6</v>
      </c>
      <c r="AF194">
        <v>6</v>
      </c>
      <c r="AG194">
        <v>9</v>
      </c>
      <c r="AH194">
        <v>14</v>
      </c>
      <c r="AI194">
        <v>24</v>
      </c>
      <c r="AJ194">
        <v>10</v>
      </c>
      <c r="AK194">
        <v>17</v>
      </c>
      <c r="AL194">
        <v>23</v>
      </c>
      <c r="AM194">
        <v>4</v>
      </c>
      <c r="AN194" s="2" t="s">
        <v>164</v>
      </c>
      <c r="AO194" s="2" t="s">
        <v>164</v>
      </c>
      <c r="AP194" s="2" t="s">
        <v>164</v>
      </c>
      <c r="AQ194" s="2" t="s">
        <v>164</v>
      </c>
      <c r="AR194" s="2" t="s">
        <v>164</v>
      </c>
      <c r="AS194" s="2" t="s">
        <v>164</v>
      </c>
      <c r="AT194" s="2" t="s">
        <v>164</v>
      </c>
      <c r="AU194">
        <v>1</v>
      </c>
      <c r="AV194">
        <v>7</v>
      </c>
      <c r="AW194">
        <v>3</v>
      </c>
      <c r="AX194">
        <v>3</v>
      </c>
      <c r="AY194">
        <v>3</v>
      </c>
      <c r="AZ194">
        <v>3</v>
      </c>
      <c r="BA194">
        <v>2</v>
      </c>
      <c r="BB194">
        <v>4</v>
      </c>
      <c r="BC194">
        <v>12</v>
      </c>
      <c r="BD194">
        <v>24</v>
      </c>
      <c r="BE194">
        <v>4</v>
      </c>
      <c r="BF194">
        <v>4</v>
      </c>
      <c r="BG194">
        <v>36</v>
      </c>
      <c r="BH194">
        <v>97</v>
      </c>
      <c r="BI194">
        <v>4</v>
      </c>
      <c r="BJ194">
        <v>3</v>
      </c>
      <c r="BK194">
        <v>98</v>
      </c>
      <c r="BL194">
        <v>98</v>
      </c>
      <c r="BM194">
        <v>98</v>
      </c>
      <c r="BN194">
        <v>3</v>
      </c>
      <c r="BO194">
        <v>4</v>
      </c>
      <c r="BP194">
        <v>2</v>
      </c>
      <c r="BQ194">
        <v>98</v>
      </c>
      <c r="BR194">
        <v>95</v>
      </c>
      <c r="BS194">
        <v>97</v>
      </c>
      <c r="BT194">
        <v>97</v>
      </c>
      <c r="BU194">
        <v>91</v>
      </c>
      <c r="BV194">
        <v>2</v>
      </c>
      <c r="BW194" s="2" t="s">
        <v>164</v>
      </c>
      <c r="BX194">
        <v>1</v>
      </c>
      <c r="BY194" s="2" t="s">
        <v>164</v>
      </c>
      <c r="BZ194" s="2" t="s">
        <v>319</v>
      </c>
      <c r="CA194">
        <v>4</v>
      </c>
      <c r="CB194" s="2" t="s">
        <v>164</v>
      </c>
      <c r="CC194" s="2" t="s">
        <v>164</v>
      </c>
      <c r="CD194" s="2" t="s">
        <v>168</v>
      </c>
      <c r="CE194" s="2" t="s">
        <v>194</v>
      </c>
      <c r="CF194" s="2" t="s">
        <v>195</v>
      </c>
    </row>
    <row r="195" spans="1:84" ht="14.4" customHeight="1" x14ac:dyDescent="0.3">
      <c r="A195" s="1">
        <v>44587.980833333335</v>
      </c>
      <c r="B195" s="1">
        <v>44587.984351851854</v>
      </c>
      <c r="C195">
        <v>0</v>
      </c>
      <c r="D195" s="2" t="s">
        <v>649</v>
      </c>
      <c r="E195">
        <v>100</v>
      </c>
      <c r="F195">
        <v>304</v>
      </c>
      <c r="G195">
        <v>1</v>
      </c>
      <c r="H195" s="1">
        <v>44587.984363460651</v>
      </c>
      <c r="I195" s="2" t="s">
        <v>650</v>
      </c>
      <c r="J195" s="2" t="s">
        <v>164</v>
      </c>
      <c r="K195" s="2" t="s">
        <v>164</v>
      </c>
      <c r="L195" s="2" t="s">
        <v>164</v>
      </c>
      <c r="M195" s="2" t="s">
        <v>164</v>
      </c>
      <c r="N195">
        <v>45.595901489257813</v>
      </c>
      <c r="O195">
        <v>-122.31039428710938</v>
      </c>
      <c r="P195" s="2" t="s">
        <v>165</v>
      </c>
      <c r="Q195" s="2" t="s">
        <v>166</v>
      </c>
      <c r="R195">
        <v>1</v>
      </c>
      <c r="S195">
        <v>2</v>
      </c>
      <c r="T195">
        <v>2</v>
      </c>
      <c r="U195" s="2" t="s">
        <v>164</v>
      </c>
      <c r="V195" s="2" t="s">
        <v>164</v>
      </c>
      <c r="W195" s="2" t="s">
        <v>164</v>
      </c>
      <c r="X195" s="2" t="s">
        <v>164</v>
      </c>
      <c r="Y195">
        <v>0</v>
      </c>
      <c r="Z195">
        <v>100</v>
      </c>
      <c r="AA195">
        <v>100</v>
      </c>
      <c r="AB195">
        <v>100</v>
      </c>
      <c r="AC195">
        <v>100</v>
      </c>
      <c r="AD195">
        <v>100</v>
      </c>
      <c r="AE195">
        <v>100</v>
      </c>
      <c r="AF195">
        <v>100</v>
      </c>
      <c r="AG195">
        <v>100</v>
      </c>
      <c r="AH195">
        <v>100</v>
      </c>
      <c r="AI195">
        <v>100</v>
      </c>
      <c r="AJ195">
        <v>100</v>
      </c>
      <c r="AK195">
        <v>100</v>
      </c>
      <c r="AL195">
        <v>100</v>
      </c>
      <c r="AM195">
        <v>100</v>
      </c>
      <c r="AN195" s="2" t="s">
        <v>164</v>
      </c>
      <c r="AO195" s="2" t="s">
        <v>164</v>
      </c>
      <c r="AP195">
        <v>1</v>
      </c>
      <c r="AQ195" s="2" t="s">
        <v>164</v>
      </c>
      <c r="AR195" s="2" t="s">
        <v>164</v>
      </c>
      <c r="AS195" s="2" t="s">
        <v>164</v>
      </c>
      <c r="AT195" s="2" t="s">
        <v>164</v>
      </c>
      <c r="AU195">
        <v>0</v>
      </c>
      <c r="AV195">
        <v>0</v>
      </c>
      <c r="AW195">
        <v>0</v>
      </c>
      <c r="AX195">
        <v>0</v>
      </c>
      <c r="AY195">
        <v>5</v>
      </c>
      <c r="AZ195">
        <v>0</v>
      </c>
      <c r="BA195">
        <v>10</v>
      </c>
      <c r="BB195">
        <v>30</v>
      </c>
      <c r="BC195">
        <v>80</v>
      </c>
      <c r="BD195">
        <v>0</v>
      </c>
      <c r="BE195">
        <v>0</v>
      </c>
      <c r="BF195">
        <v>0</v>
      </c>
      <c r="BG195">
        <v>0</v>
      </c>
      <c r="BH195">
        <v>25</v>
      </c>
      <c r="BI195">
        <v>30</v>
      </c>
      <c r="BJ195">
        <v>20</v>
      </c>
      <c r="BK195">
        <v>40</v>
      </c>
      <c r="BL195">
        <v>55</v>
      </c>
      <c r="BM195">
        <v>60</v>
      </c>
      <c r="BN195">
        <v>50</v>
      </c>
      <c r="BO195">
        <v>15</v>
      </c>
      <c r="BP195">
        <v>5</v>
      </c>
      <c r="BQ195">
        <v>5</v>
      </c>
      <c r="BR195">
        <v>35</v>
      </c>
      <c r="BS195">
        <v>5</v>
      </c>
      <c r="BT195">
        <v>15</v>
      </c>
      <c r="BU195">
        <v>5</v>
      </c>
      <c r="BV195">
        <v>1</v>
      </c>
      <c r="BW195" s="2" t="s">
        <v>164</v>
      </c>
      <c r="BX195">
        <v>1</v>
      </c>
      <c r="BY195" s="2" t="s">
        <v>164</v>
      </c>
      <c r="BZ195" s="2" t="s">
        <v>329</v>
      </c>
      <c r="CA195">
        <v>5</v>
      </c>
      <c r="CB195" s="2" t="s">
        <v>164</v>
      </c>
      <c r="CC195" s="2" t="s">
        <v>164</v>
      </c>
      <c r="CD195" s="2" t="s">
        <v>168</v>
      </c>
      <c r="CE195" s="2" t="s">
        <v>175</v>
      </c>
      <c r="CF195" s="2" t="s">
        <v>176</v>
      </c>
    </row>
    <row r="196" spans="1:84" ht="14.4" customHeight="1" x14ac:dyDescent="0.3">
      <c r="A196" s="1">
        <v>44587.980636574073</v>
      </c>
      <c r="B196" s="1">
        <v>44587.986030092594</v>
      </c>
      <c r="C196">
        <v>0</v>
      </c>
      <c r="D196" s="2" t="s">
        <v>651</v>
      </c>
      <c r="E196">
        <v>100</v>
      </c>
      <c r="F196">
        <v>466</v>
      </c>
      <c r="G196">
        <v>1</v>
      </c>
      <c r="H196" s="1">
        <v>44587.986041284719</v>
      </c>
      <c r="I196" s="2" t="s">
        <v>652</v>
      </c>
      <c r="J196" s="2" t="s">
        <v>164</v>
      </c>
      <c r="K196" s="2" t="s">
        <v>164</v>
      </c>
      <c r="L196" s="2" t="s">
        <v>164</v>
      </c>
      <c r="M196" s="2" t="s">
        <v>164</v>
      </c>
      <c r="N196">
        <v>35.985397338867188</v>
      </c>
      <c r="O196">
        <v>-115.11930084228516</v>
      </c>
      <c r="P196" s="2" t="s">
        <v>165</v>
      </c>
      <c r="Q196" s="2" t="s">
        <v>166</v>
      </c>
      <c r="R196">
        <v>1</v>
      </c>
      <c r="S196">
        <v>2</v>
      </c>
      <c r="T196">
        <v>2</v>
      </c>
      <c r="U196" s="2" t="s">
        <v>164</v>
      </c>
      <c r="V196" s="2" t="s">
        <v>164</v>
      </c>
      <c r="W196" s="2" t="s">
        <v>164</v>
      </c>
      <c r="X196" s="2" t="s">
        <v>164</v>
      </c>
      <c r="Y196">
        <v>10</v>
      </c>
      <c r="Z196">
        <v>10</v>
      </c>
      <c r="AA196">
        <v>20</v>
      </c>
      <c r="AB196">
        <v>10</v>
      </c>
      <c r="AC196">
        <v>20</v>
      </c>
      <c r="AD196">
        <v>10</v>
      </c>
      <c r="AE196">
        <v>15</v>
      </c>
      <c r="AF196">
        <v>20</v>
      </c>
      <c r="AG196">
        <v>10</v>
      </c>
      <c r="AH196">
        <v>20</v>
      </c>
      <c r="AI196">
        <v>10</v>
      </c>
      <c r="AJ196">
        <v>20</v>
      </c>
      <c r="AK196">
        <v>10</v>
      </c>
      <c r="AL196">
        <v>15</v>
      </c>
      <c r="AM196">
        <v>5</v>
      </c>
      <c r="AN196" s="2" t="s">
        <v>164</v>
      </c>
      <c r="AO196" s="2" t="s">
        <v>164</v>
      </c>
      <c r="AP196" s="2" t="s">
        <v>164</v>
      </c>
      <c r="AQ196" s="2" t="s">
        <v>164</v>
      </c>
      <c r="AR196">
        <v>1</v>
      </c>
      <c r="AS196" s="2" t="s">
        <v>164</v>
      </c>
      <c r="AT196" s="2" t="s">
        <v>164</v>
      </c>
      <c r="AU196">
        <v>58</v>
      </c>
      <c r="AV196">
        <v>30</v>
      </c>
      <c r="AW196">
        <v>60</v>
      </c>
      <c r="AX196">
        <v>55</v>
      </c>
      <c r="AY196">
        <v>10</v>
      </c>
      <c r="AZ196">
        <v>25</v>
      </c>
      <c r="BA196">
        <v>10</v>
      </c>
      <c r="BB196">
        <v>10</v>
      </c>
      <c r="BC196">
        <v>60</v>
      </c>
      <c r="BD196">
        <v>65</v>
      </c>
      <c r="BE196">
        <v>15</v>
      </c>
      <c r="BF196">
        <v>10</v>
      </c>
      <c r="BG196">
        <v>20</v>
      </c>
      <c r="BH196">
        <v>55</v>
      </c>
      <c r="BI196">
        <v>25</v>
      </c>
      <c r="BJ196">
        <v>26</v>
      </c>
      <c r="BK196">
        <v>70</v>
      </c>
      <c r="BL196">
        <v>78</v>
      </c>
      <c r="BM196">
        <v>76</v>
      </c>
      <c r="BN196">
        <v>40</v>
      </c>
      <c r="BO196">
        <v>20</v>
      </c>
      <c r="BP196">
        <v>10</v>
      </c>
      <c r="BQ196">
        <v>74</v>
      </c>
      <c r="BR196">
        <v>86</v>
      </c>
      <c r="BS196">
        <v>50</v>
      </c>
      <c r="BT196">
        <v>64</v>
      </c>
      <c r="BU196">
        <v>75</v>
      </c>
      <c r="BV196">
        <v>1</v>
      </c>
      <c r="BW196" s="2" t="s">
        <v>164</v>
      </c>
      <c r="BX196">
        <v>1</v>
      </c>
      <c r="BY196" s="2" t="s">
        <v>164</v>
      </c>
      <c r="BZ196" s="2" t="s">
        <v>208</v>
      </c>
      <c r="CA196">
        <v>5</v>
      </c>
      <c r="CB196" s="2" t="s">
        <v>164</v>
      </c>
      <c r="CC196" s="2" t="s">
        <v>164</v>
      </c>
      <c r="CD196" s="2" t="s">
        <v>168</v>
      </c>
      <c r="CE196" s="2" t="s">
        <v>169</v>
      </c>
      <c r="CF196" s="2" t="s">
        <v>170</v>
      </c>
    </row>
    <row r="197" spans="1:84" ht="14.4" customHeight="1" x14ac:dyDescent="0.3">
      <c r="A197" s="1">
        <v>44587.982002314813</v>
      </c>
      <c r="B197" s="1">
        <v>44587.987766203703</v>
      </c>
      <c r="C197">
        <v>0</v>
      </c>
      <c r="D197" s="2" t="s">
        <v>653</v>
      </c>
      <c r="E197">
        <v>100</v>
      </c>
      <c r="F197">
        <v>498</v>
      </c>
      <c r="G197">
        <v>1</v>
      </c>
      <c r="H197" s="1">
        <v>44587.987779502313</v>
      </c>
      <c r="I197" s="2" t="s">
        <v>654</v>
      </c>
      <c r="J197" s="2" t="s">
        <v>164</v>
      </c>
      <c r="K197" s="2" t="s">
        <v>164</v>
      </c>
      <c r="L197" s="2" t="s">
        <v>164</v>
      </c>
      <c r="M197" s="2" t="s">
        <v>164</v>
      </c>
      <c r="N197">
        <v>40.93499755859375</v>
      </c>
      <c r="O197">
        <v>-74.117599487304688</v>
      </c>
      <c r="P197" s="2" t="s">
        <v>165</v>
      </c>
      <c r="Q197" s="2" t="s">
        <v>166</v>
      </c>
      <c r="R197">
        <v>1</v>
      </c>
      <c r="S197">
        <v>2</v>
      </c>
      <c r="T197">
        <v>2</v>
      </c>
      <c r="U197" s="2" t="s">
        <v>164</v>
      </c>
      <c r="V197" s="2" t="s">
        <v>164</v>
      </c>
      <c r="W197" s="2" t="s">
        <v>164</v>
      </c>
      <c r="X197" s="2" t="s">
        <v>164</v>
      </c>
      <c r="Y197">
        <v>52</v>
      </c>
      <c r="Z197">
        <v>19</v>
      </c>
      <c r="AA197">
        <v>26</v>
      </c>
      <c r="AB197">
        <v>13</v>
      </c>
      <c r="AC197">
        <v>17</v>
      </c>
      <c r="AD197">
        <v>54</v>
      </c>
      <c r="AE197">
        <v>39</v>
      </c>
      <c r="AF197">
        <v>28</v>
      </c>
      <c r="AG197">
        <v>13</v>
      </c>
      <c r="AH197">
        <v>16</v>
      </c>
      <c r="AI197">
        <v>27</v>
      </c>
      <c r="AJ197">
        <v>26</v>
      </c>
      <c r="AK197">
        <v>32</v>
      </c>
      <c r="AL197">
        <v>12</v>
      </c>
      <c r="AM197">
        <v>15</v>
      </c>
      <c r="AN197" s="2" t="s">
        <v>164</v>
      </c>
      <c r="AO197" s="2" t="s">
        <v>164</v>
      </c>
      <c r="AP197" s="2" t="s">
        <v>164</v>
      </c>
      <c r="AQ197" s="2" t="s">
        <v>164</v>
      </c>
      <c r="AR197" s="2" t="s">
        <v>164</v>
      </c>
      <c r="AS197" s="2" t="s">
        <v>164</v>
      </c>
      <c r="AT197" s="2" t="s">
        <v>164</v>
      </c>
      <c r="AU197">
        <v>28</v>
      </c>
      <c r="AV197">
        <v>0</v>
      </c>
      <c r="AW197">
        <v>60</v>
      </c>
      <c r="AX197">
        <v>41</v>
      </c>
      <c r="AY197">
        <v>0</v>
      </c>
      <c r="AZ197">
        <v>6</v>
      </c>
      <c r="BA197">
        <v>0</v>
      </c>
      <c r="BB197">
        <v>8</v>
      </c>
      <c r="BC197">
        <v>4</v>
      </c>
      <c r="BD197">
        <v>13</v>
      </c>
      <c r="BE197">
        <v>40</v>
      </c>
      <c r="BF197">
        <v>3</v>
      </c>
      <c r="BG197">
        <v>0</v>
      </c>
      <c r="BH197">
        <v>91</v>
      </c>
      <c r="BI197">
        <v>15</v>
      </c>
      <c r="BJ197">
        <v>8</v>
      </c>
      <c r="BK197">
        <v>55</v>
      </c>
      <c r="BL197">
        <v>97</v>
      </c>
      <c r="BM197">
        <v>82</v>
      </c>
      <c r="BN197">
        <v>11</v>
      </c>
      <c r="BO197">
        <v>35</v>
      </c>
      <c r="BP197">
        <v>7</v>
      </c>
      <c r="BQ197">
        <v>65</v>
      </c>
      <c r="BR197">
        <v>81</v>
      </c>
      <c r="BS197">
        <v>66</v>
      </c>
      <c r="BT197">
        <v>75</v>
      </c>
      <c r="BU197">
        <v>95</v>
      </c>
      <c r="BV197">
        <v>1</v>
      </c>
      <c r="BW197" s="2" t="s">
        <v>164</v>
      </c>
      <c r="BX197">
        <v>1</v>
      </c>
      <c r="BY197" s="2" t="s">
        <v>164</v>
      </c>
      <c r="BZ197" s="2" t="s">
        <v>275</v>
      </c>
      <c r="CA197">
        <v>2</v>
      </c>
      <c r="CB197" s="2" t="s">
        <v>164</v>
      </c>
      <c r="CC197" s="2" t="s">
        <v>164</v>
      </c>
      <c r="CD197" s="2" t="s">
        <v>168</v>
      </c>
      <c r="CE197" s="2" t="s">
        <v>185</v>
      </c>
      <c r="CF197" s="2" t="s">
        <v>186</v>
      </c>
    </row>
    <row r="198" spans="1:84" ht="14.4" customHeight="1" x14ac:dyDescent="0.3">
      <c r="A198" s="1">
        <v>44587.990856481483</v>
      </c>
      <c r="B198" s="1">
        <v>44587.995416666665</v>
      </c>
      <c r="C198">
        <v>0</v>
      </c>
      <c r="D198" s="2" t="s">
        <v>655</v>
      </c>
      <c r="E198">
        <v>100</v>
      </c>
      <c r="F198">
        <v>393</v>
      </c>
      <c r="G198">
        <v>1</v>
      </c>
      <c r="H198" s="1">
        <v>44587.995423807872</v>
      </c>
      <c r="I198" s="2" t="s">
        <v>656</v>
      </c>
      <c r="J198" s="2" t="s">
        <v>164</v>
      </c>
      <c r="K198" s="2" t="s">
        <v>164</v>
      </c>
      <c r="L198" s="2" t="s">
        <v>164</v>
      </c>
      <c r="M198" s="2" t="s">
        <v>164</v>
      </c>
      <c r="N198">
        <v>34.777694702148438</v>
      </c>
      <c r="O198">
        <v>-86.544502258300781</v>
      </c>
      <c r="P198" s="2" t="s">
        <v>165</v>
      </c>
      <c r="Q198" s="2" t="s">
        <v>166</v>
      </c>
      <c r="R198">
        <v>1</v>
      </c>
      <c r="S198">
        <v>2</v>
      </c>
      <c r="T198">
        <v>2</v>
      </c>
      <c r="U198" s="2" t="s">
        <v>164</v>
      </c>
      <c r="V198" s="2" t="s">
        <v>164</v>
      </c>
      <c r="W198" s="2" t="s">
        <v>164</v>
      </c>
      <c r="X198" s="2" t="s">
        <v>164</v>
      </c>
      <c r="Y198">
        <v>25</v>
      </c>
      <c r="Z198">
        <v>0</v>
      </c>
      <c r="AA198">
        <v>0</v>
      </c>
      <c r="AB198">
        <v>0</v>
      </c>
      <c r="AC198">
        <v>20</v>
      </c>
      <c r="AD198">
        <v>25</v>
      </c>
      <c r="AE198">
        <v>0</v>
      </c>
      <c r="AF198">
        <v>10</v>
      </c>
      <c r="AG198">
        <v>0</v>
      </c>
      <c r="AH198">
        <v>0</v>
      </c>
      <c r="AI198">
        <v>0</v>
      </c>
      <c r="AJ198">
        <v>0</v>
      </c>
      <c r="AK198">
        <v>0</v>
      </c>
      <c r="AL198">
        <v>0</v>
      </c>
      <c r="AM198">
        <v>0</v>
      </c>
      <c r="AN198" s="2" t="s">
        <v>164</v>
      </c>
      <c r="AO198" s="2" t="s">
        <v>164</v>
      </c>
      <c r="AP198" s="2" t="s">
        <v>164</v>
      </c>
      <c r="AQ198" s="2" t="s">
        <v>164</v>
      </c>
      <c r="AR198" s="2" t="s">
        <v>164</v>
      </c>
      <c r="AS198" s="2" t="s">
        <v>164</v>
      </c>
      <c r="AT198" s="2" t="s">
        <v>164</v>
      </c>
      <c r="AU198">
        <v>0</v>
      </c>
      <c r="AV198">
        <v>25</v>
      </c>
      <c r="AW198">
        <v>55</v>
      </c>
      <c r="AX198">
        <v>55</v>
      </c>
      <c r="AY198">
        <v>0</v>
      </c>
      <c r="AZ198">
        <v>0</v>
      </c>
      <c r="BA198">
        <v>0</v>
      </c>
      <c r="BB198">
        <v>35</v>
      </c>
      <c r="BC198">
        <v>0</v>
      </c>
      <c r="BD198">
        <v>0</v>
      </c>
      <c r="BE198">
        <v>0</v>
      </c>
      <c r="BF198">
        <v>0</v>
      </c>
      <c r="BG198">
        <v>0</v>
      </c>
      <c r="BH198">
        <v>100</v>
      </c>
      <c r="BI198">
        <v>35</v>
      </c>
      <c r="BJ198">
        <v>25</v>
      </c>
      <c r="BK198">
        <v>50</v>
      </c>
      <c r="BL198">
        <v>100</v>
      </c>
      <c r="BM198">
        <v>0</v>
      </c>
      <c r="BN198">
        <v>25</v>
      </c>
      <c r="BO198">
        <v>70</v>
      </c>
      <c r="BP198">
        <v>0</v>
      </c>
      <c r="BQ198">
        <v>100</v>
      </c>
      <c r="BR198">
        <v>75</v>
      </c>
      <c r="BS198">
        <v>85</v>
      </c>
      <c r="BT198">
        <v>25</v>
      </c>
      <c r="BU198">
        <v>85</v>
      </c>
      <c r="BV198">
        <v>2</v>
      </c>
      <c r="BW198" s="2" t="s">
        <v>164</v>
      </c>
      <c r="BX198">
        <v>1</v>
      </c>
      <c r="BY198" s="2" t="s">
        <v>164</v>
      </c>
      <c r="BZ198" s="2" t="s">
        <v>287</v>
      </c>
      <c r="CA198">
        <v>4</v>
      </c>
      <c r="CB198" s="2" t="s">
        <v>164</v>
      </c>
      <c r="CC198" s="2" t="s">
        <v>164</v>
      </c>
      <c r="CD198" s="2" t="s">
        <v>168</v>
      </c>
      <c r="CE198" s="2" t="s">
        <v>267</v>
      </c>
      <c r="CF198" s="2" t="s">
        <v>268</v>
      </c>
    </row>
    <row r="199" spans="1:84" ht="14.4" customHeight="1" x14ac:dyDescent="0.3">
      <c r="A199" s="1">
        <v>44587.993194444447</v>
      </c>
      <c r="B199" s="1">
        <v>44588.002650462964</v>
      </c>
      <c r="C199">
        <v>0</v>
      </c>
      <c r="D199" s="2" t="s">
        <v>657</v>
      </c>
      <c r="E199">
        <v>100</v>
      </c>
      <c r="F199">
        <v>816</v>
      </c>
      <c r="G199">
        <v>1</v>
      </c>
      <c r="H199" s="1">
        <v>44588.002656249999</v>
      </c>
      <c r="I199" s="2" t="s">
        <v>658</v>
      </c>
      <c r="J199" s="2" t="s">
        <v>164</v>
      </c>
      <c r="K199" s="2" t="s">
        <v>164</v>
      </c>
      <c r="L199" s="2" t="s">
        <v>164</v>
      </c>
      <c r="M199" s="2" t="s">
        <v>164</v>
      </c>
      <c r="N199">
        <v>33.687103271484375</v>
      </c>
      <c r="O199">
        <v>-84.1510009765625</v>
      </c>
      <c r="P199" s="2" t="s">
        <v>165</v>
      </c>
      <c r="Q199" s="2" t="s">
        <v>166</v>
      </c>
      <c r="R199">
        <v>1</v>
      </c>
      <c r="S199">
        <v>2</v>
      </c>
      <c r="T199">
        <v>2</v>
      </c>
      <c r="U199" s="2" t="s">
        <v>164</v>
      </c>
      <c r="V199" s="2" t="s">
        <v>164</v>
      </c>
      <c r="W199" s="2" t="s">
        <v>164</v>
      </c>
      <c r="X199" s="2" t="s">
        <v>164</v>
      </c>
      <c r="Y199">
        <v>18</v>
      </c>
      <c r="Z199">
        <v>43</v>
      </c>
      <c r="AA199">
        <v>30</v>
      </c>
      <c r="AB199">
        <v>45</v>
      </c>
      <c r="AC199">
        <v>25</v>
      </c>
      <c r="AD199">
        <v>64</v>
      </c>
      <c r="AE199">
        <v>16</v>
      </c>
      <c r="AF199">
        <v>28</v>
      </c>
      <c r="AG199">
        <v>32</v>
      </c>
      <c r="AH199">
        <v>18</v>
      </c>
      <c r="AI199">
        <v>10</v>
      </c>
      <c r="AJ199">
        <v>27</v>
      </c>
      <c r="AK199">
        <v>20</v>
      </c>
      <c r="AL199">
        <v>36</v>
      </c>
      <c r="AM199">
        <v>21</v>
      </c>
      <c r="AN199" s="2" t="s">
        <v>164</v>
      </c>
      <c r="AO199" s="2" t="s">
        <v>164</v>
      </c>
      <c r="AP199" s="2" t="s">
        <v>164</v>
      </c>
      <c r="AQ199" s="2" t="s">
        <v>164</v>
      </c>
      <c r="AR199" s="2" t="s">
        <v>164</v>
      </c>
      <c r="AS199" s="2" t="s">
        <v>164</v>
      </c>
      <c r="AT199" s="2" t="s">
        <v>164</v>
      </c>
      <c r="AU199">
        <v>34</v>
      </c>
      <c r="AV199">
        <v>6</v>
      </c>
      <c r="AW199">
        <v>4</v>
      </c>
      <c r="AX199">
        <v>80</v>
      </c>
      <c r="AY199">
        <v>5</v>
      </c>
      <c r="AZ199">
        <v>11</v>
      </c>
      <c r="BA199">
        <v>16</v>
      </c>
      <c r="BB199">
        <v>13</v>
      </c>
      <c r="BC199">
        <v>28</v>
      </c>
      <c r="BD199">
        <v>75</v>
      </c>
      <c r="BE199">
        <v>59</v>
      </c>
      <c r="BF199">
        <v>60</v>
      </c>
      <c r="BG199">
        <v>44</v>
      </c>
      <c r="BH199">
        <v>48</v>
      </c>
      <c r="BI199">
        <v>22</v>
      </c>
      <c r="BJ199">
        <v>54</v>
      </c>
      <c r="BK199">
        <v>90</v>
      </c>
      <c r="BL199">
        <v>42</v>
      </c>
      <c r="BM199">
        <v>63</v>
      </c>
      <c r="BN199">
        <v>25</v>
      </c>
      <c r="BO199">
        <v>53</v>
      </c>
      <c r="BP199">
        <v>12</v>
      </c>
      <c r="BQ199">
        <v>67</v>
      </c>
      <c r="BR199">
        <v>85</v>
      </c>
      <c r="BS199">
        <v>72</v>
      </c>
      <c r="BT199">
        <v>24</v>
      </c>
      <c r="BU199">
        <v>83</v>
      </c>
      <c r="BV199">
        <v>1</v>
      </c>
      <c r="BW199" s="2" t="s">
        <v>164</v>
      </c>
      <c r="BX199">
        <v>2</v>
      </c>
      <c r="BY199" s="2" t="s">
        <v>164</v>
      </c>
      <c r="BZ199" s="2" t="s">
        <v>355</v>
      </c>
      <c r="CA199">
        <v>4</v>
      </c>
      <c r="CB199" s="2" t="s">
        <v>164</v>
      </c>
      <c r="CC199" s="2" t="s">
        <v>164</v>
      </c>
      <c r="CD199" s="2" t="s">
        <v>168</v>
      </c>
      <c r="CE199" s="2" t="s">
        <v>194</v>
      </c>
      <c r="CF199" s="2" t="s">
        <v>195</v>
      </c>
    </row>
    <row r="200" spans="1:84" ht="14.4" customHeight="1" x14ac:dyDescent="0.3">
      <c r="A200" s="1">
        <v>44587.999976851854</v>
      </c>
      <c r="B200" s="1">
        <v>44588.002893518518</v>
      </c>
      <c r="C200">
        <v>0</v>
      </c>
      <c r="D200" s="2" t="s">
        <v>659</v>
      </c>
      <c r="E200">
        <v>100</v>
      </c>
      <c r="F200">
        <v>251</v>
      </c>
      <c r="G200">
        <v>1</v>
      </c>
      <c r="H200" s="1">
        <v>44588.002905439818</v>
      </c>
      <c r="I200" s="2" t="s">
        <v>660</v>
      </c>
      <c r="J200" s="2" t="s">
        <v>164</v>
      </c>
      <c r="K200" s="2" t="s">
        <v>164</v>
      </c>
      <c r="L200" s="2" t="s">
        <v>164</v>
      </c>
      <c r="M200" s="2" t="s">
        <v>164</v>
      </c>
      <c r="N200">
        <v>39.345199584960938</v>
      </c>
      <c r="O200">
        <v>-74.580398559570313</v>
      </c>
      <c r="P200" s="2" t="s">
        <v>165</v>
      </c>
      <c r="Q200" s="2" t="s">
        <v>166</v>
      </c>
      <c r="R200">
        <v>1</v>
      </c>
      <c r="S200">
        <v>2</v>
      </c>
      <c r="T200">
        <v>2</v>
      </c>
      <c r="U200" s="2" t="s">
        <v>164</v>
      </c>
      <c r="V200" s="2" t="s">
        <v>164</v>
      </c>
      <c r="W200" s="2" t="s">
        <v>164</v>
      </c>
      <c r="X200" s="2" t="s">
        <v>164</v>
      </c>
      <c r="Y200">
        <v>50</v>
      </c>
      <c r="Z200">
        <v>90</v>
      </c>
      <c r="AA200">
        <v>79</v>
      </c>
      <c r="AB200">
        <v>85</v>
      </c>
      <c r="AC200">
        <v>81</v>
      </c>
      <c r="AD200">
        <v>90</v>
      </c>
      <c r="AE200">
        <v>50</v>
      </c>
      <c r="AF200">
        <v>92</v>
      </c>
      <c r="AG200">
        <v>85</v>
      </c>
      <c r="AH200">
        <v>50</v>
      </c>
      <c r="AI200">
        <v>91</v>
      </c>
      <c r="AJ200">
        <v>82</v>
      </c>
      <c r="AK200">
        <v>20</v>
      </c>
      <c r="AL200">
        <v>80</v>
      </c>
      <c r="AM200">
        <v>90</v>
      </c>
      <c r="AN200" s="2" t="s">
        <v>164</v>
      </c>
      <c r="AO200" s="2" t="s">
        <v>164</v>
      </c>
      <c r="AP200">
        <v>1</v>
      </c>
      <c r="AQ200" s="2" t="s">
        <v>164</v>
      </c>
      <c r="AR200" s="2" t="s">
        <v>164</v>
      </c>
      <c r="AS200" s="2" t="s">
        <v>164</v>
      </c>
      <c r="AT200" s="2" t="s">
        <v>164</v>
      </c>
      <c r="AU200">
        <v>90</v>
      </c>
      <c r="AV200">
        <v>5</v>
      </c>
      <c r="AW200">
        <v>25</v>
      </c>
      <c r="AX200">
        <v>5</v>
      </c>
      <c r="AY200">
        <v>5</v>
      </c>
      <c r="AZ200">
        <v>70</v>
      </c>
      <c r="BA200">
        <v>15</v>
      </c>
      <c r="BB200">
        <v>61</v>
      </c>
      <c r="BC200">
        <v>50</v>
      </c>
      <c r="BD200">
        <v>5</v>
      </c>
      <c r="BE200">
        <v>20</v>
      </c>
      <c r="BF200">
        <v>5</v>
      </c>
      <c r="BG200">
        <v>5</v>
      </c>
      <c r="BH200">
        <v>12</v>
      </c>
      <c r="BI200">
        <v>27</v>
      </c>
      <c r="BJ200">
        <v>81</v>
      </c>
      <c r="BK200">
        <v>28</v>
      </c>
      <c r="BL200">
        <v>5</v>
      </c>
      <c r="BM200">
        <v>50</v>
      </c>
      <c r="BN200">
        <v>75</v>
      </c>
      <c r="BO200">
        <v>75</v>
      </c>
      <c r="BP200">
        <v>61</v>
      </c>
      <c r="BQ200">
        <v>10</v>
      </c>
      <c r="BR200">
        <v>49</v>
      </c>
      <c r="BS200">
        <v>10</v>
      </c>
      <c r="BT200">
        <v>30</v>
      </c>
      <c r="BU200">
        <v>20</v>
      </c>
      <c r="BV200">
        <v>1</v>
      </c>
      <c r="BW200" s="2" t="s">
        <v>164</v>
      </c>
      <c r="BX200">
        <v>1</v>
      </c>
      <c r="BY200" s="2" t="s">
        <v>164</v>
      </c>
      <c r="BZ200" s="2" t="s">
        <v>198</v>
      </c>
      <c r="CA200">
        <v>5</v>
      </c>
      <c r="CB200" s="2" t="s">
        <v>164</v>
      </c>
      <c r="CC200" s="2" t="s">
        <v>164</v>
      </c>
      <c r="CD200" s="2" t="s">
        <v>168</v>
      </c>
      <c r="CE200" s="2" t="s">
        <v>175</v>
      </c>
      <c r="CF200" s="2" t="s">
        <v>176</v>
      </c>
    </row>
    <row r="201" spans="1:84" ht="14.4" customHeight="1" x14ac:dyDescent="0.3">
      <c r="A201" s="1">
        <v>44588.004942129628</v>
      </c>
      <c r="B201" s="1">
        <v>44588.007627314815</v>
      </c>
      <c r="C201">
        <v>0</v>
      </c>
      <c r="D201" s="2" t="s">
        <v>661</v>
      </c>
      <c r="E201">
        <v>100</v>
      </c>
      <c r="F201">
        <v>231</v>
      </c>
      <c r="G201">
        <v>1</v>
      </c>
      <c r="H201" s="1">
        <v>44588.007633425928</v>
      </c>
      <c r="I201" s="2" t="s">
        <v>662</v>
      </c>
      <c r="J201" s="2" t="s">
        <v>164</v>
      </c>
      <c r="K201" s="2" t="s">
        <v>164</v>
      </c>
      <c r="L201" s="2" t="s">
        <v>164</v>
      </c>
      <c r="M201" s="2" t="s">
        <v>164</v>
      </c>
      <c r="N201">
        <v>42.524307250976563</v>
      </c>
      <c r="O201">
        <v>-92.447898864746094</v>
      </c>
      <c r="P201" s="2" t="s">
        <v>165</v>
      </c>
      <c r="Q201" s="2" t="s">
        <v>166</v>
      </c>
      <c r="R201">
        <v>1</v>
      </c>
      <c r="S201">
        <v>2</v>
      </c>
      <c r="T201">
        <v>2</v>
      </c>
      <c r="U201" s="2" t="s">
        <v>164</v>
      </c>
      <c r="V201" s="2" t="s">
        <v>164</v>
      </c>
      <c r="W201" s="2" t="s">
        <v>164</v>
      </c>
      <c r="X201" s="2" t="s">
        <v>164</v>
      </c>
      <c r="Y201">
        <v>12</v>
      </c>
      <c r="Z201">
        <v>13</v>
      </c>
      <c r="AA201">
        <v>4</v>
      </c>
      <c r="AB201">
        <v>17</v>
      </c>
      <c r="AC201">
        <v>4</v>
      </c>
      <c r="AD201">
        <v>1</v>
      </c>
      <c r="AE201">
        <v>4</v>
      </c>
      <c r="AF201">
        <v>4</v>
      </c>
      <c r="AG201">
        <v>12</v>
      </c>
      <c r="AH201">
        <v>3</v>
      </c>
      <c r="AI201">
        <v>38</v>
      </c>
      <c r="AJ201">
        <v>8</v>
      </c>
      <c r="AK201">
        <v>7</v>
      </c>
      <c r="AL201">
        <v>11</v>
      </c>
      <c r="AM201">
        <v>43</v>
      </c>
      <c r="AN201" s="2" t="s">
        <v>164</v>
      </c>
      <c r="AO201" s="2" t="s">
        <v>164</v>
      </c>
      <c r="AP201" s="2" t="s">
        <v>164</v>
      </c>
      <c r="AQ201" s="2" t="s">
        <v>164</v>
      </c>
      <c r="AR201" s="2" t="s">
        <v>164</v>
      </c>
      <c r="AS201" s="2" t="s">
        <v>164</v>
      </c>
      <c r="AT201">
        <v>1</v>
      </c>
      <c r="AU201">
        <v>25</v>
      </c>
      <c r="AV201">
        <v>16</v>
      </c>
      <c r="AW201">
        <v>37</v>
      </c>
      <c r="AX201">
        <v>41</v>
      </c>
      <c r="AY201">
        <v>15</v>
      </c>
      <c r="AZ201">
        <v>9</v>
      </c>
      <c r="BA201">
        <v>10</v>
      </c>
      <c r="BB201">
        <v>11</v>
      </c>
      <c r="BC201">
        <v>45</v>
      </c>
      <c r="BD201">
        <v>30</v>
      </c>
      <c r="BE201">
        <v>14</v>
      </c>
      <c r="BF201">
        <v>19</v>
      </c>
      <c r="BG201">
        <v>13</v>
      </c>
      <c r="BH201">
        <v>59</v>
      </c>
      <c r="BI201">
        <v>89</v>
      </c>
      <c r="BJ201">
        <v>44</v>
      </c>
      <c r="BK201">
        <v>91</v>
      </c>
      <c r="BL201">
        <v>79</v>
      </c>
      <c r="BM201">
        <v>88</v>
      </c>
      <c r="BN201">
        <v>50</v>
      </c>
      <c r="BO201">
        <v>85</v>
      </c>
      <c r="BP201">
        <v>17</v>
      </c>
      <c r="BQ201">
        <v>54</v>
      </c>
      <c r="BR201">
        <v>82</v>
      </c>
      <c r="BS201">
        <v>89</v>
      </c>
      <c r="BT201">
        <v>89</v>
      </c>
      <c r="BU201">
        <v>88</v>
      </c>
      <c r="BV201">
        <v>1</v>
      </c>
      <c r="BW201" s="2" t="s">
        <v>164</v>
      </c>
      <c r="BX201">
        <v>3</v>
      </c>
      <c r="BY201" s="2" t="s">
        <v>164</v>
      </c>
      <c r="BZ201" s="2" t="s">
        <v>329</v>
      </c>
      <c r="CA201">
        <v>5</v>
      </c>
      <c r="CB201" s="2" t="s">
        <v>164</v>
      </c>
      <c r="CC201" s="2" t="s">
        <v>164</v>
      </c>
      <c r="CD201" s="2" t="s">
        <v>168</v>
      </c>
      <c r="CE201" s="2" t="s">
        <v>232</v>
      </c>
      <c r="CF201" s="2" t="s">
        <v>233</v>
      </c>
    </row>
    <row r="202" spans="1:84" ht="14.4" customHeight="1" x14ac:dyDescent="0.3">
      <c r="A202" s="1">
        <v>44588.008576388886</v>
      </c>
      <c r="B202" s="1">
        <v>44588.013194444444</v>
      </c>
      <c r="C202">
        <v>0</v>
      </c>
      <c r="D202" s="2" t="s">
        <v>663</v>
      </c>
      <c r="E202">
        <v>100</v>
      </c>
      <c r="F202">
        <v>398</v>
      </c>
      <c r="G202">
        <v>1</v>
      </c>
      <c r="H202" s="1">
        <v>44588.013199039349</v>
      </c>
      <c r="I202" s="2" t="s">
        <v>664</v>
      </c>
      <c r="J202" s="2" t="s">
        <v>164</v>
      </c>
      <c r="K202" s="2" t="s">
        <v>164</v>
      </c>
      <c r="L202" s="2" t="s">
        <v>164</v>
      </c>
      <c r="M202" s="2" t="s">
        <v>164</v>
      </c>
      <c r="N202">
        <v>38.7373046875</v>
      </c>
      <c r="O202">
        <v>-121.23220062255859</v>
      </c>
      <c r="P202" s="2" t="s">
        <v>165</v>
      </c>
      <c r="Q202" s="2" t="s">
        <v>166</v>
      </c>
      <c r="R202">
        <v>1</v>
      </c>
      <c r="S202">
        <v>2</v>
      </c>
      <c r="T202">
        <v>2</v>
      </c>
      <c r="U202" s="2" t="s">
        <v>164</v>
      </c>
      <c r="V202" s="2" t="s">
        <v>164</v>
      </c>
      <c r="W202" s="2" t="s">
        <v>164</v>
      </c>
      <c r="X202" s="2" t="s">
        <v>164</v>
      </c>
      <c r="Y202">
        <v>7</v>
      </c>
      <c r="Z202">
        <v>64</v>
      </c>
      <c r="AA202">
        <v>2</v>
      </c>
      <c r="AB202">
        <v>7</v>
      </c>
      <c r="AC202">
        <v>20</v>
      </c>
      <c r="AD202">
        <v>7</v>
      </c>
      <c r="AE202">
        <v>50</v>
      </c>
      <c r="AF202">
        <v>24</v>
      </c>
      <c r="AG202">
        <v>6</v>
      </c>
      <c r="AH202">
        <v>5</v>
      </c>
      <c r="AI202">
        <v>15</v>
      </c>
      <c r="AJ202">
        <v>8</v>
      </c>
      <c r="AK202">
        <v>3</v>
      </c>
      <c r="AL202">
        <v>1</v>
      </c>
      <c r="AM202">
        <v>2</v>
      </c>
      <c r="AN202" s="2" t="s">
        <v>164</v>
      </c>
      <c r="AO202" s="2" t="s">
        <v>164</v>
      </c>
      <c r="AP202" s="2" t="s">
        <v>164</v>
      </c>
      <c r="AQ202" s="2" t="s">
        <v>164</v>
      </c>
      <c r="AR202" s="2" t="s">
        <v>164</v>
      </c>
      <c r="AS202" s="2" t="s">
        <v>164</v>
      </c>
      <c r="AT202" s="2" t="s">
        <v>164</v>
      </c>
      <c r="AU202">
        <v>50</v>
      </c>
      <c r="AV202">
        <v>20</v>
      </c>
      <c r="AW202">
        <v>5</v>
      </c>
      <c r="AX202">
        <v>4</v>
      </c>
      <c r="AY202">
        <v>2</v>
      </c>
      <c r="AZ202">
        <v>65</v>
      </c>
      <c r="BA202">
        <v>8</v>
      </c>
      <c r="BB202">
        <v>2</v>
      </c>
      <c r="BC202">
        <v>29</v>
      </c>
      <c r="BD202">
        <v>12</v>
      </c>
      <c r="BE202">
        <v>1</v>
      </c>
      <c r="BF202">
        <v>9</v>
      </c>
      <c r="BG202">
        <v>3</v>
      </c>
      <c r="BH202">
        <v>80</v>
      </c>
      <c r="BI202">
        <v>8</v>
      </c>
      <c r="BJ202">
        <v>24</v>
      </c>
      <c r="BK202">
        <v>80</v>
      </c>
      <c r="BL202">
        <v>80</v>
      </c>
      <c r="BM202">
        <v>79</v>
      </c>
      <c r="BN202">
        <v>13</v>
      </c>
      <c r="BO202">
        <v>8</v>
      </c>
      <c r="BP202">
        <v>14</v>
      </c>
      <c r="BQ202">
        <v>80</v>
      </c>
      <c r="BR202">
        <v>81</v>
      </c>
      <c r="BS202">
        <v>61</v>
      </c>
      <c r="BT202">
        <v>66</v>
      </c>
      <c r="BU202">
        <v>92</v>
      </c>
      <c r="BV202">
        <v>2</v>
      </c>
      <c r="BW202" s="2" t="s">
        <v>164</v>
      </c>
      <c r="BX202">
        <v>3</v>
      </c>
      <c r="BY202" s="2" t="s">
        <v>164</v>
      </c>
      <c r="BZ202" s="2" t="s">
        <v>198</v>
      </c>
      <c r="CA202">
        <v>6</v>
      </c>
      <c r="CB202" s="2" t="s">
        <v>164</v>
      </c>
      <c r="CC202" s="2" t="s">
        <v>665</v>
      </c>
      <c r="CD202" s="2" t="s">
        <v>168</v>
      </c>
      <c r="CE202" s="2" t="s">
        <v>212</v>
      </c>
      <c r="CF202" s="2" t="s">
        <v>213</v>
      </c>
    </row>
    <row r="203" spans="1:84" ht="14.4" customHeight="1" x14ac:dyDescent="0.3">
      <c r="A203" s="1">
        <v>44588.010393518518</v>
      </c>
      <c r="B203" s="1">
        <v>44588.015289351853</v>
      </c>
      <c r="C203">
        <v>0</v>
      </c>
      <c r="D203" s="2" t="s">
        <v>666</v>
      </c>
      <c r="E203">
        <v>100</v>
      </c>
      <c r="F203">
        <v>422</v>
      </c>
      <c r="G203">
        <v>1</v>
      </c>
      <c r="H203" s="1">
        <v>44588.015295590281</v>
      </c>
      <c r="I203" s="2" t="s">
        <v>667</v>
      </c>
      <c r="J203" s="2" t="s">
        <v>164</v>
      </c>
      <c r="K203" s="2" t="s">
        <v>164</v>
      </c>
      <c r="L203" s="2" t="s">
        <v>164</v>
      </c>
      <c r="M203" s="2" t="s">
        <v>164</v>
      </c>
      <c r="N203">
        <v>37.313095092773438</v>
      </c>
      <c r="O203">
        <v>-82.41290283203125</v>
      </c>
      <c r="P203" s="2" t="s">
        <v>165</v>
      </c>
      <c r="Q203" s="2" t="s">
        <v>166</v>
      </c>
      <c r="R203">
        <v>1</v>
      </c>
      <c r="S203">
        <v>2</v>
      </c>
      <c r="T203">
        <v>2</v>
      </c>
      <c r="U203" s="2" t="s">
        <v>164</v>
      </c>
      <c r="V203" s="2" t="s">
        <v>164</v>
      </c>
      <c r="W203" s="2" t="s">
        <v>164</v>
      </c>
      <c r="X203" s="2" t="s">
        <v>164</v>
      </c>
      <c r="Y203">
        <v>62</v>
      </c>
      <c r="Z203">
        <v>63</v>
      </c>
      <c r="AA203">
        <v>32</v>
      </c>
      <c r="AB203">
        <v>60</v>
      </c>
      <c r="AC203">
        <v>55</v>
      </c>
      <c r="AD203">
        <v>72</v>
      </c>
      <c r="AE203">
        <v>58</v>
      </c>
      <c r="AF203">
        <v>30</v>
      </c>
      <c r="AG203">
        <v>33</v>
      </c>
      <c r="AH203">
        <v>82</v>
      </c>
      <c r="AI203">
        <v>41</v>
      </c>
      <c r="AJ203">
        <v>61</v>
      </c>
      <c r="AK203">
        <v>51</v>
      </c>
      <c r="AL203">
        <v>32</v>
      </c>
      <c r="AM203">
        <v>50</v>
      </c>
      <c r="AN203" s="2" t="s">
        <v>164</v>
      </c>
      <c r="AO203" s="2" t="s">
        <v>164</v>
      </c>
      <c r="AP203" s="2" t="s">
        <v>164</v>
      </c>
      <c r="AQ203" s="2" t="s">
        <v>164</v>
      </c>
      <c r="AR203" s="2" t="s">
        <v>164</v>
      </c>
      <c r="AS203" s="2" t="s">
        <v>164</v>
      </c>
      <c r="AT203" s="2" t="s">
        <v>164</v>
      </c>
      <c r="AU203">
        <v>57</v>
      </c>
      <c r="AV203">
        <v>18</v>
      </c>
      <c r="AW203">
        <v>10</v>
      </c>
      <c r="AX203">
        <v>15</v>
      </c>
      <c r="AY203">
        <v>8</v>
      </c>
      <c r="AZ203">
        <v>11</v>
      </c>
      <c r="BA203">
        <v>4</v>
      </c>
      <c r="BB203">
        <v>15</v>
      </c>
      <c r="BC203">
        <v>20</v>
      </c>
      <c r="BD203">
        <v>30</v>
      </c>
      <c r="BE203">
        <v>36</v>
      </c>
      <c r="BF203">
        <v>15</v>
      </c>
      <c r="BG203">
        <v>24</v>
      </c>
      <c r="BH203">
        <v>80</v>
      </c>
      <c r="BI203">
        <v>25</v>
      </c>
      <c r="BJ203">
        <v>20</v>
      </c>
      <c r="BK203">
        <v>70</v>
      </c>
      <c r="BL203">
        <v>80</v>
      </c>
      <c r="BM203">
        <v>62</v>
      </c>
      <c r="BN203">
        <v>14</v>
      </c>
      <c r="BO203">
        <v>38</v>
      </c>
      <c r="BP203">
        <v>11</v>
      </c>
      <c r="BQ203">
        <v>63</v>
      </c>
      <c r="BR203">
        <v>53</v>
      </c>
      <c r="BS203">
        <v>75</v>
      </c>
      <c r="BT203">
        <v>70</v>
      </c>
      <c r="BU203">
        <v>67</v>
      </c>
      <c r="BV203">
        <v>2</v>
      </c>
      <c r="BW203" s="2" t="s">
        <v>164</v>
      </c>
      <c r="BX203">
        <v>1</v>
      </c>
      <c r="BY203" s="2" t="s">
        <v>164</v>
      </c>
      <c r="BZ203" s="2" t="s">
        <v>668</v>
      </c>
      <c r="CA203">
        <v>5</v>
      </c>
      <c r="CB203" s="2" t="s">
        <v>164</v>
      </c>
      <c r="CC203" s="2" t="s">
        <v>164</v>
      </c>
      <c r="CD203" s="2" t="s">
        <v>168</v>
      </c>
      <c r="CE203" s="2" t="s">
        <v>185</v>
      </c>
      <c r="CF203" s="2" t="s">
        <v>186</v>
      </c>
    </row>
    <row r="204" spans="1:84" ht="14.4" customHeight="1" x14ac:dyDescent="0.3">
      <c r="A204" s="1">
        <v>44588.01903935185</v>
      </c>
      <c r="B204" s="1">
        <v>44588.022141203706</v>
      </c>
      <c r="C204">
        <v>0</v>
      </c>
      <c r="D204" s="2" t="s">
        <v>669</v>
      </c>
      <c r="E204">
        <v>100</v>
      </c>
      <c r="F204">
        <v>267</v>
      </c>
      <c r="G204">
        <v>1</v>
      </c>
      <c r="H204" s="1">
        <v>44588.022154537037</v>
      </c>
      <c r="I204" s="2" t="s">
        <v>670</v>
      </c>
      <c r="J204" s="2" t="s">
        <v>164</v>
      </c>
      <c r="K204" s="2" t="s">
        <v>164</v>
      </c>
      <c r="L204" s="2" t="s">
        <v>164</v>
      </c>
      <c r="M204" s="2" t="s">
        <v>164</v>
      </c>
      <c r="N204">
        <v>40.762100219726563</v>
      </c>
      <c r="O204">
        <v>-73.331298828125</v>
      </c>
      <c r="P204" s="2" t="s">
        <v>165</v>
      </c>
      <c r="Q204" s="2" t="s">
        <v>166</v>
      </c>
      <c r="R204">
        <v>1</v>
      </c>
      <c r="S204">
        <v>2</v>
      </c>
      <c r="T204">
        <v>2</v>
      </c>
      <c r="U204" s="2" t="s">
        <v>164</v>
      </c>
      <c r="V204" s="2" t="s">
        <v>164</v>
      </c>
      <c r="W204" s="2" t="s">
        <v>164</v>
      </c>
      <c r="X204" s="2" t="s">
        <v>164</v>
      </c>
      <c r="Y204">
        <v>0</v>
      </c>
      <c r="Z204">
        <v>15</v>
      </c>
      <c r="AA204">
        <v>0</v>
      </c>
      <c r="AB204">
        <v>0</v>
      </c>
      <c r="AC204">
        <v>0</v>
      </c>
      <c r="AD204">
        <v>0</v>
      </c>
      <c r="AE204">
        <v>0</v>
      </c>
      <c r="AF204">
        <v>0</v>
      </c>
      <c r="AG204">
        <v>10</v>
      </c>
      <c r="AH204">
        <v>0</v>
      </c>
      <c r="AI204">
        <v>0</v>
      </c>
      <c r="AJ204">
        <v>0</v>
      </c>
      <c r="AK204">
        <v>0</v>
      </c>
      <c r="AL204">
        <v>0</v>
      </c>
      <c r="AM204">
        <v>0</v>
      </c>
      <c r="AN204" s="2" t="s">
        <v>164</v>
      </c>
      <c r="AO204" s="2" t="s">
        <v>164</v>
      </c>
      <c r="AP204" s="2" t="s">
        <v>164</v>
      </c>
      <c r="AQ204" s="2" t="s">
        <v>164</v>
      </c>
      <c r="AR204">
        <v>1</v>
      </c>
      <c r="AS204" s="2" t="s">
        <v>164</v>
      </c>
      <c r="AT204" s="2" t="s">
        <v>164</v>
      </c>
      <c r="AU204">
        <v>10</v>
      </c>
      <c r="AV204">
        <v>10</v>
      </c>
      <c r="AW204">
        <v>30</v>
      </c>
      <c r="AX204">
        <v>30</v>
      </c>
      <c r="AY204">
        <v>20</v>
      </c>
      <c r="AZ204">
        <v>65</v>
      </c>
      <c r="BA204">
        <v>10</v>
      </c>
      <c r="BB204">
        <v>40</v>
      </c>
      <c r="BC204">
        <v>90</v>
      </c>
      <c r="BD204">
        <v>10</v>
      </c>
      <c r="BE204">
        <v>70</v>
      </c>
      <c r="BF204">
        <v>30</v>
      </c>
      <c r="BG204">
        <v>0</v>
      </c>
      <c r="BH204">
        <v>30</v>
      </c>
      <c r="BI204">
        <v>60</v>
      </c>
      <c r="BJ204">
        <v>32</v>
      </c>
      <c r="BK204">
        <v>0</v>
      </c>
      <c r="BL204">
        <v>70</v>
      </c>
      <c r="BM204">
        <v>10</v>
      </c>
      <c r="BN204">
        <v>20</v>
      </c>
      <c r="BO204">
        <v>80</v>
      </c>
      <c r="BP204">
        <v>50</v>
      </c>
      <c r="BQ204">
        <v>51</v>
      </c>
      <c r="BR204">
        <v>30</v>
      </c>
      <c r="BS204">
        <v>20</v>
      </c>
      <c r="BT204">
        <v>10</v>
      </c>
      <c r="BU204">
        <v>30</v>
      </c>
      <c r="BV204">
        <v>1</v>
      </c>
      <c r="BW204" s="2" t="s">
        <v>164</v>
      </c>
      <c r="BX204">
        <v>1</v>
      </c>
      <c r="BY204" s="2" t="s">
        <v>164</v>
      </c>
      <c r="BZ204" s="2" t="s">
        <v>257</v>
      </c>
      <c r="CA204">
        <v>5</v>
      </c>
      <c r="CB204" s="2" t="s">
        <v>164</v>
      </c>
      <c r="CC204" s="2" t="s">
        <v>671</v>
      </c>
      <c r="CD204" s="2" t="s">
        <v>168</v>
      </c>
      <c r="CE204" s="2" t="s">
        <v>169</v>
      </c>
      <c r="CF204" s="2" t="s">
        <v>170</v>
      </c>
    </row>
    <row r="205" spans="1:84" ht="14.4" customHeight="1" x14ac:dyDescent="0.3">
      <c r="A205" s="1">
        <v>44588.030590277776</v>
      </c>
      <c r="B205" s="1">
        <v>44588.032997685186</v>
      </c>
      <c r="C205">
        <v>0</v>
      </c>
      <c r="D205" s="2" t="s">
        <v>672</v>
      </c>
      <c r="E205">
        <v>100</v>
      </c>
      <c r="F205">
        <v>207</v>
      </c>
      <c r="G205">
        <v>1</v>
      </c>
      <c r="H205" s="1">
        <v>44588.033003101853</v>
      </c>
      <c r="I205" s="2" t="s">
        <v>673</v>
      </c>
      <c r="J205" s="2" t="s">
        <v>164</v>
      </c>
      <c r="K205" s="2" t="s">
        <v>164</v>
      </c>
      <c r="L205" s="2" t="s">
        <v>164</v>
      </c>
      <c r="M205" s="2" t="s">
        <v>164</v>
      </c>
      <c r="N205">
        <v>37.899398803710938</v>
      </c>
      <c r="O205">
        <v>-122.11439514160156</v>
      </c>
      <c r="P205" s="2" t="s">
        <v>165</v>
      </c>
      <c r="Q205" s="2" t="s">
        <v>166</v>
      </c>
      <c r="R205">
        <v>1</v>
      </c>
      <c r="S205">
        <v>2</v>
      </c>
      <c r="T205">
        <v>2</v>
      </c>
      <c r="U205" s="2" t="s">
        <v>164</v>
      </c>
      <c r="V205" s="2" t="s">
        <v>164</v>
      </c>
      <c r="W205" s="2" t="s">
        <v>164</v>
      </c>
      <c r="X205" s="2" t="s">
        <v>164</v>
      </c>
      <c r="Y205">
        <v>5</v>
      </c>
      <c r="Z205">
        <v>17</v>
      </c>
      <c r="AA205">
        <v>7</v>
      </c>
      <c r="AB205">
        <v>6</v>
      </c>
      <c r="AC205">
        <v>50</v>
      </c>
      <c r="AD205">
        <v>5</v>
      </c>
      <c r="AE205">
        <v>8</v>
      </c>
      <c r="AF205">
        <v>4</v>
      </c>
      <c r="AG205">
        <v>7</v>
      </c>
      <c r="AH205">
        <v>8</v>
      </c>
      <c r="AI205">
        <v>4</v>
      </c>
      <c r="AJ205">
        <v>7</v>
      </c>
      <c r="AK205">
        <v>9</v>
      </c>
      <c r="AL205">
        <v>4</v>
      </c>
      <c r="AM205">
        <v>25</v>
      </c>
      <c r="AN205" s="2" t="s">
        <v>164</v>
      </c>
      <c r="AO205" s="2" t="s">
        <v>164</v>
      </c>
      <c r="AP205" s="2" t="s">
        <v>164</v>
      </c>
      <c r="AQ205">
        <v>1</v>
      </c>
      <c r="AR205" s="2" t="s">
        <v>164</v>
      </c>
      <c r="AS205" s="2" t="s">
        <v>164</v>
      </c>
      <c r="AT205" s="2" t="s">
        <v>164</v>
      </c>
      <c r="AU205">
        <v>27</v>
      </c>
      <c r="AV205">
        <v>9</v>
      </c>
      <c r="AW205">
        <v>64</v>
      </c>
      <c r="AX205">
        <v>59</v>
      </c>
      <c r="AY205">
        <v>55</v>
      </c>
      <c r="AZ205">
        <v>8</v>
      </c>
      <c r="BA205">
        <v>11</v>
      </c>
      <c r="BB205">
        <v>9</v>
      </c>
      <c r="BC205">
        <v>87</v>
      </c>
      <c r="BD205">
        <v>6</v>
      </c>
      <c r="BE205">
        <v>9</v>
      </c>
      <c r="BF205">
        <v>36</v>
      </c>
      <c r="BG205">
        <v>6</v>
      </c>
      <c r="BH205">
        <v>76</v>
      </c>
      <c r="BI205">
        <v>13</v>
      </c>
      <c r="BJ205">
        <v>12</v>
      </c>
      <c r="BK205">
        <v>68</v>
      </c>
      <c r="BL205">
        <v>64</v>
      </c>
      <c r="BM205">
        <v>83</v>
      </c>
      <c r="BN205">
        <v>20</v>
      </c>
      <c r="BO205">
        <v>14</v>
      </c>
      <c r="BP205">
        <v>10</v>
      </c>
      <c r="BQ205">
        <v>84</v>
      </c>
      <c r="BR205">
        <v>51</v>
      </c>
      <c r="BS205">
        <v>66</v>
      </c>
      <c r="BT205">
        <v>75</v>
      </c>
      <c r="BU205">
        <v>69</v>
      </c>
      <c r="BV205">
        <v>1</v>
      </c>
      <c r="BW205" s="2" t="s">
        <v>164</v>
      </c>
      <c r="BX205">
        <v>1</v>
      </c>
      <c r="BY205" s="2" t="s">
        <v>164</v>
      </c>
      <c r="BZ205" s="2" t="s">
        <v>284</v>
      </c>
      <c r="CA205">
        <v>3</v>
      </c>
      <c r="CB205" s="2" t="s">
        <v>164</v>
      </c>
      <c r="CC205" s="2" t="s">
        <v>164</v>
      </c>
      <c r="CD205" s="2" t="s">
        <v>168</v>
      </c>
      <c r="CE205" s="2" t="s">
        <v>221</v>
      </c>
      <c r="CF205" s="2" t="s">
        <v>222</v>
      </c>
    </row>
    <row r="206" spans="1:84" ht="14.4" customHeight="1" x14ac:dyDescent="0.3">
      <c r="A206" s="1">
        <v>44588.035763888889</v>
      </c>
      <c r="B206" s="1">
        <v>44588.042546296296</v>
      </c>
      <c r="C206">
        <v>0</v>
      </c>
      <c r="D206" s="2" t="s">
        <v>674</v>
      </c>
      <c r="E206">
        <v>100</v>
      </c>
      <c r="F206">
        <v>585</v>
      </c>
      <c r="G206">
        <v>1</v>
      </c>
      <c r="H206" s="1">
        <v>44588.04255489583</v>
      </c>
      <c r="I206" s="2" t="s">
        <v>675</v>
      </c>
      <c r="J206" s="2" t="s">
        <v>164</v>
      </c>
      <c r="K206" s="2" t="s">
        <v>164</v>
      </c>
      <c r="L206" s="2" t="s">
        <v>164</v>
      </c>
      <c r="M206" s="2" t="s">
        <v>164</v>
      </c>
      <c r="N206">
        <v>29.861404418945313</v>
      </c>
      <c r="O206">
        <v>-95.341201782226563</v>
      </c>
      <c r="P206" s="2" t="s">
        <v>165</v>
      </c>
      <c r="Q206" s="2" t="s">
        <v>166</v>
      </c>
      <c r="R206">
        <v>1</v>
      </c>
      <c r="S206">
        <v>2</v>
      </c>
      <c r="T206">
        <v>2</v>
      </c>
      <c r="U206" s="2" t="s">
        <v>164</v>
      </c>
      <c r="V206" s="2" t="s">
        <v>164</v>
      </c>
      <c r="W206" s="2" t="s">
        <v>164</v>
      </c>
      <c r="X206" s="2" t="s">
        <v>164</v>
      </c>
      <c r="Y206">
        <v>80</v>
      </c>
      <c r="Z206">
        <v>85</v>
      </c>
      <c r="AA206">
        <v>90</v>
      </c>
      <c r="AB206">
        <v>90</v>
      </c>
      <c r="AC206">
        <v>90</v>
      </c>
      <c r="AD206">
        <v>90</v>
      </c>
      <c r="AE206">
        <v>90</v>
      </c>
      <c r="AF206">
        <v>85</v>
      </c>
      <c r="AG206">
        <v>80</v>
      </c>
      <c r="AH206">
        <v>50</v>
      </c>
      <c r="AI206">
        <v>80</v>
      </c>
      <c r="AJ206">
        <v>90</v>
      </c>
      <c r="AK206">
        <v>85</v>
      </c>
      <c r="AL206">
        <v>90</v>
      </c>
      <c r="AM206">
        <v>90</v>
      </c>
      <c r="AN206">
        <v>1</v>
      </c>
      <c r="AO206" s="2" t="s">
        <v>164</v>
      </c>
      <c r="AP206" s="2" t="s">
        <v>164</v>
      </c>
      <c r="AQ206" s="2" t="s">
        <v>164</v>
      </c>
      <c r="AR206" s="2" t="s">
        <v>164</v>
      </c>
      <c r="AS206" s="2" t="s">
        <v>164</v>
      </c>
      <c r="AT206" s="2" t="s">
        <v>164</v>
      </c>
      <c r="AU206">
        <v>50</v>
      </c>
      <c r="AV206">
        <v>10</v>
      </c>
      <c r="AW206">
        <v>40</v>
      </c>
      <c r="AX206">
        <v>15</v>
      </c>
      <c r="AY206">
        <v>10</v>
      </c>
      <c r="AZ206">
        <v>10</v>
      </c>
      <c r="BA206">
        <v>10</v>
      </c>
      <c r="BB206">
        <v>10</v>
      </c>
      <c r="BC206">
        <v>50</v>
      </c>
      <c r="BD206">
        <v>15</v>
      </c>
      <c r="BE206">
        <v>15</v>
      </c>
      <c r="BF206">
        <v>10</v>
      </c>
      <c r="BG206">
        <v>10</v>
      </c>
      <c r="BH206">
        <v>70</v>
      </c>
      <c r="BI206">
        <v>10</v>
      </c>
      <c r="BJ206">
        <v>10</v>
      </c>
      <c r="BK206">
        <v>75</v>
      </c>
      <c r="BL206">
        <v>75</v>
      </c>
      <c r="BM206">
        <v>80</v>
      </c>
      <c r="BN206">
        <v>10</v>
      </c>
      <c r="BO206">
        <v>15</v>
      </c>
      <c r="BP206">
        <v>10</v>
      </c>
      <c r="BQ206">
        <v>70</v>
      </c>
      <c r="BR206">
        <v>85</v>
      </c>
      <c r="BS206">
        <v>80</v>
      </c>
      <c r="BT206">
        <v>75</v>
      </c>
      <c r="BU206">
        <v>80</v>
      </c>
      <c r="BV206">
        <v>1</v>
      </c>
      <c r="BW206" s="2" t="s">
        <v>164</v>
      </c>
      <c r="BX206">
        <v>1</v>
      </c>
      <c r="BY206" s="2" t="s">
        <v>164</v>
      </c>
      <c r="BZ206" s="2" t="s">
        <v>441</v>
      </c>
      <c r="CA206">
        <v>2</v>
      </c>
      <c r="CB206" s="2" t="s">
        <v>164</v>
      </c>
      <c r="CC206" s="2" t="s">
        <v>164</v>
      </c>
      <c r="CD206" s="2" t="s">
        <v>168</v>
      </c>
      <c r="CE206" s="2" t="s">
        <v>180</v>
      </c>
      <c r="CF206" s="2" t="s">
        <v>181</v>
      </c>
    </row>
    <row r="207" spans="1:84" ht="14.4" customHeight="1" x14ac:dyDescent="0.3">
      <c r="A207" s="1">
        <v>44588.052557870367</v>
      </c>
      <c r="B207" s="1">
        <v>44588.054675925923</v>
      </c>
      <c r="C207">
        <v>0</v>
      </c>
      <c r="D207" s="2" t="s">
        <v>676</v>
      </c>
      <c r="E207">
        <v>100</v>
      </c>
      <c r="F207">
        <v>183</v>
      </c>
      <c r="G207">
        <v>1</v>
      </c>
      <c r="H207" s="1">
        <v>44588.054682337963</v>
      </c>
      <c r="I207" s="2" t="s">
        <v>677</v>
      </c>
      <c r="J207" s="2" t="s">
        <v>164</v>
      </c>
      <c r="K207" s="2" t="s">
        <v>164</v>
      </c>
      <c r="L207" s="2" t="s">
        <v>164</v>
      </c>
      <c r="M207" s="2" t="s">
        <v>164</v>
      </c>
      <c r="N207">
        <v>33.43389892578125</v>
      </c>
      <c r="O207">
        <v>-117.62210083007813</v>
      </c>
      <c r="P207" s="2" t="s">
        <v>165</v>
      </c>
      <c r="Q207" s="2" t="s">
        <v>166</v>
      </c>
      <c r="R207">
        <v>1</v>
      </c>
      <c r="S207">
        <v>2</v>
      </c>
      <c r="T207">
        <v>2</v>
      </c>
      <c r="U207" s="2" t="s">
        <v>164</v>
      </c>
      <c r="V207" s="2" t="s">
        <v>164</v>
      </c>
      <c r="W207" s="2" t="s">
        <v>164</v>
      </c>
      <c r="X207" s="2" t="s">
        <v>164</v>
      </c>
      <c r="Y207">
        <v>100</v>
      </c>
      <c r="Z207">
        <v>100</v>
      </c>
      <c r="AA207">
        <v>51</v>
      </c>
      <c r="AB207">
        <v>100</v>
      </c>
      <c r="AC207">
        <v>100</v>
      </c>
      <c r="AD207">
        <v>100</v>
      </c>
      <c r="AE207">
        <v>100</v>
      </c>
      <c r="AF207">
        <v>100</v>
      </c>
      <c r="AG207">
        <v>0</v>
      </c>
      <c r="AH207">
        <v>0</v>
      </c>
      <c r="AI207">
        <v>0</v>
      </c>
      <c r="AJ207">
        <v>100</v>
      </c>
      <c r="AK207">
        <v>100</v>
      </c>
      <c r="AL207">
        <v>100</v>
      </c>
      <c r="AM207">
        <v>70</v>
      </c>
      <c r="AN207" s="2" t="s">
        <v>164</v>
      </c>
      <c r="AO207" s="2" t="s">
        <v>164</v>
      </c>
      <c r="AP207" s="2" t="s">
        <v>164</v>
      </c>
      <c r="AQ207" s="2" t="s">
        <v>164</v>
      </c>
      <c r="AR207" s="2" t="s">
        <v>164</v>
      </c>
      <c r="AS207" s="2" t="s">
        <v>164</v>
      </c>
      <c r="AT207" s="2" t="s">
        <v>164</v>
      </c>
      <c r="AU207">
        <v>50</v>
      </c>
      <c r="AV207">
        <v>0</v>
      </c>
      <c r="AW207">
        <v>50</v>
      </c>
      <c r="AX207">
        <v>50</v>
      </c>
      <c r="AY207">
        <v>0</v>
      </c>
      <c r="AZ207">
        <v>0</v>
      </c>
      <c r="BA207">
        <v>40</v>
      </c>
      <c r="BB207">
        <v>50</v>
      </c>
      <c r="BC207">
        <v>70</v>
      </c>
      <c r="BD207">
        <v>50</v>
      </c>
      <c r="BE207">
        <v>50</v>
      </c>
      <c r="BF207">
        <v>0</v>
      </c>
      <c r="BG207">
        <v>0</v>
      </c>
      <c r="BH207">
        <v>50</v>
      </c>
      <c r="BI207">
        <v>100</v>
      </c>
      <c r="BJ207">
        <v>40</v>
      </c>
      <c r="BK207">
        <v>100</v>
      </c>
      <c r="BL207">
        <v>60</v>
      </c>
      <c r="BM207">
        <v>0</v>
      </c>
      <c r="BN207">
        <v>40</v>
      </c>
      <c r="BO207">
        <v>20</v>
      </c>
      <c r="BP207">
        <v>20</v>
      </c>
      <c r="BQ207">
        <v>0</v>
      </c>
      <c r="BR207">
        <v>100</v>
      </c>
      <c r="BS207">
        <v>50</v>
      </c>
      <c r="BT207">
        <v>0</v>
      </c>
      <c r="BU207">
        <v>0</v>
      </c>
      <c r="BV207">
        <v>1</v>
      </c>
      <c r="BW207" s="2" t="s">
        <v>164</v>
      </c>
      <c r="BX207">
        <v>3</v>
      </c>
      <c r="BY207" s="2" t="s">
        <v>164</v>
      </c>
      <c r="BZ207" s="2" t="s">
        <v>319</v>
      </c>
      <c r="CA207">
        <v>2</v>
      </c>
      <c r="CB207" s="2" t="s">
        <v>164</v>
      </c>
      <c r="CC207" s="2" t="s">
        <v>164</v>
      </c>
      <c r="CD207" s="2" t="s">
        <v>168</v>
      </c>
      <c r="CE207" s="2" t="s">
        <v>190</v>
      </c>
      <c r="CF207" s="2" t="s">
        <v>191</v>
      </c>
    </row>
    <row r="208" spans="1:84" ht="14.4" customHeight="1" x14ac:dyDescent="0.3">
      <c r="A208" s="1">
        <v>44588.061030092591</v>
      </c>
      <c r="B208" s="1">
        <v>44588.065300925926</v>
      </c>
      <c r="C208">
        <v>0</v>
      </c>
      <c r="D208" s="2" t="s">
        <v>678</v>
      </c>
      <c r="E208">
        <v>100</v>
      </c>
      <c r="F208">
        <v>368</v>
      </c>
      <c r="G208">
        <v>1</v>
      </c>
      <c r="H208" s="1">
        <v>44588.065309386577</v>
      </c>
      <c r="I208" s="2" t="s">
        <v>679</v>
      </c>
      <c r="J208" s="2" t="s">
        <v>164</v>
      </c>
      <c r="K208" s="2" t="s">
        <v>164</v>
      </c>
      <c r="L208" s="2" t="s">
        <v>164</v>
      </c>
      <c r="M208" s="2" t="s">
        <v>164</v>
      </c>
      <c r="N208">
        <v>41.162200927734375</v>
      </c>
      <c r="O208">
        <v>-85.472396850585938</v>
      </c>
      <c r="P208" s="2" t="s">
        <v>165</v>
      </c>
      <c r="Q208" s="2" t="s">
        <v>166</v>
      </c>
      <c r="R208">
        <v>1</v>
      </c>
      <c r="S208">
        <v>2</v>
      </c>
      <c r="T208">
        <v>2</v>
      </c>
      <c r="U208" s="2" t="s">
        <v>164</v>
      </c>
      <c r="V208" s="2" t="s">
        <v>164</v>
      </c>
      <c r="W208" s="2" t="s">
        <v>164</v>
      </c>
      <c r="X208" s="2" t="s">
        <v>164</v>
      </c>
      <c r="Y208">
        <v>10</v>
      </c>
      <c r="Z208">
        <v>10</v>
      </c>
      <c r="AA208">
        <v>10</v>
      </c>
      <c r="AB208">
        <v>10</v>
      </c>
      <c r="AC208">
        <v>10</v>
      </c>
      <c r="AD208">
        <v>10</v>
      </c>
      <c r="AE208">
        <v>10</v>
      </c>
      <c r="AF208">
        <v>10</v>
      </c>
      <c r="AG208">
        <v>10</v>
      </c>
      <c r="AH208">
        <v>10</v>
      </c>
      <c r="AI208">
        <v>10</v>
      </c>
      <c r="AJ208">
        <v>10</v>
      </c>
      <c r="AK208">
        <v>10</v>
      </c>
      <c r="AL208">
        <v>10</v>
      </c>
      <c r="AM208">
        <v>10</v>
      </c>
      <c r="AN208" s="2" t="s">
        <v>164</v>
      </c>
      <c r="AO208" s="2" t="s">
        <v>164</v>
      </c>
      <c r="AP208" s="2" t="s">
        <v>164</v>
      </c>
      <c r="AQ208" s="2" t="s">
        <v>164</v>
      </c>
      <c r="AR208" s="2" t="s">
        <v>164</v>
      </c>
      <c r="AS208">
        <v>1</v>
      </c>
      <c r="AT208" s="2" t="s">
        <v>164</v>
      </c>
      <c r="AU208">
        <v>90</v>
      </c>
      <c r="AV208">
        <v>20</v>
      </c>
      <c r="AW208">
        <v>40</v>
      </c>
      <c r="AX208">
        <v>60</v>
      </c>
      <c r="AY208">
        <v>20</v>
      </c>
      <c r="AZ208">
        <v>20</v>
      </c>
      <c r="BA208">
        <v>10</v>
      </c>
      <c r="BB208">
        <v>20</v>
      </c>
      <c r="BC208">
        <v>20</v>
      </c>
      <c r="BD208">
        <v>60</v>
      </c>
      <c r="BE208">
        <v>60</v>
      </c>
      <c r="BF208">
        <v>60</v>
      </c>
      <c r="BG208">
        <v>20</v>
      </c>
      <c r="BH208">
        <v>80</v>
      </c>
      <c r="BI208">
        <v>20</v>
      </c>
      <c r="BJ208">
        <v>20</v>
      </c>
      <c r="BK208">
        <v>80</v>
      </c>
      <c r="BL208">
        <v>80</v>
      </c>
      <c r="BM208">
        <v>90</v>
      </c>
      <c r="BN208">
        <v>20</v>
      </c>
      <c r="BO208">
        <v>60</v>
      </c>
      <c r="BP208">
        <v>20</v>
      </c>
      <c r="BQ208">
        <v>80</v>
      </c>
      <c r="BR208">
        <v>80</v>
      </c>
      <c r="BS208">
        <v>80</v>
      </c>
      <c r="BT208">
        <v>80</v>
      </c>
      <c r="BU208">
        <v>80</v>
      </c>
      <c r="BV208">
        <v>2</v>
      </c>
      <c r="BW208" s="2" t="s">
        <v>164</v>
      </c>
      <c r="BX208">
        <v>1</v>
      </c>
      <c r="BY208" s="2" t="s">
        <v>164</v>
      </c>
      <c r="BZ208" s="2" t="s">
        <v>319</v>
      </c>
      <c r="CA208">
        <v>5</v>
      </c>
      <c r="CB208" s="2" t="s">
        <v>164</v>
      </c>
      <c r="CC208" s="2" t="s">
        <v>680</v>
      </c>
      <c r="CD208" s="2" t="s">
        <v>168</v>
      </c>
      <c r="CE208" s="2" t="s">
        <v>201</v>
      </c>
      <c r="CF208" s="2" t="s">
        <v>202</v>
      </c>
    </row>
    <row r="209" spans="1:84" ht="14.4" customHeight="1" x14ac:dyDescent="0.3">
      <c r="A209" s="1">
        <v>44588.085011574076</v>
      </c>
      <c r="B209" s="1">
        <v>44588.090324074074</v>
      </c>
      <c r="C209">
        <v>0</v>
      </c>
      <c r="D209" s="2" t="s">
        <v>681</v>
      </c>
      <c r="E209">
        <v>100</v>
      </c>
      <c r="F209">
        <v>458</v>
      </c>
      <c r="G209">
        <v>1</v>
      </c>
      <c r="H209" s="1">
        <v>44588.090341643518</v>
      </c>
      <c r="I209" s="2" t="s">
        <v>682</v>
      </c>
      <c r="J209" s="2" t="s">
        <v>164</v>
      </c>
      <c r="K209" s="2" t="s">
        <v>164</v>
      </c>
      <c r="L209" s="2" t="s">
        <v>164</v>
      </c>
      <c r="M209" s="2" t="s">
        <v>164</v>
      </c>
      <c r="N209">
        <v>47.900497436523438</v>
      </c>
      <c r="O209">
        <v>-122.24720001220703</v>
      </c>
      <c r="P209" s="2" t="s">
        <v>165</v>
      </c>
      <c r="Q209" s="2" t="s">
        <v>166</v>
      </c>
      <c r="R209">
        <v>1</v>
      </c>
      <c r="S209">
        <v>2</v>
      </c>
      <c r="T209">
        <v>2</v>
      </c>
      <c r="U209" s="2" t="s">
        <v>164</v>
      </c>
      <c r="V209" s="2" t="s">
        <v>164</v>
      </c>
      <c r="W209" s="2" t="s">
        <v>164</v>
      </c>
      <c r="X209" s="2" t="s">
        <v>164</v>
      </c>
      <c r="Y209">
        <v>91</v>
      </c>
      <c r="Z209">
        <v>96</v>
      </c>
      <c r="AA209">
        <v>98</v>
      </c>
      <c r="AB209">
        <v>95</v>
      </c>
      <c r="AC209">
        <v>98</v>
      </c>
      <c r="AD209">
        <v>88</v>
      </c>
      <c r="AE209">
        <v>83</v>
      </c>
      <c r="AF209">
        <v>97</v>
      </c>
      <c r="AG209">
        <v>34</v>
      </c>
      <c r="AH209">
        <v>86</v>
      </c>
      <c r="AI209">
        <v>88</v>
      </c>
      <c r="AJ209">
        <v>95</v>
      </c>
      <c r="AK209">
        <v>48</v>
      </c>
      <c r="AL209">
        <v>94</v>
      </c>
      <c r="AM209">
        <v>100</v>
      </c>
      <c r="AN209" s="2" t="s">
        <v>164</v>
      </c>
      <c r="AO209">
        <v>1</v>
      </c>
      <c r="AP209" s="2" t="s">
        <v>164</v>
      </c>
      <c r="AQ209" s="2" t="s">
        <v>164</v>
      </c>
      <c r="AR209" s="2" t="s">
        <v>164</v>
      </c>
      <c r="AS209" s="2" t="s">
        <v>164</v>
      </c>
      <c r="AT209" s="2" t="s">
        <v>164</v>
      </c>
      <c r="AU209">
        <v>3</v>
      </c>
      <c r="AV209">
        <v>2</v>
      </c>
      <c r="AW209">
        <v>24</v>
      </c>
      <c r="AX209">
        <v>58</v>
      </c>
      <c r="AY209">
        <v>1</v>
      </c>
      <c r="AZ209">
        <v>1</v>
      </c>
      <c r="BA209">
        <v>2</v>
      </c>
      <c r="BB209">
        <v>5</v>
      </c>
      <c r="BC209">
        <v>5</v>
      </c>
      <c r="BD209">
        <v>29</v>
      </c>
      <c r="BE209">
        <v>8</v>
      </c>
      <c r="BF209">
        <v>4</v>
      </c>
      <c r="BG209">
        <v>2</v>
      </c>
      <c r="BH209">
        <v>100</v>
      </c>
      <c r="BI209">
        <v>1</v>
      </c>
      <c r="BJ209">
        <v>100</v>
      </c>
      <c r="BK209">
        <v>99</v>
      </c>
      <c r="BL209">
        <v>93</v>
      </c>
      <c r="BM209">
        <v>100</v>
      </c>
      <c r="BN209">
        <v>100</v>
      </c>
      <c r="BO209">
        <v>99</v>
      </c>
      <c r="BP209">
        <v>1</v>
      </c>
      <c r="BQ209">
        <v>97</v>
      </c>
      <c r="BR209">
        <v>99</v>
      </c>
      <c r="BS209">
        <v>100</v>
      </c>
      <c r="BT209">
        <v>100</v>
      </c>
      <c r="BU209">
        <v>99</v>
      </c>
      <c r="BV209">
        <v>2</v>
      </c>
      <c r="BW209" s="2" t="s">
        <v>164</v>
      </c>
      <c r="BX209">
        <v>1</v>
      </c>
      <c r="BY209" s="2" t="s">
        <v>164</v>
      </c>
      <c r="BZ209" s="2" t="s">
        <v>275</v>
      </c>
      <c r="CA209">
        <v>4</v>
      </c>
      <c r="CB209" s="2" t="s">
        <v>164</v>
      </c>
      <c r="CC209" s="2" t="s">
        <v>164</v>
      </c>
      <c r="CD209" s="2" t="s">
        <v>168</v>
      </c>
      <c r="CE209" s="2" t="s">
        <v>227</v>
      </c>
      <c r="CF209" s="2" t="s">
        <v>228</v>
      </c>
    </row>
    <row r="210" spans="1:84" ht="14.4" customHeight="1" x14ac:dyDescent="0.3">
      <c r="A210" s="1">
        <v>44588.086712962962</v>
      </c>
      <c r="B210" s="1">
        <v>44588.09443287037</v>
      </c>
      <c r="C210">
        <v>0</v>
      </c>
      <c r="D210" s="2" t="s">
        <v>683</v>
      </c>
      <c r="E210">
        <v>100</v>
      </c>
      <c r="F210">
        <v>667</v>
      </c>
      <c r="G210">
        <v>1</v>
      </c>
      <c r="H210" s="1">
        <v>44588.094444444447</v>
      </c>
      <c r="I210" s="2" t="s">
        <v>684</v>
      </c>
      <c r="J210" s="2" t="s">
        <v>164</v>
      </c>
      <c r="K210" s="2" t="s">
        <v>164</v>
      </c>
      <c r="L210" s="2" t="s">
        <v>164</v>
      </c>
      <c r="M210" s="2" t="s">
        <v>164</v>
      </c>
      <c r="N210">
        <v>29.871505737304688</v>
      </c>
      <c r="O210">
        <v>-90.069999694824219</v>
      </c>
      <c r="P210" s="2" t="s">
        <v>165</v>
      </c>
      <c r="Q210" s="2" t="s">
        <v>166</v>
      </c>
      <c r="R210">
        <v>1</v>
      </c>
      <c r="S210">
        <v>2</v>
      </c>
      <c r="T210">
        <v>2</v>
      </c>
      <c r="U210" s="2" t="s">
        <v>164</v>
      </c>
      <c r="V210" s="2" t="s">
        <v>164</v>
      </c>
      <c r="W210" s="2" t="s">
        <v>164</v>
      </c>
      <c r="X210" s="2" t="s">
        <v>164</v>
      </c>
      <c r="Y210">
        <v>100</v>
      </c>
      <c r="Z210">
        <v>100</v>
      </c>
      <c r="AA210">
        <v>100</v>
      </c>
      <c r="AB210">
        <v>100</v>
      </c>
      <c r="AC210">
        <v>100</v>
      </c>
      <c r="AD210">
        <v>100</v>
      </c>
      <c r="AE210">
        <v>100</v>
      </c>
      <c r="AF210">
        <v>100</v>
      </c>
      <c r="AG210">
        <v>100</v>
      </c>
      <c r="AH210">
        <v>100</v>
      </c>
      <c r="AI210">
        <v>50</v>
      </c>
      <c r="AJ210">
        <v>100</v>
      </c>
      <c r="AK210">
        <v>100</v>
      </c>
      <c r="AL210">
        <v>100</v>
      </c>
      <c r="AM210">
        <v>100</v>
      </c>
      <c r="AN210">
        <v>1</v>
      </c>
      <c r="AO210" s="2" t="s">
        <v>164</v>
      </c>
      <c r="AP210" s="2" t="s">
        <v>164</v>
      </c>
      <c r="AQ210" s="2" t="s">
        <v>164</v>
      </c>
      <c r="AR210" s="2" t="s">
        <v>164</v>
      </c>
      <c r="AS210" s="2" t="s">
        <v>164</v>
      </c>
      <c r="AT210" s="2" t="s">
        <v>164</v>
      </c>
      <c r="AU210">
        <v>20</v>
      </c>
      <c r="AV210">
        <v>10</v>
      </c>
      <c r="AW210">
        <v>10</v>
      </c>
      <c r="AX210">
        <v>25</v>
      </c>
      <c r="AY210">
        <v>10</v>
      </c>
      <c r="AZ210">
        <v>10</v>
      </c>
      <c r="BA210">
        <v>5</v>
      </c>
      <c r="BB210">
        <v>25</v>
      </c>
      <c r="BC210">
        <v>65</v>
      </c>
      <c r="BD210">
        <v>25</v>
      </c>
      <c r="BE210">
        <v>25</v>
      </c>
      <c r="BF210">
        <v>25</v>
      </c>
      <c r="BG210">
        <v>25</v>
      </c>
      <c r="BH210">
        <v>65</v>
      </c>
      <c r="BI210">
        <v>35</v>
      </c>
      <c r="BJ210">
        <v>35</v>
      </c>
      <c r="BK210">
        <v>50</v>
      </c>
      <c r="BL210">
        <v>65</v>
      </c>
      <c r="BM210">
        <v>65</v>
      </c>
      <c r="BN210">
        <v>25</v>
      </c>
      <c r="BO210">
        <v>50</v>
      </c>
      <c r="BP210">
        <v>10</v>
      </c>
      <c r="BQ210">
        <v>65</v>
      </c>
      <c r="BR210">
        <v>50</v>
      </c>
      <c r="BS210">
        <v>65</v>
      </c>
      <c r="BT210">
        <v>50</v>
      </c>
      <c r="BU210">
        <v>65</v>
      </c>
      <c r="BV210">
        <v>2</v>
      </c>
      <c r="BW210" s="2" t="s">
        <v>164</v>
      </c>
      <c r="BX210">
        <v>1</v>
      </c>
      <c r="BY210" s="2" t="s">
        <v>164</v>
      </c>
      <c r="BZ210" s="2" t="s">
        <v>441</v>
      </c>
      <c r="CA210">
        <v>6</v>
      </c>
      <c r="CB210" s="2" t="s">
        <v>164</v>
      </c>
      <c r="CC210" s="2" t="s">
        <v>164</v>
      </c>
      <c r="CD210" s="2" t="s">
        <v>168</v>
      </c>
      <c r="CE210" s="2" t="s">
        <v>180</v>
      </c>
      <c r="CF210" s="2" t="s">
        <v>181</v>
      </c>
    </row>
    <row r="211" spans="1:84" ht="14.4" customHeight="1" x14ac:dyDescent="0.3">
      <c r="A211" s="1">
        <v>44588.097812499997</v>
      </c>
      <c r="B211" s="1">
        <v>44588.102523148147</v>
      </c>
      <c r="C211">
        <v>0</v>
      </c>
      <c r="D211" s="2" t="s">
        <v>685</v>
      </c>
      <c r="E211">
        <v>100</v>
      </c>
      <c r="F211">
        <v>406</v>
      </c>
      <c r="G211">
        <v>1</v>
      </c>
      <c r="H211" s="1">
        <v>44588.10253113426</v>
      </c>
      <c r="I211" s="2" t="s">
        <v>686</v>
      </c>
      <c r="J211" s="2" t="s">
        <v>164</v>
      </c>
      <c r="K211" s="2" t="s">
        <v>164</v>
      </c>
      <c r="L211" s="2" t="s">
        <v>164</v>
      </c>
      <c r="M211" s="2" t="s">
        <v>164</v>
      </c>
      <c r="N211">
        <v>26.668106079101563</v>
      </c>
      <c r="O211">
        <v>-81.764602661132813</v>
      </c>
      <c r="P211" s="2" t="s">
        <v>165</v>
      </c>
      <c r="Q211" s="2" t="s">
        <v>166</v>
      </c>
      <c r="R211">
        <v>1</v>
      </c>
      <c r="S211">
        <v>2</v>
      </c>
      <c r="T211">
        <v>2</v>
      </c>
      <c r="U211" s="2" t="s">
        <v>164</v>
      </c>
      <c r="V211" s="2" t="s">
        <v>164</v>
      </c>
      <c r="W211" s="2" t="s">
        <v>164</v>
      </c>
      <c r="X211" s="2" t="s">
        <v>164</v>
      </c>
      <c r="Y211">
        <v>74</v>
      </c>
      <c r="Z211">
        <v>0</v>
      </c>
      <c r="AA211">
        <v>0</v>
      </c>
      <c r="AB211">
        <v>0</v>
      </c>
      <c r="AC211">
        <v>69</v>
      </c>
      <c r="AD211">
        <v>0</v>
      </c>
      <c r="AE211">
        <v>12</v>
      </c>
      <c r="AF211">
        <v>0</v>
      </c>
      <c r="AG211">
        <v>0</v>
      </c>
      <c r="AH211">
        <v>0</v>
      </c>
      <c r="AI211">
        <v>22</v>
      </c>
      <c r="AJ211">
        <v>0</v>
      </c>
      <c r="AK211">
        <v>0</v>
      </c>
      <c r="AL211">
        <v>52</v>
      </c>
      <c r="AM211">
        <v>0</v>
      </c>
      <c r="AN211" s="2" t="s">
        <v>164</v>
      </c>
      <c r="AO211" s="2" t="s">
        <v>164</v>
      </c>
      <c r="AP211" s="2" t="s">
        <v>164</v>
      </c>
      <c r="AQ211" s="2" t="s">
        <v>164</v>
      </c>
      <c r="AR211" s="2" t="s">
        <v>164</v>
      </c>
      <c r="AS211">
        <v>1</v>
      </c>
      <c r="AT211" s="2" t="s">
        <v>164</v>
      </c>
      <c r="AU211">
        <v>68</v>
      </c>
      <c r="AV211">
        <v>17</v>
      </c>
      <c r="AW211">
        <v>41</v>
      </c>
      <c r="AX211">
        <v>65</v>
      </c>
      <c r="AY211">
        <v>12</v>
      </c>
      <c r="AZ211">
        <v>77</v>
      </c>
      <c r="BA211">
        <v>23</v>
      </c>
      <c r="BB211">
        <v>77</v>
      </c>
      <c r="BC211">
        <v>62</v>
      </c>
      <c r="BD211">
        <v>62</v>
      </c>
      <c r="BE211">
        <v>31</v>
      </c>
      <c r="BF211">
        <v>38</v>
      </c>
      <c r="BG211">
        <v>27</v>
      </c>
      <c r="BH211">
        <v>56</v>
      </c>
      <c r="BI211">
        <v>24</v>
      </c>
      <c r="BJ211">
        <v>77</v>
      </c>
      <c r="BK211">
        <v>87</v>
      </c>
      <c r="BL211">
        <v>99</v>
      </c>
      <c r="BM211">
        <v>86</v>
      </c>
      <c r="BN211">
        <v>71</v>
      </c>
      <c r="BO211">
        <v>38</v>
      </c>
      <c r="BP211">
        <v>32</v>
      </c>
      <c r="BQ211">
        <v>87</v>
      </c>
      <c r="BR211">
        <v>63</v>
      </c>
      <c r="BS211">
        <v>27</v>
      </c>
      <c r="BT211">
        <v>24</v>
      </c>
      <c r="BU211">
        <v>69</v>
      </c>
      <c r="BV211">
        <v>2</v>
      </c>
      <c r="BW211" s="2" t="s">
        <v>164</v>
      </c>
      <c r="BX211">
        <v>4</v>
      </c>
      <c r="BY211" s="2" t="s">
        <v>164</v>
      </c>
      <c r="BZ211" s="2" t="s">
        <v>319</v>
      </c>
      <c r="CA211">
        <v>4</v>
      </c>
      <c r="CB211" s="2" t="s">
        <v>164</v>
      </c>
      <c r="CC211" s="2" t="s">
        <v>164</v>
      </c>
      <c r="CD211" s="2" t="s">
        <v>168</v>
      </c>
      <c r="CE211" s="2" t="s">
        <v>201</v>
      </c>
      <c r="CF211" s="2" t="s">
        <v>202</v>
      </c>
    </row>
    <row r="212" spans="1:84" ht="14.4" customHeight="1" x14ac:dyDescent="0.3">
      <c r="A212" s="1">
        <v>44588.114444444444</v>
      </c>
      <c r="B212" s="1">
        <v>44588.116898148146</v>
      </c>
      <c r="C212">
        <v>0</v>
      </c>
      <c r="D212" s="2" t="s">
        <v>687</v>
      </c>
      <c r="E212">
        <v>100</v>
      </c>
      <c r="F212">
        <v>212</v>
      </c>
      <c r="G212">
        <v>1</v>
      </c>
      <c r="H212" s="1">
        <v>44588.116909270837</v>
      </c>
      <c r="I212" s="2" t="s">
        <v>688</v>
      </c>
      <c r="J212" s="2" t="s">
        <v>164</v>
      </c>
      <c r="K212" s="2" t="s">
        <v>164</v>
      </c>
      <c r="L212" s="2" t="s">
        <v>164</v>
      </c>
      <c r="M212" s="2" t="s">
        <v>164</v>
      </c>
      <c r="N212">
        <v>40.7156982421875</v>
      </c>
      <c r="O212">
        <v>-74</v>
      </c>
      <c r="P212" s="2" t="s">
        <v>165</v>
      </c>
      <c r="Q212" s="2" t="s">
        <v>166</v>
      </c>
      <c r="R212">
        <v>1</v>
      </c>
      <c r="S212">
        <v>2</v>
      </c>
      <c r="T212">
        <v>2</v>
      </c>
      <c r="U212" s="2" t="s">
        <v>164</v>
      </c>
      <c r="V212" s="2" t="s">
        <v>164</v>
      </c>
      <c r="W212" s="2" t="s">
        <v>164</v>
      </c>
      <c r="X212" s="2" t="s">
        <v>164</v>
      </c>
      <c r="Y212">
        <v>31</v>
      </c>
      <c r="Z212">
        <v>14</v>
      </c>
      <c r="AA212">
        <v>1</v>
      </c>
      <c r="AB212">
        <v>10</v>
      </c>
      <c r="AC212">
        <v>12</v>
      </c>
      <c r="AD212">
        <v>13</v>
      </c>
      <c r="AE212">
        <v>13</v>
      </c>
      <c r="AF212">
        <v>5</v>
      </c>
      <c r="AG212">
        <v>5</v>
      </c>
      <c r="AH212">
        <v>37</v>
      </c>
      <c r="AI212">
        <v>10</v>
      </c>
      <c r="AJ212">
        <v>4</v>
      </c>
      <c r="AK212">
        <v>2</v>
      </c>
      <c r="AL212">
        <v>6</v>
      </c>
      <c r="AM212">
        <v>4</v>
      </c>
      <c r="AN212" s="2" t="s">
        <v>164</v>
      </c>
      <c r="AO212" s="2" t="s">
        <v>164</v>
      </c>
      <c r="AP212" s="2" t="s">
        <v>164</v>
      </c>
      <c r="AQ212" s="2" t="s">
        <v>164</v>
      </c>
      <c r="AR212" s="2" t="s">
        <v>164</v>
      </c>
      <c r="AS212" s="2" t="s">
        <v>164</v>
      </c>
      <c r="AT212" s="2" t="s">
        <v>164</v>
      </c>
      <c r="AU212">
        <v>48</v>
      </c>
      <c r="AV212">
        <v>9</v>
      </c>
      <c r="AW212">
        <v>6</v>
      </c>
      <c r="AX212">
        <v>24</v>
      </c>
      <c r="AY212">
        <v>1</v>
      </c>
      <c r="AZ212">
        <v>1</v>
      </c>
      <c r="BA212">
        <v>1</v>
      </c>
      <c r="BB212">
        <v>5</v>
      </c>
      <c r="BC212">
        <v>51</v>
      </c>
      <c r="BD212">
        <v>31</v>
      </c>
      <c r="BE212">
        <v>33</v>
      </c>
      <c r="BF212">
        <v>10</v>
      </c>
      <c r="BG212">
        <v>11</v>
      </c>
      <c r="BH212">
        <v>70</v>
      </c>
      <c r="BI212">
        <v>63</v>
      </c>
      <c r="BJ212">
        <v>78</v>
      </c>
      <c r="BK212">
        <v>12</v>
      </c>
      <c r="BL212">
        <v>92</v>
      </c>
      <c r="BM212">
        <v>51</v>
      </c>
      <c r="BN212">
        <v>10</v>
      </c>
      <c r="BO212">
        <v>80</v>
      </c>
      <c r="BP212">
        <v>15</v>
      </c>
      <c r="BQ212">
        <v>79</v>
      </c>
      <c r="BR212">
        <v>51</v>
      </c>
      <c r="BS212">
        <v>92</v>
      </c>
      <c r="BT212">
        <v>8</v>
      </c>
      <c r="BU212">
        <v>24</v>
      </c>
      <c r="BV212">
        <v>2</v>
      </c>
      <c r="BW212" s="2" t="s">
        <v>164</v>
      </c>
      <c r="BX212">
        <v>1</v>
      </c>
      <c r="BY212" s="2" t="s">
        <v>164</v>
      </c>
      <c r="BZ212" s="2" t="s">
        <v>208</v>
      </c>
      <c r="CA212">
        <v>5</v>
      </c>
      <c r="CB212" s="2" t="s">
        <v>164</v>
      </c>
      <c r="CC212" s="2" t="s">
        <v>164</v>
      </c>
      <c r="CD212" s="2" t="s">
        <v>168</v>
      </c>
      <c r="CE212" s="2" t="s">
        <v>194</v>
      </c>
      <c r="CF212" s="2" t="s">
        <v>195</v>
      </c>
    </row>
    <row r="213" spans="1:84" ht="14.4" customHeight="1" x14ac:dyDescent="0.3">
      <c r="A213" s="1">
        <v>44588.130243055559</v>
      </c>
      <c r="B213" s="1">
        <v>44588.133437500001</v>
      </c>
      <c r="C213">
        <v>0</v>
      </c>
      <c r="D213" s="2" t="s">
        <v>689</v>
      </c>
      <c r="E213">
        <v>100</v>
      </c>
      <c r="F213">
        <v>275</v>
      </c>
      <c r="G213">
        <v>1</v>
      </c>
      <c r="H213" s="1">
        <v>44588.133442488426</v>
      </c>
      <c r="I213" s="2" t="s">
        <v>690</v>
      </c>
      <c r="J213" s="2" t="s">
        <v>164</v>
      </c>
      <c r="K213" s="2" t="s">
        <v>164</v>
      </c>
      <c r="L213" s="2" t="s">
        <v>164</v>
      </c>
      <c r="M213" s="2" t="s">
        <v>164</v>
      </c>
      <c r="N213">
        <v>41.025497436523438</v>
      </c>
      <c r="O213">
        <v>-75.883399963378906</v>
      </c>
      <c r="P213" s="2" t="s">
        <v>165</v>
      </c>
      <c r="Q213" s="2" t="s">
        <v>166</v>
      </c>
      <c r="R213">
        <v>1</v>
      </c>
      <c r="S213">
        <v>2</v>
      </c>
      <c r="T213">
        <v>2</v>
      </c>
      <c r="U213" s="2" t="s">
        <v>164</v>
      </c>
      <c r="V213" s="2" t="s">
        <v>164</v>
      </c>
      <c r="W213" s="2" t="s">
        <v>164</v>
      </c>
      <c r="X213" s="2" t="s">
        <v>164</v>
      </c>
      <c r="Y213">
        <v>100</v>
      </c>
      <c r="Z213">
        <v>93</v>
      </c>
      <c r="AA213">
        <v>99</v>
      </c>
      <c r="AB213">
        <v>100</v>
      </c>
      <c r="AC213">
        <v>96</v>
      </c>
      <c r="AD213">
        <v>92</v>
      </c>
      <c r="AE213">
        <v>93</v>
      </c>
      <c r="AF213">
        <v>91</v>
      </c>
      <c r="AG213">
        <v>90</v>
      </c>
      <c r="AH213">
        <v>50</v>
      </c>
      <c r="AI213">
        <v>92</v>
      </c>
      <c r="AJ213">
        <v>100</v>
      </c>
      <c r="AK213">
        <v>41</v>
      </c>
      <c r="AL213">
        <v>92</v>
      </c>
      <c r="AM213">
        <v>100</v>
      </c>
      <c r="AN213" s="2" t="s">
        <v>164</v>
      </c>
      <c r="AO213" s="2" t="s">
        <v>164</v>
      </c>
      <c r="AP213">
        <v>1</v>
      </c>
      <c r="AQ213" s="2" t="s">
        <v>164</v>
      </c>
      <c r="AR213" s="2" t="s">
        <v>164</v>
      </c>
      <c r="AS213" s="2" t="s">
        <v>164</v>
      </c>
      <c r="AT213" s="2" t="s">
        <v>164</v>
      </c>
      <c r="AU213">
        <v>0</v>
      </c>
      <c r="AV213">
        <v>1</v>
      </c>
      <c r="AW213">
        <v>1</v>
      </c>
      <c r="AX213">
        <v>72</v>
      </c>
      <c r="AY213">
        <v>1</v>
      </c>
      <c r="AZ213">
        <v>1</v>
      </c>
      <c r="BA213">
        <v>1</v>
      </c>
      <c r="BB213">
        <v>31</v>
      </c>
      <c r="BC213">
        <v>21</v>
      </c>
      <c r="BD213">
        <v>52</v>
      </c>
      <c r="BE213">
        <v>51</v>
      </c>
      <c r="BF213">
        <v>1</v>
      </c>
      <c r="BG213">
        <v>1</v>
      </c>
      <c r="BH213">
        <v>95</v>
      </c>
      <c r="BI213">
        <v>20</v>
      </c>
      <c r="BJ213">
        <v>10</v>
      </c>
      <c r="BK213">
        <v>62</v>
      </c>
      <c r="BL213">
        <v>95</v>
      </c>
      <c r="BM213">
        <v>76</v>
      </c>
      <c r="BN213">
        <v>1</v>
      </c>
      <c r="BO213">
        <v>20</v>
      </c>
      <c r="BP213">
        <v>10</v>
      </c>
      <c r="BQ213">
        <v>100</v>
      </c>
      <c r="BR213">
        <v>40</v>
      </c>
      <c r="BS213">
        <v>100</v>
      </c>
      <c r="BT213">
        <v>51</v>
      </c>
      <c r="BU213">
        <v>21</v>
      </c>
      <c r="BV213">
        <v>2</v>
      </c>
      <c r="BW213" s="2" t="s">
        <v>164</v>
      </c>
      <c r="BX213">
        <v>3</v>
      </c>
      <c r="BY213" s="2" t="s">
        <v>164</v>
      </c>
      <c r="BZ213" s="2" t="s">
        <v>691</v>
      </c>
      <c r="CA213">
        <v>5</v>
      </c>
      <c r="CB213" s="2" t="s">
        <v>164</v>
      </c>
      <c r="CC213" s="2" t="s">
        <v>692</v>
      </c>
      <c r="CD213" s="2" t="s">
        <v>168</v>
      </c>
      <c r="CE213" s="2" t="s">
        <v>175</v>
      </c>
      <c r="CF213" s="2" t="s">
        <v>176</v>
      </c>
    </row>
    <row r="214" spans="1:84" ht="14.4" customHeight="1" x14ac:dyDescent="0.3">
      <c r="A214" s="1">
        <v>44588.134386574071</v>
      </c>
      <c r="B214" s="1">
        <v>44588.136006944442</v>
      </c>
      <c r="C214">
        <v>0</v>
      </c>
      <c r="D214" s="2" t="s">
        <v>693</v>
      </c>
      <c r="E214">
        <v>100</v>
      </c>
      <c r="F214">
        <v>139</v>
      </c>
      <c r="G214">
        <v>1</v>
      </c>
      <c r="H214" s="1">
        <v>44588.136016064818</v>
      </c>
      <c r="I214" s="2" t="s">
        <v>694</v>
      </c>
      <c r="J214" s="2" t="s">
        <v>164</v>
      </c>
      <c r="K214" s="2" t="s">
        <v>164</v>
      </c>
      <c r="L214" s="2" t="s">
        <v>164</v>
      </c>
      <c r="M214" s="2" t="s">
        <v>164</v>
      </c>
      <c r="N214">
        <v>43.218795776367188</v>
      </c>
      <c r="O214">
        <v>-71.529403686523438</v>
      </c>
      <c r="P214" s="2" t="s">
        <v>165</v>
      </c>
      <c r="Q214" s="2" t="s">
        <v>166</v>
      </c>
      <c r="R214">
        <v>1</v>
      </c>
      <c r="S214">
        <v>2</v>
      </c>
      <c r="T214">
        <v>2</v>
      </c>
      <c r="U214" s="2" t="s">
        <v>164</v>
      </c>
      <c r="V214" s="2" t="s">
        <v>164</v>
      </c>
      <c r="W214" s="2" t="s">
        <v>164</v>
      </c>
      <c r="X214" s="2" t="s">
        <v>164</v>
      </c>
      <c r="Y214">
        <v>48</v>
      </c>
      <c r="Z214">
        <v>56</v>
      </c>
      <c r="AA214">
        <v>67</v>
      </c>
      <c r="AB214">
        <v>89</v>
      </c>
      <c r="AC214">
        <v>87</v>
      </c>
      <c r="AD214">
        <v>92</v>
      </c>
      <c r="AE214">
        <v>96</v>
      </c>
      <c r="AF214">
        <v>95</v>
      </c>
      <c r="AG214">
        <v>82</v>
      </c>
      <c r="AH214">
        <v>29</v>
      </c>
      <c r="AI214">
        <v>41</v>
      </c>
      <c r="AJ214">
        <v>92</v>
      </c>
      <c r="AK214">
        <v>87</v>
      </c>
      <c r="AL214">
        <v>69</v>
      </c>
      <c r="AM214">
        <v>82</v>
      </c>
      <c r="AN214" s="2" t="s">
        <v>164</v>
      </c>
      <c r="AO214" s="2" t="s">
        <v>164</v>
      </c>
      <c r="AP214" s="2" t="s">
        <v>164</v>
      </c>
      <c r="AQ214" s="2" t="s">
        <v>164</v>
      </c>
      <c r="AR214" s="2" t="s">
        <v>164</v>
      </c>
      <c r="AS214" s="2" t="s">
        <v>164</v>
      </c>
      <c r="AT214" s="2" t="s">
        <v>164</v>
      </c>
      <c r="AU214">
        <v>29</v>
      </c>
      <c r="AV214">
        <v>13</v>
      </c>
      <c r="AW214">
        <v>2</v>
      </c>
      <c r="AX214">
        <v>7</v>
      </c>
      <c r="AY214">
        <v>7</v>
      </c>
      <c r="AZ214">
        <v>10</v>
      </c>
      <c r="BA214">
        <v>18</v>
      </c>
      <c r="BB214">
        <v>25</v>
      </c>
      <c r="BC214">
        <v>92</v>
      </c>
      <c r="BD214">
        <v>2</v>
      </c>
      <c r="BE214">
        <v>4</v>
      </c>
      <c r="BF214">
        <v>15</v>
      </c>
      <c r="BG214">
        <v>2</v>
      </c>
      <c r="BH214">
        <v>72</v>
      </c>
      <c r="BI214">
        <v>51</v>
      </c>
      <c r="BJ214">
        <v>18</v>
      </c>
      <c r="BK214">
        <v>56</v>
      </c>
      <c r="BL214">
        <v>53</v>
      </c>
      <c r="BM214">
        <v>44</v>
      </c>
      <c r="BN214">
        <v>31</v>
      </c>
      <c r="BO214">
        <v>58</v>
      </c>
      <c r="BP214">
        <v>26</v>
      </c>
      <c r="BQ214">
        <v>49</v>
      </c>
      <c r="BR214">
        <v>58</v>
      </c>
      <c r="BS214">
        <v>66</v>
      </c>
      <c r="BT214">
        <v>56</v>
      </c>
      <c r="BU214">
        <v>50</v>
      </c>
      <c r="BV214">
        <v>1</v>
      </c>
      <c r="BW214" s="2" t="s">
        <v>164</v>
      </c>
      <c r="BX214">
        <v>1</v>
      </c>
      <c r="BY214" s="2" t="s">
        <v>164</v>
      </c>
      <c r="BZ214" s="2" t="s">
        <v>319</v>
      </c>
      <c r="CA214">
        <v>5</v>
      </c>
      <c r="CB214" s="2" t="s">
        <v>164</v>
      </c>
      <c r="CC214" s="2" t="s">
        <v>164</v>
      </c>
      <c r="CD214" s="2" t="s">
        <v>168</v>
      </c>
      <c r="CE214" s="2" t="s">
        <v>190</v>
      </c>
      <c r="CF214" s="2" t="s">
        <v>191</v>
      </c>
    </row>
    <row r="215" spans="1:84" ht="14.4" customHeight="1" x14ac:dyDescent="0.3">
      <c r="A215" s="1">
        <v>44588.134421296294</v>
      </c>
      <c r="B215" s="1">
        <v>44588.13621527778</v>
      </c>
      <c r="C215">
        <v>0</v>
      </c>
      <c r="D215" s="2" t="s">
        <v>695</v>
      </c>
      <c r="E215">
        <v>100</v>
      </c>
      <c r="F215">
        <v>155</v>
      </c>
      <c r="G215">
        <v>1</v>
      </c>
      <c r="H215" s="1">
        <v>44588.136227280091</v>
      </c>
      <c r="I215" s="2" t="s">
        <v>696</v>
      </c>
      <c r="J215" s="2" t="s">
        <v>164</v>
      </c>
      <c r="K215" s="2" t="s">
        <v>164</v>
      </c>
      <c r="L215" s="2" t="s">
        <v>164</v>
      </c>
      <c r="M215" s="2" t="s">
        <v>164</v>
      </c>
      <c r="N215">
        <v>44.5133056640625</v>
      </c>
      <c r="O215">
        <v>-69.740303039550781</v>
      </c>
      <c r="P215" s="2" t="s">
        <v>165</v>
      </c>
      <c r="Q215" s="2" t="s">
        <v>166</v>
      </c>
      <c r="R215">
        <v>1</v>
      </c>
      <c r="S215">
        <v>2</v>
      </c>
      <c r="T215">
        <v>2</v>
      </c>
      <c r="U215" s="2" t="s">
        <v>164</v>
      </c>
      <c r="V215" s="2" t="s">
        <v>164</v>
      </c>
      <c r="W215" s="2" t="s">
        <v>164</v>
      </c>
      <c r="X215" s="2" t="s">
        <v>164</v>
      </c>
      <c r="Y215">
        <v>2</v>
      </c>
      <c r="Z215">
        <v>2</v>
      </c>
      <c r="AA215">
        <v>2</v>
      </c>
      <c r="AB215">
        <v>2</v>
      </c>
      <c r="AC215">
        <v>2</v>
      </c>
      <c r="AD215">
        <v>2</v>
      </c>
      <c r="AE215">
        <v>3</v>
      </c>
      <c r="AF215">
        <v>2</v>
      </c>
      <c r="AG215">
        <v>2</v>
      </c>
      <c r="AH215">
        <v>2</v>
      </c>
      <c r="AI215">
        <v>2</v>
      </c>
      <c r="AJ215">
        <v>2</v>
      </c>
      <c r="AK215">
        <v>2</v>
      </c>
      <c r="AL215">
        <v>2</v>
      </c>
      <c r="AM215">
        <v>2</v>
      </c>
      <c r="AN215" s="2" t="s">
        <v>164</v>
      </c>
      <c r="AO215" s="2" t="s">
        <v>164</v>
      </c>
      <c r="AP215" s="2" t="s">
        <v>164</v>
      </c>
      <c r="AQ215" s="2" t="s">
        <v>164</v>
      </c>
      <c r="AR215">
        <v>1</v>
      </c>
      <c r="AS215" s="2" t="s">
        <v>164</v>
      </c>
      <c r="AT215" s="2" t="s">
        <v>164</v>
      </c>
      <c r="AU215">
        <v>50</v>
      </c>
      <c r="AV215">
        <v>1</v>
      </c>
      <c r="AW215">
        <v>17</v>
      </c>
      <c r="AX215">
        <v>39</v>
      </c>
      <c r="AY215">
        <v>2</v>
      </c>
      <c r="AZ215">
        <v>20</v>
      </c>
      <c r="BA215">
        <v>2</v>
      </c>
      <c r="BB215">
        <v>21</v>
      </c>
      <c r="BC215">
        <v>8</v>
      </c>
      <c r="BD215">
        <v>2</v>
      </c>
      <c r="BE215">
        <v>13</v>
      </c>
      <c r="BF215">
        <v>2</v>
      </c>
      <c r="BG215">
        <v>2</v>
      </c>
      <c r="BH215">
        <v>71</v>
      </c>
      <c r="BI215">
        <v>2</v>
      </c>
      <c r="BJ215">
        <v>23</v>
      </c>
      <c r="BK215">
        <v>48</v>
      </c>
      <c r="BL215">
        <v>50</v>
      </c>
      <c r="BM215">
        <v>68</v>
      </c>
      <c r="BN215">
        <v>11</v>
      </c>
      <c r="BO215">
        <v>2</v>
      </c>
      <c r="BP215">
        <v>9</v>
      </c>
      <c r="BQ215">
        <v>58</v>
      </c>
      <c r="BR215">
        <v>59</v>
      </c>
      <c r="BS215">
        <v>89</v>
      </c>
      <c r="BT215">
        <v>63</v>
      </c>
      <c r="BU215">
        <v>74</v>
      </c>
      <c r="BV215">
        <v>2</v>
      </c>
      <c r="BW215" s="2" t="s">
        <v>164</v>
      </c>
      <c r="BX215">
        <v>1</v>
      </c>
      <c r="BY215" s="2" t="s">
        <v>164</v>
      </c>
      <c r="BZ215" s="2" t="s">
        <v>245</v>
      </c>
      <c r="CA215">
        <v>4</v>
      </c>
      <c r="CB215" s="2" t="s">
        <v>164</v>
      </c>
      <c r="CC215" s="2" t="s">
        <v>164</v>
      </c>
      <c r="CD215" s="2" t="s">
        <v>168</v>
      </c>
      <c r="CE215" s="2" t="s">
        <v>169</v>
      </c>
      <c r="CF215" s="2" t="s">
        <v>170</v>
      </c>
    </row>
    <row r="216" spans="1:84" ht="14.4" customHeight="1" x14ac:dyDescent="0.3">
      <c r="A216" s="1">
        <v>44588.143657407411</v>
      </c>
      <c r="B216" s="1">
        <v>44588.150810185187</v>
      </c>
      <c r="C216">
        <v>0</v>
      </c>
      <c r="D216" s="2" t="s">
        <v>697</v>
      </c>
      <c r="E216">
        <v>100</v>
      </c>
      <c r="F216">
        <v>618</v>
      </c>
      <c r="G216">
        <v>1</v>
      </c>
      <c r="H216" s="1">
        <v>44588.150839594906</v>
      </c>
      <c r="I216" s="2" t="s">
        <v>698</v>
      </c>
      <c r="J216" s="2" t="s">
        <v>164</v>
      </c>
      <c r="K216" s="2" t="s">
        <v>164</v>
      </c>
      <c r="L216" s="2" t="s">
        <v>164</v>
      </c>
      <c r="M216" s="2" t="s">
        <v>164</v>
      </c>
      <c r="N216">
        <v>40.0325927734375</v>
      </c>
      <c r="O216">
        <v>-82.879898071289063</v>
      </c>
      <c r="P216" s="2" t="s">
        <v>165</v>
      </c>
      <c r="Q216" s="2" t="s">
        <v>166</v>
      </c>
      <c r="R216">
        <v>1</v>
      </c>
      <c r="S216">
        <v>2</v>
      </c>
      <c r="T216">
        <v>2</v>
      </c>
      <c r="U216" s="2" t="s">
        <v>164</v>
      </c>
      <c r="V216" s="2" t="s">
        <v>164</v>
      </c>
      <c r="W216" s="2" t="s">
        <v>164</v>
      </c>
      <c r="X216" s="2" t="s">
        <v>164</v>
      </c>
      <c r="Y216">
        <v>14</v>
      </c>
      <c r="Z216">
        <v>11</v>
      </c>
      <c r="AA216">
        <v>0</v>
      </c>
      <c r="AB216">
        <v>6</v>
      </c>
      <c r="AC216">
        <v>5</v>
      </c>
      <c r="AD216">
        <v>3</v>
      </c>
      <c r="AE216">
        <v>3</v>
      </c>
      <c r="AF216">
        <v>11</v>
      </c>
      <c r="AG216">
        <v>16</v>
      </c>
      <c r="AH216">
        <v>6</v>
      </c>
      <c r="AI216">
        <v>20</v>
      </c>
      <c r="AJ216">
        <v>16</v>
      </c>
      <c r="AK216">
        <v>7</v>
      </c>
      <c r="AL216">
        <v>6</v>
      </c>
      <c r="AM216">
        <v>4</v>
      </c>
      <c r="AN216" s="2" t="s">
        <v>164</v>
      </c>
      <c r="AO216" s="2" t="s">
        <v>164</v>
      </c>
      <c r="AP216" s="2" t="s">
        <v>164</v>
      </c>
      <c r="AQ216" s="2" t="s">
        <v>164</v>
      </c>
      <c r="AR216" s="2" t="s">
        <v>164</v>
      </c>
      <c r="AS216" s="2" t="s">
        <v>164</v>
      </c>
      <c r="AT216">
        <v>1</v>
      </c>
      <c r="AU216">
        <v>15</v>
      </c>
      <c r="AV216">
        <v>16</v>
      </c>
      <c r="AW216">
        <v>11</v>
      </c>
      <c r="AX216">
        <v>29</v>
      </c>
      <c r="AY216">
        <v>3</v>
      </c>
      <c r="AZ216">
        <v>4</v>
      </c>
      <c r="BA216">
        <v>4</v>
      </c>
      <c r="BB216">
        <v>3</v>
      </c>
      <c r="BC216">
        <v>30</v>
      </c>
      <c r="BD216">
        <v>43</v>
      </c>
      <c r="BE216">
        <v>10</v>
      </c>
      <c r="BF216">
        <v>18</v>
      </c>
      <c r="BG216">
        <v>4</v>
      </c>
      <c r="BH216">
        <v>78</v>
      </c>
      <c r="BI216">
        <v>2</v>
      </c>
      <c r="BJ216">
        <v>4</v>
      </c>
      <c r="BK216">
        <v>95</v>
      </c>
      <c r="BL216">
        <v>86</v>
      </c>
      <c r="BM216">
        <v>90</v>
      </c>
      <c r="BN216">
        <v>10</v>
      </c>
      <c r="BO216">
        <v>39</v>
      </c>
      <c r="BP216">
        <v>5</v>
      </c>
      <c r="BQ216">
        <v>98</v>
      </c>
      <c r="BR216">
        <v>86</v>
      </c>
      <c r="BS216">
        <v>88</v>
      </c>
      <c r="BT216">
        <v>65</v>
      </c>
      <c r="BU216">
        <v>64</v>
      </c>
      <c r="BV216">
        <v>2</v>
      </c>
      <c r="BW216" s="2" t="s">
        <v>164</v>
      </c>
      <c r="BX216">
        <v>1</v>
      </c>
      <c r="BY216" s="2" t="s">
        <v>164</v>
      </c>
      <c r="BZ216" s="2" t="s">
        <v>544</v>
      </c>
      <c r="CA216">
        <v>5</v>
      </c>
      <c r="CB216" s="2" t="s">
        <v>164</v>
      </c>
      <c r="CC216" s="2" t="s">
        <v>699</v>
      </c>
      <c r="CD216" s="2" t="s">
        <v>168</v>
      </c>
      <c r="CE216" s="2" t="s">
        <v>232</v>
      </c>
      <c r="CF216" s="2" t="s">
        <v>233</v>
      </c>
    </row>
    <row r="217" spans="1:84" ht="14.4" customHeight="1" x14ac:dyDescent="0.3">
      <c r="A217" s="1">
        <v>44588.152777777781</v>
      </c>
      <c r="B217" s="1">
        <v>44588.156608796293</v>
      </c>
      <c r="C217">
        <v>0</v>
      </c>
      <c r="D217" s="2" t="s">
        <v>700</v>
      </c>
      <c r="E217">
        <v>100</v>
      </c>
      <c r="F217">
        <v>331</v>
      </c>
      <c r="G217">
        <v>1</v>
      </c>
      <c r="H217" s="1">
        <v>44588.156617719906</v>
      </c>
      <c r="I217" s="2" t="s">
        <v>701</v>
      </c>
      <c r="J217" s="2" t="s">
        <v>164</v>
      </c>
      <c r="K217" s="2" t="s">
        <v>164</v>
      </c>
      <c r="L217" s="2" t="s">
        <v>164</v>
      </c>
      <c r="M217" s="2" t="s">
        <v>164</v>
      </c>
      <c r="N217">
        <v>34.156997680664063</v>
      </c>
      <c r="O217">
        <v>-77.913597106933594</v>
      </c>
      <c r="P217" s="2" t="s">
        <v>165</v>
      </c>
      <c r="Q217" s="2" t="s">
        <v>166</v>
      </c>
      <c r="R217">
        <v>1</v>
      </c>
      <c r="S217">
        <v>2</v>
      </c>
      <c r="T217">
        <v>2</v>
      </c>
      <c r="U217" s="2" t="s">
        <v>164</v>
      </c>
      <c r="V217" s="2" t="s">
        <v>164</v>
      </c>
      <c r="W217" s="2" t="s">
        <v>164</v>
      </c>
      <c r="X217" s="2" t="s">
        <v>164</v>
      </c>
      <c r="Y217">
        <v>50</v>
      </c>
      <c r="Z217">
        <v>0</v>
      </c>
      <c r="AA217">
        <v>0</v>
      </c>
      <c r="AB217">
        <v>0</v>
      </c>
      <c r="AC217">
        <v>20</v>
      </c>
      <c r="AD217">
        <v>0</v>
      </c>
      <c r="AE217">
        <v>10</v>
      </c>
      <c r="AF217">
        <v>0</v>
      </c>
      <c r="AG217">
        <v>0</v>
      </c>
      <c r="AH217">
        <v>50</v>
      </c>
      <c r="AI217">
        <v>0</v>
      </c>
      <c r="AJ217">
        <v>0</v>
      </c>
      <c r="AK217">
        <v>50</v>
      </c>
      <c r="AL217">
        <v>50</v>
      </c>
      <c r="AM217">
        <v>0</v>
      </c>
      <c r="AN217" s="2" t="s">
        <v>164</v>
      </c>
      <c r="AO217" s="2" t="s">
        <v>164</v>
      </c>
      <c r="AP217" s="2" t="s">
        <v>164</v>
      </c>
      <c r="AQ217" s="2" t="s">
        <v>164</v>
      </c>
      <c r="AR217" s="2" t="s">
        <v>164</v>
      </c>
      <c r="AS217" s="2" t="s">
        <v>164</v>
      </c>
      <c r="AT217" s="2" t="s">
        <v>164</v>
      </c>
      <c r="AU217">
        <v>50</v>
      </c>
      <c r="AV217">
        <v>0</v>
      </c>
      <c r="AW217">
        <v>0</v>
      </c>
      <c r="AX217">
        <v>0</v>
      </c>
      <c r="AY217">
        <v>0</v>
      </c>
      <c r="AZ217">
        <v>0</v>
      </c>
      <c r="BA217">
        <v>0</v>
      </c>
      <c r="BB217">
        <v>0</v>
      </c>
      <c r="BC217">
        <v>50</v>
      </c>
      <c r="BD217">
        <v>0</v>
      </c>
      <c r="BE217">
        <v>0</v>
      </c>
      <c r="BF217">
        <v>0</v>
      </c>
      <c r="BG217">
        <v>0</v>
      </c>
      <c r="BH217">
        <v>50</v>
      </c>
      <c r="BI217">
        <v>60</v>
      </c>
      <c r="BJ217">
        <v>20</v>
      </c>
      <c r="BK217">
        <v>51</v>
      </c>
      <c r="BL217">
        <v>80</v>
      </c>
      <c r="BM217">
        <v>19</v>
      </c>
      <c r="BN217">
        <v>30</v>
      </c>
      <c r="BO217">
        <v>30</v>
      </c>
      <c r="BP217">
        <v>0</v>
      </c>
      <c r="BQ217">
        <v>30</v>
      </c>
      <c r="BR217">
        <v>60</v>
      </c>
      <c r="BS217">
        <v>80</v>
      </c>
      <c r="BT217">
        <v>21</v>
      </c>
      <c r="BU217">
        <v>40</v>
      </c>
      <c r="BV217">
        <v>1</v>
      </c>
      <c r="BW217" s="2" t="s">
        <v>164</v>
      </c>
      <c r="BX217">
        <v>1</v>
      </c>
      <c r="BY217" s="2" t="s">
        <v>164</v>
      </c>
      <c r="BZ217" s="2" t="s">
        <v>377</v>
      </c>
      <c r="CA217">
        <v>5</v>
      </c>
      <c r="CB217" s="2" t="s">
        <v>164</v>
      </c>
      <c r="CC217" s="2" t="s">
        <v>164</v>
      </c>
      <c r="CD217" s="2" t="s">
        <v>168</v>
      </c>
      <c r="CE217" s="2" t="s">
        <v>212</v>
      </c>
      <c r="CF217" s="2" t="s">
        <v>213</v>
      </c>
    </row>
    <row r="218" spans="1:84" ht="14.4" customHeight="1" x14ac:dyDescent="0.3">
      <c r="A218" s="1">
        <v>44588.156898148147</v>
      </c>
      <c r="B218" s="1">
        <v>44588.161203703705</v>
      </c>
      <c r="C218">
        <v>0</v>
      </c>
      <c r="D218" s="2" t="s">
        <v>702</v>
      </c>
      <c r="E218">
        <v>100</v>
      </c>
      <c r="F218">
        <v>371</v>
      </c>
      <c r="G218">
        <v>1</v>
      </c>
      <c r="H218" s="1">
        <v>44588.161206921293</v>
      </c>
      <c r="I218" s="2" t="s">
        <v>703</v>
      </c>
      <c r="J218" s="2" t="s">
        <v>164</v>
      </c>
      <c r="K218" s="2" t="s">
        <v>164</v>
      </c>
      <c r="L218" s="2" t="s">
        <v>164</v>
      </c>
      <c r="M218" s="2" t="s">
        <v>164</v>
      </c>
      <c r="N218">
        <v>39.931106567382813</v>
      </c>
      <c r="O218">
        <v>-91.3760986328125</v>
      </c>
      <c r="P218" s="2" t="s">
        <v>165</v>
      </c>
      <c r="Q218" s="2" t="s">
        <v>166</v>
      </c>
      <c r="R218">
        <v>1</v>
      </c>
      <c r="S218">
        <v>2</v>
      </c>
      <c r="T218">
        <v>2</v>
      </c>
      <c r="U218" s="2" t="s">
        <v>164</v>
      </c>
      <c r="V218" s="2" t="s">
        <v>164</v>
      </c>
      <c r="W218" s="2" t="s">
        <v>164</v>
      </c>
      <c r="X218" s="2" t="s">
        <v>164</v>
      </c>
      <c r="Y218">
        <v>25</v>
      </c>
      <c r="Z218">
        <v>60</v>
      </c>
      <c r="AA218">
        <v>30</v>
      </c>
      <c r="AB218">
        <v>50</v>
      </c>
      <c r="AC218">
        <v>30</v>
      </c>
      <c r="AD218">
        <v>30</v>
      </c>
      <c r="AE218">
        <v>30</v>
      </c>
      <c r="AF218">
        <v>40</v>
      </c>
      <c r="AG218">
        <v>10</v>
      </c>
      <c r="AH218">
        <v>40</v>
      </c>
      <c r="AI218">
        <v>25</v>
      </c>
      <c r="AJ218">
        <v>50</v>
      </c>
      <c r="AK218">
        <v>30</v>
      </c>
      <c r="AL218">
        <v>10</v>
      </c>
      <c r="AM218">
        <v>20</v>
      </c>
      <c r="AN218" s="2" t="s">
        <v>164</v>
      </c>
      <c r="AO218" s="2" t="s">
        <v>164</v>
      </c>
      <c r="AP218" s="2" t="s">
        <v>164</v>
      </c>
      <c r="AQ218">
        <v>1</v>
      </c>
      <c r="AR218" s="2" t="s">
        <v>164</v>
      </c>
      <c r="AS218" s="2" t="s">
        <v>164</v>
      </c>
      <c r="AT218" s="2" t="s">
        <v>164</v>
      </c>
      <c r="AU218">
        <v>40</v>
      </c>
      <c r="AV218">
        <v>55</v>
      </c>
      <c r="AW218">
        <v>70</v>
      </c>
      <c r="AX218">
        <v>55</v>
      </c>
      <c r="AY218">
        <v>30</v>
      </c>
      <c r="AZ218">
        <v>20</v>
      </c>
      <c r="BA218">
        <v>40</v>
      </c>
      <c r="BB218">
        <v>45</v>
      </c>
      <c r="BC218">
        <v>80</v>
      </c>
      <c r="BD218">
        <v>20</v>
      </c>
      <c r="BE218">
        <v>10</v>
      </c>
      <c r="BF218">
        <v>20</v>
      </c>
      <c r="BG218">
        <v>10</v>
      </c>
      <c r="BH218">
        <v>50</v>
      </c>
      <c r="BI218">
        <v>35</v>
      </c>
      <c r="BJ218">
        <v>45</v>
      </c>
      <c r="BK218">
        <v>90</v>
      </c>
      <c r="BL218">
        <v>50</v>
      </c>
      <c r="BM218">
        <v>80</v>
      </c>
      <c r="BN218">
        <v>50</v>
      </c>
      <c r="BO218">
        <v>40</v>
      </c>
      <c r="BP218">
        <v>50</v>
      </c>
      <c r="BQ218">
        <v>20</v>
      </c>
      <c r="BR218">
        <v>90</v>
      </c>
      <c r="BS218">
        <v>50</v>
      </c>
      <c r="BT218">
        <v>70</v>
      </c>
      <c r="BU218">
        <v>70</v>
      </c>
      <c r="BV218">
        <v>2</v>
      </c>
      <c r="BW218" s="2" t="s">
        <v>164</v>
      </c>
      <c r="BX218">
        <v>1</v>
      </c>
      <c r="BY218" s="2" t="s">
        <v>164</v>
      </c>
      <c r="BZ218" s="2" t="s">
        <v>248</v>
      </c>
      <c r="CA218">
        <v>2</v>
      </c>
      <c r="CB218" s="2" t="s">
        <v>164</v>
      </c>
      <c r="CC218" s="2" t="s">
        <v>164</v>
      </c>
      <c r="CD218" s="2" t="s">
        <v>168</v>
      </c>
      <c r="CE218" s="2" t="s">
        <v>221</v>
      </c>
      <c r="CF218" s="2" t="s">
        <v>222</v>
      </c>
    </row>
    <row r="219" spans="1:84" ht="14.4" customHeight="1" x14ac:dyDescent="0.3">
      <c r="A219" s="1">
        <v>44588.171412037038</v>
      </c>
      <c r="B219" s="1">
        <v>44588.174768518518</v>
      </c>
      <c r="C219">
        <v>0</v>
      </c>
      <c r="D219" s="2" t="s">
        <v>704</v>
      </c>
      <c r="E219">
        <v>100</v>
      </c>
      <c r="F219">
        <v>290</v>
      </c>
      <c r="G219">
        <v>1</v>
      </c>
      <c r="H219" s="1">
        <v>44588.174785254632</v>
      </c>
      <c r="I219" s="2" t="s">
        <v>705</v>
      </c>
      <c r="J219" s="2" t="s">
        <v>164</v>
      </c>
      <c r="K219" s="2" t="s">
        <v>164</v>
      </c>
      <c r="L219" s="2" t="s">
        <v>164</v>
      </c>
      <c r="M219" s="2" t="s">
        <v>164</v>
      </c>
      <c r="N219">
        <v>28.92840576171875</v>
      </c>
      <c r="O219">
        <v>-82.492103576660156</v>
      </c>
      <c r="P219" s="2" t="s">
        <v>165</v>
      </c>
      <c r="Q219" s="2" t="s">
        <v>166</v>
      </c>
      <c r="R219">
        <v>1</v>
      </c>
      <c r="S219">
        <v>2</v>
      </c>
      <c r="T219">
        <v>2</v>
      </c>
      <c r="U219" s="2" t="s">
        <v>164</v>
      </c>
      <c r="V219" s="2" t="s">
        <v>164</v>
      </c>
      <c r="W219" s="2" t="s">
        <v>164</v>
      </c>
      <c r="X219" s="2" t="s">
        <v>164</v>
      </c>
      <c r="Y219">
        <v>60</v>
      </c>
      <c r="Z219">
        <v>62</v>
      </c>
      <c r="AA219">
        <v>1</v>
      </c>
      <c r="AB219">
        <v>5</v>
      </c>
      <c r="AC219">
        <v>80</v>
      </c>
      <c r="AD219">
        <v>40</v>
      </c>
      <c r="AE219">
        <v>59</v>
      </c>
      <c r="AF219">
        <v>50</v>
      </c>
      <c r="AG219">
        <v>2</v>
      </c>
      <c r="AH219">
        <v>1</v>
      </c>
      <c r="AI219">
        <v>4</v>
      </c>
      <c r="AJ219">
        <v>11</v>
      </c>
      <c r="AK219">
        <v>18</v>
      </c>
      <c r="AL219">
        <v>20</v>
      </c>
      <c r="AM219">
        <v>31</v>
      </c>
      <c r="AN219" s="2" t="s">
        <v>164</v>
      </c>
      <c r="AO219" s="2" t="s">
        <v>164</v>
      </c>
      <c r="AP219" s="2" t="s">
        <v>164</v>
      </c>
      <c r="AQ219" s="2" t="s">
        <v>164</v>
      </c>
      <c r="AR219" s="2" t="s">
        <v>164</v>
      </c>
      <c r="AS219" s="2" t="s">
        <v>164</v>
      </c>
      <c r="AT219" s="2" t="s">
        <v>164</v>
      </c>
      <c r="AU219">
        <v>61</v>
      </c>
      <c r="AV219">
        <v>0</v>
      </c>
      <c r="AW219">
        <v>0</v>
      </c>
      <c r="AX219">
        <v>5</v>
      </c>
      <c r="AY219">
        <v>0</v>
      </c>
      <c r="AZ219">
        <v>3</v>
      </c>
      <c r="BA219">
        <v>0</v>
      </c>
      <c r="BB219">
        <v>2</v>
      </c>
      <c r="BC219">
        <v>20</v>
      </c>
      <c r="BD219">
        <v>74</v>
      </c>
      <c r="BE219">
        <v>63</v>
      </c>
      <c r="BF219">
        <v>21</v>
      </c>
      <c r="BG219">
        <v>2</v>
      </c>
      <c r="BH219">
        <v>31</v>
      </c>
      <c r="BI219">
        <v>61</v>
      </c>
      <c r="BJ219">
        <v>20</v>
      </c>
      <c r="BK219">
        <v>37</v>
      </c>
      <c r="BL219">
        <v>59</v>
      </c>
      <c r="BM219">
        <v>55</v>
      </c>
      <c r="BN219">
        <v>56</v>
      </c>
      <c r="BO219">
        <v>60</v>
      </c>
      <c r="BP219">
        <v>9</v>
      </c>
      <c r="BQ219">
        <v>96</v>
      </c>
      <c r="BR219">
        <v>56</v>
      </c>
      <c r="BS219">
        <v>90</v>
      </c>
      <c r="BT219">
        <v>62</v>
      </c>
      <c r="BU219">
        <v>70</v>
      </c>
      <c r="BV219">
        <v>2</v>
      </c>
      <c r="BW219" s="2" t="s">
        <v>164</v>
      </c>
      <c r="BX219">
        <v>1</v>
      </c>
      <c r="BY219" s="2" t="s">
        <v>164</v>
      </c>
      <c r="BZ219" s="2" t="s">
        <v>339</v>
      </c>
      <c r="CA219">
        <v>2</v>
      </c>
      <c r="CB219" s="2" t="s">
        <v>164</v>
      </c>
      <c r="CC219" s="2" t="s">
        <v>164</v>
      </c>
      <c r="CD219" s="2" t="s">
        <v>168</v>
      </c>
      <c r="CE219" s="2" t="s">
        <v>185</v>
      </c>
      <c r="CF219" s="2" t="s">
        <v>186</v>
      </c>
    </row>
    <row r="220" spans="1:84" ht="14.4" customHeight="1" x14ac:dyDescent="0.3">
      <c r="A220" s="1">
        <v>44588.182083333333</v>
      </c>
      <c r="B220" s="1">
        <v>44588.184062499997</v>
      </c>
      <c r="C220">
        <v>0</v>
      </c>
      <c r="D220" s="2" t="s">
        <v>706</v>
      </c>
      <c r="E220">
        <v>100</v>
      </c>
      <c r="F220">
        <v>171</v>
      </c>
      <c r="G220">
        <v>1</v>
      </c>
      <c r="H220" s="1">
        <v>44588.184068680559</v>
      </c>
      <c r="I220" s="2" t="s">
        <v>707</v>
      </c>
      <c r="J220" s="2" t="s">
        <v>164</v>
      </c>
      <c r="K220" s="2" t="s">
        <v>164</v>
      </c>
      <c r="L220" s="2" t="s">
        <v>164</v>
      </c>
      <c r="M220" s="2" t="s">
        <v>164</v>
      </c>
      <c r="N220">
        <v>28.597793579101563</v>
      </c>
      <c r="O220">
        <v>-81.302398681640625</v>
      </c>
      <c r="P220" s="2" t="s">
        <v>165</v>
      </c>
      <c r="Q220" s="2" t="s">
        <v>166</v>
      </c>
      <c r="R220">
        <v>1</v>
      </c>
      <c r="S220">
        <v>2</v>
      </c>
      <c r="T220">
        <v>2</v>
      </c>
      <c r="U220" s="2" t="s">
        <v>164</v>
      </c>
      <c r="V220" s="2" t="s">
        <v>164</v>
      </c>
      <c r="W220" s="2" t="s">
        <v>164</v>
      </c>
      <c r="X220" s="2" t="s">
        <v>164</v>
      </c>
      <c r="Y220">
        <v>10</v>
      </c>
      <c r="Z220">
        <v>13</v>
      </c>
      <c r="AA220">
        <v>9</v>
      </c>
      <c r="AB220">
        <v>4</v>
      </c>
      <c r="AC220">
        <v>11</v>
      </c>
      <c r="AD220">
        <v>13</v>
      </c>
      <c r="AE220">
        <v>7</v>
      </c>
      <c r="AF220">
        <v>6</v>
      </c>
      <c r="AG220">
        <v>0</v>
      </c>
      <c r="AH220">
        <v>46</v>
      </c>
      <c r="AI220">
        <v>13</v>
      </c>
      <c r="AJ220">
        <v>33</v>
      </c>
      <c r="AK220">
        <v>33</v>
      </c>
      <c r="AL220">
        <v>27</v>
      </c>
      <c r="AM220">
        <v>6</v>
      </c>
      <c r="AN220" s="2" t="s">
        <v>164</v>
      </c>
      <c r="AO220" s="2" t="s">
        <v>164</v>
      </c>
      <c r="AP220" s="2" t="s">
        <v>164</v>
      </c>
      <c r="AQ220" s="2" t="s">
        <v>164</v>
      </c>
      <c r="AR220" s="2" t="s">
        <v>164</v>
      </c>
      <c r="AS220" s="2" t="s">
        <v>164</v>
      </c>
      <c r="AT220" s="2" t="s">
        <v>164</v>
      </c>
      <c r="AU220">
        <v>23</v>
      </c>
      <c r="AV220">
        <v>9</v>
      </c>
      <c r="AW220">
        <v>3</v>
      </c>
      <c r="AX220">
        <v>66</v>
      </c>
      <c r="AY220">
        <v>11</v>
      </c>
      <c r="AZ220">
        <v>25</v>
      </c>
      <c r="BA220">
        <v>24</v>
      </c>
      <c r="BB220">
        <v>42</v>
      </c>
      <c r="BC220">
        <v>8</v>
      </c>
      <c r="BD220">
        <v>56</v>
      </c>
      <c r="BE220">
        <v>46</v>
      </c>
      <c r="BF220">
        <v>60</v>
      </c>
      <c r="BG220">
        <v>22</v>
      </c>
      <c r="BH220">
        <v>46</v>
      </c>
      <c r="BI220">
        <v>21</v>
      </c>
      <c r="BJ220">
        <v>34</v>
      </c>
      <c r="BK220">
        <v>30</v>
      </c>
      <c r="BL220">
        <v>43</v>
      </c>
      <c r="BM220">
        <v>20</v>
      </c>
      <c r="BN220">
        <v>49</v>
      </c>
      <c r="BO220">
        <v>73</v>
      </c>
      <c r="BP220">
        <v>11</v>
      </c>
      <c r="BQ220">
        <v>28</v>
      </c>
      <c r="BR220">
        <v>48</v>
      </c>
      <c r="BS220">
        <v>55</v>
      </c>
      <c r="BT220">
        <v>33</v>
      </c>
      <c r="BU220">
        <v>43</v>
      </c>
      <c r="BV220">
        <v>1</v>
      </c>
      <c r="BW220" s="2" t="s">
        <v>164</v>
      </c>
      <c r="BX220">
        <v>1</v>
      </c>
      <c r="BY220" s="2" t="s">
        <v>164</v>
      </c>
      <c r="BZ220" s="2" t="s">
        <v>329</v>
      </c>
      <c r="CA220">
        <v>6</v>
      </c>
      <c r="CB220" s="2" t="s">
        <v>164</v>
      </c>
      <c r="CC220" s="2" t="s">
        <v>164</v>
      </c>
      <c r="CD220" s="2" t="s">
        <v>168</v>
      </c>
      <c r="CE220" s="2" t="s">
        <v>212</v>
      </c>
      <c r="CF220" s="2" t="s">
        <v>213</v>
      </c>
    </row>
    <row r="221" spans="1:84" ht="14.4" customHeight="1" x14ac:dyDescent="0.3">
      <c r="A221" s="1">
        <v>44588.183298611111</v>
      </c>
      <c r="B221" s="1">
        <v>44588.185208333336</v>
      </c>
      <c r="C221">
        <v>0</v>
      </c>
      <c r="D221" s="2" t="s">
        <v>708</v>
      </c>
      <c r="E221">
        <v>100</v>
      </c>
      <c r="F221">
        <v>164</v>
      </c>
      <c r="G221">
        <v>1</v>
      </c>
      <c r="H221" s="1">
        <v>44588.185213356483</v>
      </c>
      <c r="I221" s="2" t="s">
        <v>709</v>
      </c>
      <c r="J221" s="2" t="s">
        <v>164</v>
      </c>
      <c r="K221" s="2" t="s">
        <v>164</v>
      </c>
      <c r="L221" s="2" t="s">
        <v>164</v>
      </c>
      <c r="M221" s="2" t="s">
        <v>164</v>
      </c>
      <c r="N221">
        <v>43.057693481445313</v>
      </c>
      <c r="O221">
        <v>-89.085700988769531</v>
      </c>
      <c r="P221" s="2" t="s">
        <v>165</v>
      </c>
      <c r="Q221" s="2" t="s">
        <v>166</v>
      </c>
      <c r="R221">
        <v>1</v>
      </c>
      <c r="S221">
        <v>2</v>
      </c>
      <c r="T221">
        <v>2</v>
      </c>
      <c r="U221" s="2" t="s">
        <v>164</v>
      </c>
      <c r="V221" s="2" t="s">
        <v>164</v>
      </c>
      <c r="W221" s="2" t="s">
        <v>164</v>
      </c>
      <c r="X221" s="2" t="s">
        <v>164</v>
      </c>
      <c r="Y221">
        <v>3</v>
      </c>
      <c r="Z221">
        <v>6</v>
      </c>
      <c r="AA221">
        <v>4</v>
      </c>
      <c r="AB221">
        <v>5</v>
      </c>
      <c r="AC221">
        <v>4</v>
      </c>
      <c r="AD221">
        <v>6</v>
      </c>
      <c r="AE221">
        <v>2</v>
      </c>
      <c r="AF221">
        <v>4</v>
      </c>
      <c r="AG221">
        <v>9</v>
      </c>
      <c r="AH221">
        <v>4</v>
      </c>
      <c r="AI221">
        <v>7</v>
      </c>
      <c r="AJ221">
        <v>8</v>
      </c>
      <c r="AK221">
        <v>5</v>
      </c>
      <c r="AL221">
        <v>6</v>
      </c>
      <c r="AM221">
        <v>7</v>
      </c>
      <c r="AN221" s="2" t="s">
        <v>164</v>
      </c>
      <c r="AO221" s="2" t="s">
        <v>164</v>
      </c>
      <c r="AP221" s="2" t="s">
        <v>164</v>
      </c>
      <c r="AQ221" s="2" t="s">
        <v>164</v>
      </c>
      <c r="AR221">
        <v>1</v>
      </c>
      <c r="AS221" s="2" t="s">
        <v>164</v>
      </c>
      <c r="AT221" s="2" t="s">
        <v>164</v>
      </c>
      <c r="AU221">
        <v>3</v>
      </c>
      <c r="AV221">
        <v>18</v>
      </c>
      <c r="AW221">
        <v>80</v>
      </c>
      <c r="AX221">
        <v>71</v>
      </c>
      <c r="AY221">
        <v>27</v>
      </c>
      <c r="AZ221">
        <v>6</v>
      </c>
      <c r="BA221">
        <v>5</v>
      </c>
      <c r="BB221">
        <v>52</v>
      </c>
      <c r="BC221">
        <v>94</v>
      </c>
      <c r="BD221">
        <v>13</v>
      </c>
      <c r="BE221">
        <v>5</v>
      </c>
      <c r="BF221">
        <v>24</v>
      </c>
      <c r="BG221">
        <v>13</v>
      </c>
      <c r="BH221">
        <v>77</v>
      </c>
      <c r="BI221">
        <v>85</v>
      </c>
      <c r="BJ221">
        <v>7</v>
      </c>
      <c r="BK221">
        <v>14</v>
      </c>
      <c r="BL221">
        <v>78</v>
      </c>
      <c r="BM221">
        <v>16</v>
      </c>
      <c r="BN221">
        <v>11</v>
      </c>
      <c r="BO221">
        <v>86</v>
      </c>
      <c r="BP221">
        <v>15</v>
      </c>
      <c r="BQ221">
        <v>83</v>
      </c>
      <c r="BR221">
        <v>10</v>
      </c>
      <c r="BS221">
        <v>65</v>
      </c>
      <c r="BT221">
        <v>14</v>
      </c>
      <c r="BU221">
        <v>14</v>
      </c>
      <c r="BV221">
        <v>1</v>
      </c>
      <c r="BW221" s="2" t="s">
        <v>164</v>
      </c>
      <c r="BX221">
        <v>1</v>
      </c>
      <c r="BY221" s="2" t="s">
        <v>164</v>
      </c>
      <c r="BZ221" s="2" t="s">
        <v>245</v>
      </c>
      <c r="CA221">
        <v>6</v>
      </c>
      <c r="CB221" s="2" t="s">
        <v>164</v>
      </c>
      <c r="CC221" s="2" t="s">
        <v>164</v>
      </c>
      <c r="CD221" s="2" t="s">
        <v>168</v>
      </c>
      <c r="CE221" s="2" t="s">
        <v>169</v>
      </c>
      <c r="CF221" s="2" t="s">
        <v>170</v>
      </c>
    </row>
    <row r="222" spans="1:84" ht="14.4" customHeight="1" x14ac:dyDescent="0.3">
      <c r="A222" s="1">
        <v>44588.181655092594</v>
      </c>
      <c r="B222" s="1">
        <v>44588.187083333331</v>
      </c>
      <c r="C222">
        <v>0</v>
      </c>
      <c r="D222" s="2" t="s">
        <v>710</v>
      </c>
      <c r="E222">
        <v>100</v>
      </c>
      <c r="F222">
        <v>468</v>
      </c>
      <c r="G222">
        <v>1</v>
      </c>
      <c r="H222" s="1">
        <v>44588.187091736108</v>
      </c>
      <c r="I222" s="2" t="s">
        <v>711</v>
      </c>
      <c r="J222" s="2" t="s">
        <v>164</v>
      </c>
      <c r="K222" s="2" t="s">
        <v>164</v>
      </c>
      <c r="L222" s="2" t="s">
        <v>164</v>
      </c>
      <c r="M222" s="2" t="s">
        <v>164</v>
      </c>
      <c r="N222">
        <v>42.465194702148438</v>
      </c>
      <c r="O222">
        <v>-83.371299743652344</v>
      </c>
      <c r="P222" s="2" t="s">
        <v>165</v>
      </c>
      <c r="Q222" s="2" t="s">
        <v>166</v>
      </c>
      <c r="R222">
        <v>1</v>
      </c>
      <c r="S222">
        <v>2</v>
      </c>
      <c r="T222">
        <v>2</v>
      </c>
      <c r="U222" s="2" t="s">
        <v>164</v>
      </c>
      <c r="V222" s="2" t="s">
        <v>164</v>
      </c>
      <c r="W222" s="2" t="s">
        <v>164</v>
      </c>
      <c r="X222" s="2" t="s">
        <v>164</v>
      </c>
      <c r="Y222">
        <v>82</v>
      </c>
      <c r="Z222">
        <v>65</v>
      </c>
      <c r="AA222">
        <v>50</v>
      </c>
      <c r="AB222">
        <v>80</v>
      </c>
      <c r="AC222">
        <v>9</v>
      </c>
      <c r="AD222">
        <v>100</v>
      </c>
      <c r="AE222">
        <v>77</v>
      </c>
      <c r="AF222">
        <v>91</v>
      </c>
      <c r="AG222">
        <v>40</v>
      </c>
      <c r="AH222">
        <v>40</v>
      </c>
      <c r="AI222">
        <v>51</v>
      </c>
      <c r="AJ222">
        <v>40</v>
      </c>
      <c r="AK222">
        <v>0</v>
      </c>
      <c r="AL222">
        <v>100</v>
      </c>
      <c r="AM222">
        <v>91</v>
      </c>
      <c r="AN222" s="2" t="s">
        <v>164</v>
      </c>
      <c r="AO222">
        <v>1</v>
      </c>
      <c r="AP222" s="2" t="s">
        <v>164</v>
      </c>
      <c r="AQ222" s="2" t="s">
        <v>164</v>
      </c>
      <c r="AR222" s="2" t="s">
        <v>164</v>
      </c>
      <c r="AS222" s="2" t="s">
        <v>164</v>
      </c>
      <c r="AT222" s="2" t="s">
        <v>164</v>
      </c>
      <c r="AU222">
        <v>81</v>
      </c>
      <c r="AV222">
        <v>26</v>
      </c>
      <c r="AW222">
        <v>21</v>
      </c>
      <c r="AX222">
        <v>24</v>
      </c>
      <c r="AY222">
        <v>10</v>
      </c>
      <c r="AZ222">
        <v>0</v>
      </c>
      <c r="BA222">
        <v>0</v>
      </c>
      <c r="BB222">
        <v>33</v>
      </c>
      <c r="BC222">
        <v>17</v>
      </c>
      <c r="BD222">
        <v>60</v>
      </c>
      <c r="BE222">
        <v>39</v>
      </c>
      <c r="BF222">
        <v>38</v>
      </c>
      <c r="BG222">
        <v>0</v>
      </c>
      <c r="BH222">
        <v>40</v>
      </c>
      <c r="BI222">
        <v>20</v>
      </c>
      <c r="BJ222">
        <v>62</v>
      </c>
      <c r="BK222">
        <v>45</v>
      </c>
      <c r="BL222">
        <v>61</v>
      </c>
      <c r="BM222">
        <v>50</v>
      </c>
      <c r="BN222">
        <v>77</v>
      </c>
      <c r="BO222">
        <v>55</v>
      </c>
      <c r="BP222">
        <v>42</v>
      </c>
      <c r="BQ222">
        <v>41</v>
      </c>
      <c r="BR222">
        <v>76</v>
      </c>
      <c r="BS222">
        <v>87</v>
      </c>
      <c r="BT222">
        <v>59</v>
      </c>
      <c r="BU222">
        <v>70</v>
      </c>
      <c r="BV222">
        <v>1</v>
      </c>
      <c r="BW222" s="2" t="s">
        <v>164</v>
      </c>
      <c r="BX222">
        <v>1</v>
      </c>
      <c r="BY222" s="2" t="s">
        <v>164</v>
      </c>
      <c r="BZ222" s="2" t="s">
        <v>173</v>
      </c>
      <c r="CA222">
        <v>4</v>
      </c>
      <c r="CB222" s="2" t="s">
        <v>164</v>
      </c>
      <c r="CC222" s="2" t="s">
        <v>164</v>
      </c>
      <c r="CD222" s="2" t="s">
        <v>168</v>
      </c>
      <c r="CE222" s="2" t="s">
        <v>227</v>
      </c>
      <c r="CF222" s="2" t="s">
        <v>228</v>
      </c>
    </row>
    <row r="223" spans="1:84" ht="14.4" customHeight="1" x14ac:dyDescent="0.3">
      <c r="A223" s="1">
        <v>44588.185763888891</v>
      </c>
      <c r="B223" s="1">
        <v>44588.188078703701</v>
      </c>
      <c r="C223">
        <v>0</v>
      </c>
      <c r="D223" s="2" t="s">
        <v>712</v>
      </c>
      <c r="E223">
        <v>100</v>
      </c>
      <c r="F223">
        <v>200</v>
      </c>
      <c r="G223">
        <v>1</v>
      </c>
      <c r="H223" s="1">
        <v>44588.188091296295</v>
      </c>
      <c r="I223" s="2" t="s">
        <v>713</v>
      </c>
      <c r="J223" s="2" t="s">
        <v>164</v>
      </c>
      <c r="K223" s="2" t="s">
        <v>164</v>
      </c>
      <c r="L223" s="2" t="s">
        <v>164</v>
      </c>
      <c r="M223" s="2" t="s">
        <v>164</v>
      </c>
      <c r="N223">
        <v>40.856597900390625</v>
      </c>
      <c r="O223">
        <v>-74.838897705078125</v>
      </c>
      <c r="P223" s="2" t="s">
        <v>165</v>
      </c>
      <c r="Q223" s="2" t="s">
        <v>166</v>
      </c>
      <c r="R223">
        <v>1</v>
      </c>
      <c r="S223">
        <v>2</v>
      </c>
      <c r="T223">
        <v>2</v>
      </c>
      <c r="U223" s="2" t="s">
        <v>164</v>
      </c>
      <c r="V223" s="2" t="s">
        <v>164</v>
      </c>
      <c r="W223" s="2" t="s">
        <v>164</v>
      </c>
      <c r="X223" s="2" t="s">
        <v>164</v>
      </c>
      <c r="Y223">
        <v>100</v>
      </c>
      <c r="Z223">
        <v>100</v>
      </c>
      <c r="AA223">
        <v>100</v>
      </c>
      <c r="AB223">
        <v>100</v>
      </c>
      <c r="AC223">
        <v>100</v>
      </c>
      <c r="AD223">
        <v>100</v>
      </c>
      <c r="AE223">
        <v>100</v>
      </c>
      <c r="AF223">
        <v>100</v>
      </c>
      <c r="AG223">
        <v>70</v>
      </c>
      <c r="AH223">
        <v>100</v>
      </c>
      <c r="AI223">
        <v>70</v>
      </c>
      <c r="AJ223">
        <v>100</v>
      </c>
      <c r="AK223">
        <v>100</v>
      </c>
      <c r="AL223">
        <v>100</v>
      </c>
      <c r="AM223">
        <v>100</v>
      </c>
      <c r="AN223">
        <v>1</v>
      </c>
      <c r="AO223" s="2" t="s">
        <v>164</v>
      </c>
      <c r="AP223" s="2" t="s">
        <v>164</v>
      </c>
      <c r="AQ223" s="2" t="s">
        <v>164</v>
      </c>
      <c r="AR223" s="2" t="s">
        <v>164</v>
      </c>
      <c r="AS223" s="2" t="s">
        <v>164</v>
      </c>
      <c r="AT223" s="2" t="s">
        <v>164</v>
      </c>
      <c r="AU223">
        <v>20</v>
      </c>
      <c r="AV223">
        <v>70</v>
      </c>
      <c r="AW223">
        <v>70</v>
      </c>
      <c r="AX223">
        <v>90</v>
      </c>
      <c r="AY223">
        <v>70</v>
      </c>
      <c r="AZ223">
        <v>70</v>
      </c>
      <c r="BA223">
        <v>70</v>
      </c>
      <c r="BB223">
        <v>70</v>
      </c>
      <c r="BC223">
        <v>90</v>
      </c>
      <c r="BD223">
        <v>30</v>
      </c>
      <c r="BE223">
        <v>10</v>
      </c>
      <c r="BF223">
        <v>70</v>
      </c>
      <c r="BG223">
        <v>10</v>
      </c>
      <c r="BH223">
        <v>50</v>
      </c>
      <c r="BI223">
        <v>59</v>
      </c>
      <c r="BJ223">
        <v>50</v>
      </c>
      <c r="BK223">
        <v>80</v>
      </c>
      <c r="BL223">
        <v>60</v>
      </c>
      <c r="BM223">
        <v>50</v>
      </c>
      <c r="BN223">
        <v>70</v>
      </c>
      <c r="BO223">
        <v>80</v>
      </c>
      <c r="BP223">
        <v>20</v>
      </c>
      <c r="BQ223">
        <v>60</v>
      </c>
      <c r="BR223">
        <v>50</v>
      </c>
      <c r="BS223">
        <v>50</v>
      </c>
      <c r="BT223">
        <v>30</v>
      </c>
      <c r="BU223">
        <v>30</v>
      </c>
      <c r="BV223">
        <v>1</v>
      </c>
      <c r="BW223" s="2" t="s">
        <v>164</v>
      </c>
      <c r="BX223">
        <v>1</v>
      </c>
      <c r="BY223" s="2" t="s">
        <v>164</v>
      </c>
      <c r="BZ223" s="2" t="s">
        <v>284</v>
      </c>
      <c r="CA223">
        <v>5</v>
      </c>
      <c r="CB223" s="2" t="s">
        <v>164</v>
      </c>
      <c r="CC223" s="2" t="s">
        <v>164</v>
      </c>
      <c r="CD223" s="2" t="s">
        <v>168</v>
      </c>
      <c r="CE223" s="2" t="s">
        <v>180</v>
      </c>
      <c r="CF223" s="2" t="s">
        <v>181</v>
      </c>
    </row>
    <row r="224" spans="1:84" ht="14.4" customHeight="1" x14ac:dyDescent="0.3">
      <c r="A224" s="1">
        <v>44588.188935185186</v>
      </c>
      <c r="B224" s="1">
        <v>44588.190763888888</v>
      </c>
      <c r="C224">
        <v>0</v>
      </c>
      <c r="D224" s="2" t="s">
        <v>714</v>
      </c>
      <c r="E224">
        <v>100</v>
      </c>
      <c r="F224">
        <v>158</v>
      </c>
      <c r="G224">
        <v>1</v>
      </c>
      <c r="H224" s="1">
        <v>44588.190778414355</v>
      </c>
      <c r="I224" s="2" t="s">
        <v>715</v>
      </c>
      <c r="J224" s="2" t="s">
        <v>164</v>
      </c>
      <c r="K224" s="2" t="s">
        <v>164</v>
      </c>
      <c r="L224" s="2" t="s">
        <v>164</v>
      </c>
      <c r="M224" s="2" t="s">
        <v>164</v>
      </c>
      <c r="N224">
        <v>39.935699462890625</v>
      </c>
      <c r="O224">
        <v>-75.183197021484375</v>
      </c>
      <c r="P224" s="2" t="s">
        <v>165</v>
      </c>
      <c r="Q224" s="2" t="s">
        <v>166</v>
      </c>
      <c r="R224">
        <v>1</v>
      </c>
      <c r="S224">
        <v>2</v>
      </c>
      <c r="T224">
        <v>2</v>
      </c>
      <c r="U224" s="2" t="s">
        <v>164</v>
      </c>
      <c r="V224" s="2" t="s">
        <v>164</v>
      </c>
      <c r="W224" s="2" t="s">
        <v>164</v>
      </c>
      <c r="X224" s="2" t="s">
        <v>164</v>
      </c>
      <c r="Y224">
        <v>68</v>
      </c>
      <c r="Z224">
        <v>59</v>
      </c>
      <c r="AA224">
        <v>27</v>
      </c>
      <c r="AB224">
        <v>39</v>
      </c>
      <c r="AC224">
        <v>38</v>
      </c>
      <c r="AD224">
        <v>51</v>
      </c>
      <c r="AE224">
        <v>41</v>
      </c>
      <c r="AF224">
        <v>50</v>
      </c>
      <c r="AG224">
        <v>42</v>
      </c>
      <c r="AH224">
        <v>62</v>
      </c>
      <c r="AI224">
        <v>51</v>
      </c>
      <c r="AJ224">
        <v>43</v>
      </c>
      <c r="AK224">
        <v>40</v>
      </c>
      <c r="AL224">
        <v>45</v>
      </c>
      <c r="AM224">
        <v>41</v>
      </c>
      <c r="AN224" s="2" t="s">
        <v>164</v>
      </c>
      <c r="AO224" s="2" t="s">
        <v>164</v>
      </c>
      <c r="AP224" s="2" t="s">
        <v>164</v>
      </c>
      <c r="AQ224" s="2" t="s">
        <v>164</v>
      </c>
      <c r="AR224" s="2" t="s">
        <v>164</v>
      </c>
      <c r="AS224" s="2" t="s">
        <v>164</v>
      </c>
      <c r="AT224" s="2" t="s">
        <v>164</v>
      </c>
      <c r="AU224">
        <v>27</v>
      </c>
      <c r="AV224">
        <v>30</v>
      </c>
      <c r="AW224">
        <v>28</v>
      </c>
      <c r="AX224">
        <v>29</v>
      </c>
      <c r="AY224">
        <v>13</v>
      </c>
      <c r="AZ224">
        <v>21</v>
      </c>
      <c r="BA224">
        <v>28</v>
      </c>
      <c r="BB224">
        <v>36</v>
      </c>
      <c r="BC224">
        <v>51</v>
      </c>
      <c r="BD224">
        <v>49</v>
      </c>
      <c r="BE224">
        <v>23</v>
      </c>
      <c r="BF224">
        <v>45</v>
      </c>
      <c r="BG224">
        <v>36</v>
      </c>
      <c r="BH224">
        <v>54</v>
      </c>
      <c r="BI224">
        <v>36</v>
      </c>
      <c r="BJ224">
        <v>50</v>
      </c>
      <c r="BK224">
        <v>60</v>
      </c>
      <c r="BL224">
        <v>52</v>
      </c>
      <c r="BM224">
        <v>51</v>
      </c>
      <c r="BN224">
        <v>28</v>
      </c>
      <c r="BO224">
        <v>49</v>
      </c>
      <c r="BP224">
        <v>35</v>
      </c>
      <c r="BQ224">
        <v>51</v>
      </c>
      <c r="BR224">
        <v>70</v>
      </c>
      <c r="BS224">
        <v>49</v>
      </c>
      <c r="BT224">
        <v>49</v>
      </c>
      <c r="BU224">
        <v>50</v>
      </c>
      <c r="BV224">
        <v>2</v>
      </c>
      <c r="BW224" s="2" t="s">
        <v>164</v>
      </c>
      <c r="BX224">
        <v>1</v>
      </c>
      <c r="BY224" s="2" t="s">
        <v>164</v>
      </c>
      <c r="BZ224" s="2" t="s">
        <v>319</v>
      </c>
      <c r="CA224">
        <v>5</v>
      </c>
      <c r="CB224" s="2" t="s">
        <v>164</v>
      </c>
      <c r="CC224" s="2" t="s">
        <v>164</v>
      </c>
      <c r="CD224" s="2" t="s">
        <v>168</v>
      </c>
      <c r="CE224" s="2" t="s">
        <v>267</v>
      </c>
      <c r="CF224" s="2" t="s">
        <v>268</v>
      </c>
    </row>
    <row r="225" spans="1:84" ht="14.4" customHeight="1" x14ac:dyDescent="0.3">
      <c r="A225" s="1">
        <v>44588.190289351849</v>
      </c>
      <c r="B225" s="1">
        <v>44588.193692129629</v>
      </c>
      <c r="C225">
        <v>0</v>
      </c>
      <c r="D225" s="2" t="s">
        <v>716</v>
      </c>
      <c r="E225">
        <v>100</v>
      </c>
      <c r="F225">
        <v>293</v>
      </c>
      <c r="G225">
        <v>1</v>
      </c>
      <c r="H225" s="1">
        <v>44588.193698460651</v>
      </c>
      <c r="I225" s="2" t="s">
        <v>717</v>
      </c>
      <c r="J225" s="2" t="s">
        <v>164</v>
      </c>
      <c r="K225" s="2" t="s">
        <v>164</v>
      </c>
      <c r="L225" s="2" t="s">
        <v>164</v>
      </c>
      <c r="M225" s="2" t="s">
        <v>164</v>
      </c>
      <c r="N225">
        <v>39.90460205078125</v>
      </c>
      <c r="O225">
        <v>-82.970298767089844</v>
      </c>
      <c r="P225" s="2" t="s">
        <v>165</v>
      </c>
      <c r="Q225" s="2" t="s">
        <v>166</v>
      </c>
      <c r="R225">
        <v>1</v>
      </c>
      <c r="S225">
        <v>2</v>
      </c>
      <c r="T225">
        <v>2</v>
      </c>
      <c r="U225" s="2" t="s">
        <v>164</v>
      </c>
      <c r="V225" s="2" t="s">
        <v>164</v>
      </c>
      <c r="W225" s="2" t="s">
        <v>164</v>
      </c>
      <c r="X225" s="2" t="s">
        <v>164</v>
      </c>
      <c r="Y225">
        <v>100</v>
      </c>
      <c r="Z225">
        <v>98</v>
      </c>
      <c r="AA225">
        <v>55</v>
      </c>
      <c r="AB225">
        <v>86</v>
      </c>
      <c r="AC225">
        <v>98</v>
      </c>
      <c r="AD225">
        <v>96</v>
      </c>
      <c r="AE225">
        <v>80</v>
      </c>
      <c r="AF225">
        <v>85</v>
      </c>
      <c r="AG225">
        <v>60</v>
      </c>
      <c r="AH225">
        <v>4</v>
      </c>
      <c r="AI225">
        <v>20</v>
      </c>
      <c r="AJ225">
        <v>80</v>
      </c>
      <c r="AK225">
        <v>75</v>
      </c>
      <c r="AL225">
        <v>83</v>
      </c>
      <c r="AM225">
        <v>90</v>
      </c>
      <c r="AN225" s="2" t="s">
        <v>164</v>
      </c>
      <c r="AO225" s="2" t="s">
        <v>164</v>
      </c>
      <c r="AP225" s="2" t="s">
        <v>164</v>
      </c>
      <c r="AQ225" s="2" t="s">
        <v>164</v>
      </c>
      <c r="AR225" s="2" t="s">
        <v>164</v>
      </c>
      <c r="AS225" s="2" t="s">
        <v>164</v>
      </c>
      <c r="AT225" s="2" t="s">
        <v>164</v>
      </c>
      <c r="AU225">
        <v>30</v>
      </c>
      <c r="AV225">
        <v>2</v>
      </c>
      <c r="AW225">
        <v>10</v>
      </c>
      <c r="AX225">
        <v>1</v>
      </c>
      <c r="AY225">
        <v>0</v>
      </c>
      <c r="AZ225">
        <v>0</v>
      </c>
      <c r="BA225">
        <v>0</v>
      </c>
      <c r="BB225">
        <v>1</v>
      </c>
      <c r="BC225">
        <v>65</v>
      </c>
      <c r="BD225">
        <v>0</v>
      </c>
      <c r="BE225">
        <v>0</v>
      </c>
      <c r="BF225">
        <v>0</v>
      </c>
      <c r="BG225">
        <v>5</v>
      </c>
      <c r="BH225">
        <v>75</v>
      </c>
      <c r="BI225">
        <v>0</v>
      </c>
      <c r="BJ225">
        <v>10</v>
      </c>
      <c r="BK225">
        <v>94</v>
      </c>
      <c r="BL225">
        <v>80</v>
      </c>
      <c r="BM225">
        <v>90</v>
      </c>
      <c r="BN225">
        <v>7</v>
      </c>
      <c r="BO225">
        <v>15</v>
      </c>
      <c r="BP225">
        <v>7</v>
      </c>
      <c r="BQ225">
        <v>60</v>
      </c>
      <c r="BR225">
        <v>90</v>
      </c>
      <c r="BS225">
        <v>59</v>
      </c>
      <c r="BT225">
        <v>94</v>
      </c>
      <c r="BU225">
        <v>85</v>
      </c>
      <c r="BV225">
        <v>1</v>
      </c>
      <c r="BW225" s="2" t="s">
        <v>164</v>
      </c>
      <c r="BX225">
        <v>1</v>
      </c>
      <c r="BY225" s="2" t="s">
        <v>164</v>
      </c>
      <c r="BZ225" s="2" t="s">
        <v>208</v>
      </c>
      <c r="CA225">
        <v>3</v>
      </c>
      <c r="CB225" s="2" t="s">
        <v>164</v>
      </c>
      <c r="CC225" s="2" t="s">
        <v>164</v>
      </c>
      <c r="CD225" s="2" t="s">
        <v>168</v>
      </c>
      <c r="CE225" s="2" t="s">
        <v>190</v>
      </c>
      <c r="CF225" s="2" t="s">
        <v>191</v>
      </c>
    </row>
    <row r="226" spans="1:84" ht="14.4" customHeight="1" x14ac:dyDescent="0.3">
      <c r="A226" s="1">
        <v>44588.194351851853</v>
      </c>
      <c r="B226" s="1">
        <v>44588.197187500002</v>
      </c>
      <c r="C226">
        <v>0</v>
      </c>
      <c r="D226" s="2" t="s">
        <v>718</v>
      </c>
      <c r="E226">
        <v>100</v>
      </c>
      <c r="F226">
        <v>245</v>
      </c>
      <c r="G226">
        <v>1</v>
      </c>
      <c r="H226" s="1">
        <v>44588.197198159723</v>
      </c>
      <c r="I226" s="2" t="s">
        <v>719</v>
      </c>
      <c r="J226" s="2" t="s">
        <v>164</v>
      </c>
      <c r="K226" s="2" t="s">
        <v>164</v>
      </c>
      <c r="L226" s="2" t="s">
        <v>164</v>
      </c>
      <c r="M226" s="2" t="s">
        <v>164</v>
      </c>
      <c r="N226">
        <v>42.47540283203125</v>
      </c>
      <c r="O226">
        <v>-73.821998596191406</v>
      </c>
      <c r="P226" s="2" t="s">
        <v>165</v>
      </c>
      <c r="Q226" s="2" t="s">
        <v>166</v>
      </c>
      <c r="R226">
        <v>1</v>
      </c>
      <c r="S226">
        <v>2</v>
      </c>
      <c r="T226">
        <v>2</v>
      </c>
      <c r="U226" s="2" t="s">
        <v>164</v>
      </c>
      <c r="V226" s="2" t="s">
        <v>164</v>
      </c>
      <c r="W226" s="2" t="s">
        <v>164</v>
      </c>
      <c r="X226" s="2" t="s">
        <v>164</v>
      </c>
      <c r="Y226">
        <v>50</v>
      </c>
      <c r="Z226">
        <v>15</v>
      </c>
      <c r="AA226">
        <v>0</v>
      </c>
      <c r="AB226">
        <v>15</v>
      </c>
      <c r="AC226">
        <v>0</v>
      </c>
      <c r="AD226">
        <v>5</v>
      </c>
      <c r="AE226">
        <v>20</v>
      </c>
      <c r="AF226">
        <v>0</v>
      </c>
      <c r="AG226">
        <v>10</v>
      </c>
      <c r="AH226">
        <v>20</v>
      </c>
      <c r="AI226">
        <v>15</v>
      </c>
      <c r="AJ226">
        <v>20</v>
      </c>
      <c r="AK226">
        <v>10</v>
      </c>
      <c r="AL226">
        <v>20</v>
      </c>
      <c r="AM226">
        <v>19</v>
      </c>
      <c r="AN226" s="2" t="s">
        <v>164</v>
      </c>
      <c r="AO226" s="2" t="s">
        <v>164</v>
      </c>
      <c r="AP226" s="2" t="s">
        <v>164</v>
      </c>
      <c r="AQ226" s="2" t="s">
        <v>164</v>
      </c>
      <c r="AR226" s="2" t="s">
        <v>164</v>
      </c>
      <c r="AS226">
        <v>1</v>
      </c>
      <c r="AT226" s="2" t="s">
        <v>164</v>
      </c>
      <c r="AU226">
        <v>20</v>
      </c>
      <c r="AV226">
        <v>0</v>
      </c>
      <c r="AW226">
        <v>0</v>
      </c>
      <c r="AX226">
        <v>20</v>
      </c>
      <c r="AY226">
        <v>0</v>
      </c>
      <c r="AZ226">
        <v>0</v>
      </c>
      <c r="BA226">
        <v>0</v>
      </c>
      <c r="BB226">
        <v>0</v>
      </c>
      <c r="BC226">
        <v>0</v>
      </c>
      <c r="BD226">
        <v>0</v>
      </c>
      <c r="BE226">
        <v>0</v>
      </c>
      <c r="BF226">
        <v>15</v>
      </c>
      <c r="BG226">
        <v>0</v>
      </c>
      <c r="BH226">
        <v>80</v>
      </c>
      <c r="BI226">
        <v>25</v>
      </c>
      <c r="BJ226">
        <v>20</v>
      </c>
      <c r="BK226">
        <v>80</v>
      </c>
      <c r="BL226">
        <v>85</v>
      </c>
      <c r="BM226">
        <v>80</v>
      </c>
      <c r="BN226">
        <v>25</v>
      </c>
      <c r="BO226">
        <v>25</v>
      </c>
      <c r="BP226">
        <v>15</v>
      </c>
      <c r="BQ226">
        <v>80</v>
      </c>
      <c r="BR226">
        <v>70</v>
      </c>
      <c r="BS226">
        <v>85</v>
      </c>
      <c r="BT226">
        <v>80</v>
      </c>
      <c r="BU226">
        <v>75</v>
      </c>
      <c r="BV226">
        <v>1</v>
      </c>
      <c r="BW226" s="2" t="s">
        <v>164</v>
      </c>
      <c r="BX226">
        <v>1</v>
      </c>
      <c r="BY226" s="2" t="s">
        <v>164</v>
      </c>
      <c r="BZ226" s="2" t="s">
        <v>220</v>
      </c>
      <c r="CA226">
        <v>1</v>
      </c>
      <c r="CB226" s="2" t="s">
        <v>164</v>
      </c>
      <c r="CC226" s="2" t="s">
        <v>164</v>
      </c>
      <c r="CD226" s="2" t="s">
        <v>168</v>
      </c>
      <c r="CE226" s="2" t="s">
        <v>201</v>
      </c>
      <c r="CF226" s="2" t="s">
        <v>202</v>
      </c>
    </row>
    <row r="227" spans="1:84" ht="14.4" customHeight="1" x14ac:dyDescent="0.3">
      <c r="A227" s="1">
        <v>44588.207326388889</v>
      </c>
      <c r="B227" s="1">
        <v>44588.209560185183</v>
      </c>
      <c r="C227">
        <v>0</v>
      </c>
      <c r="D227" s="2" t="s">
        <v>720</v>
      </c>
      <c r="E227">
        <v>100</v>
      </c>
      <c r="F227">
        <v>193</v>
      </c>
      <c r="G227">
        <v>1</v>
      </c>
      <c r="H227" s="1">
        <v>44588.20956984954</v>
      </c>
      <c r="I227" s="2" t="s">
        <v>721</v>
      </c>
      <c r="J227" s="2" t="s">
        <v>164</v>
      </c>
      <c r="K227" s="2" t="s">
        <v>164</v>
      </c>
      <c r="L227" s="2" t="s">
        <v>164</v>
      </c>
      <c r="M227" s="2" t="s">
        <v>164</v>
      </c>
      <c r="N227">
        <v>38.992401123046875</v>
      </c>
      <c r="O227">
        <v>-84.646202087402344</v>
      </c>
      <c r="P227" s="2" t="s">
        <v>165</v>
      </c>
      <c r="Q227" s="2" t="s">
        <v>166</v>
      </c>
      <c r="R227">
        <v>1</v>
      </c>
      <c r="S227">
        <v>2</v>
      </c>
      <c r="T227">
        <v>2</v>
      </c>
      <c r="U227" s="2" t="s">
        <v>164</v>
      </c>
      <c r="V227" s="2" t="s">
        <v>164</v>
      </c>
      <c r="W227" s="2" t="s">
        <v>164</v>
      </c>
      <c r="X227" s="2" t="s">
        <v>164</v>
      </c>
      <c r="Y227">
        <v>72</v>
      </c>
      <c r="Z227">
        <v>30</v>
      </c>
      <c r="AA227">
        <v>22</v>
      </c>
      <c r="AB227">
        <v>60</v>
      </c>
      <c r="AC227">
        <v>81</v>
      </c>
      <c r="AD227">
        <v>77</v>
      </c>
      <c r="AE227">
        <v>81</v>
      </c>
      <c r="AF227">
        <v>69</v>
      </c>
      <c r="AG227">
        <v>60</v>
      </c>
      <c r="AH227">
        <v>17</v>
      </c>
      <c r="AI227">
        <v>29</v>
      </c>
      <c r="AJ227">
        <v>69</v>
      </c>
      <c r="AK227">
        <v>20</v>
      </c>
      <c r="AL227">
        <v>60</v>
      </c>
      <c r="AM227">
        <v>75</v>
      </c>
      <c r="AN227" s="2" t="s">
        <v>164</v>
      </c>
      <c r="AO227" s="2" t="s">
        <v>164</v>
      </c>
      <c r="AP227" s="2" t="s">
        <v>164</v>
      </c>
      <c r="AQ227" s="2" t="s">
        <v>164</v>
      </c>
      <c r="AR227" s="2" t="s">
        <v>164</v>
      </c>
      <c r="AS227" s="2" t="s">
        <v>164</v>
      </c>
      <c r="AT227" s="2" t="s">
        <v>164</v>
      </c>
      <c r="AU227">
        <v>0</v>
      </c>
      <c r="AV227">
        <v>3</v>
      </c>
      <c r="AW227">
        <v>14</v>
      </c>
      <c r="AX227">
        <v>10</v>
      </c>
      <c r="AY227">
        <v>1</v>
      </c>
      <c r="AZ227">
        <v>4</v>
      </c>
      <c r="BA227">
        <v>4</v>
      </c>
      <c r="BB227">
        <v>0</v>
      </c>
      <c r="BC227">
        <v>14</v>
      </c>
      <c r="BD227">
        <v>30</v>
      </c>
      <c r="BE227">
        <v>18</v>
      </c>
      <c r="BF227">
        <v>22</v>
      </c>
      <c r="BG227">
        <v>5</v>
      </c>
      <c r="BH227">
        <v>100</v>
      </c>
      <c r="BI227">
        <v>11</v>
      </c>
      <c r="BJ227">
        <v>27</v>
      </c>
      <c r="BK227">
        <v>99</v>
      </c>
      <c r="BL227">
        <v>100</v>
      </c>
      <c r="BM227">
        <v>99</v>
      </c>
      <c r="BN227">
        <v>7</v>
      </c>
      <c r="BO227">
        <v>8</v>
      </c>
      <c r="BP227">
        <v>5</v>
      </c>
      <c r="BQ227">
        <v>93</v>
      </c>
      <c r="BR227">
        <v>100</v>
      </c>
      <c r="BS227">
        <v>100</v>
      </c>
      <c r="BT227">
        <v>86</v>
      </c>
      <c r="BU227">
        <v>99</v>
      </c>
      <c r="BV227">
        <v>2</v>
      </c>
      <c r="BW227" s="2" t="s">
        <v>164</v>
      </c>
      <c r="BX227">
        <v>1</v>
      </c>
      <c r="BY227" s="2" t="s">
        <v>164</v>
      </c>
      <c r="BZ227" s="2" t="s">
        <v>597</v>
      </c>
      <c r="CA227">
        <v>4</v>
      </c>
      <c r="CB227" s="2" t="s">
        <v>164</v>
      </c>
      <c r="CC227" s="2" t="s">
        <v>164</v>
      </c>
      <c r="CD227" s="2" t="s">
        <v>168</v>
      </c>
      <c r="CE227" s="2" t="s">
        <v>185</v>
      </c>
      <c r="CF227" s="2" t="s">
        <v>186</v>
      </c>
    </row>
    <row r="228" spans="1:84" ht="14.4" customHeight="1" x14ac:dyDescent="0.3">
      <c r="A228" s="1">
        <v>44588.208391203705</v>
      </c>
      <c r="B228" s="1">
        <v>44588.210439814815</v>
      </c>
      <c r="C228">
        <v>0</v>
      </c>
      <c r="D228" s="2" t="s">
        <v>722</v>
      </c>
      <c r="E228">
        <v>100</v>
      </c>
      <c r="F228">
        <v>176</v>
      </c>
      <c r="G228">
        <v>1</v>
      </c>
      <c r="H228" s="1">
        <v>44588.210444386576</v>
      </c>
      <c r="I228" s="2" t="s">
        <v>723</v>
      </c>
      <c r="J228" s="2" t="s">
        <v>164</v>
      </c>
      <c r="K228" s="2" t="s">
        <v>164</v>
      </c>
      <c r="L228" s="2" t="s">
        <v>164</v>
      </c>
      <c r="M228" s="2" t="s">
        <v>164</v>
      </c>
      <c r="N228">
        <v>38.906402587890625</v>
      </c>
      <c r="O228">
        <v>-77.127799987792969</v>
      </c>
      <c r="P228" s="2" t="s">
        <v>165</v>
      </c>
      <c r="Q228" s="2" t="s">
        <v>166</v>
      </c>
      <c r="R228">
        <v>1</v>
      </c>
      <c r="S228">
        <v>2</v>
      </c>
      <c r="T228">
        <v>2</v>
      </c>
      <c r="U228" s="2" t="s">
        <v>164</v>
      </c>
      <c r="V228" s="2" t="s">
        <v>164</v>
      </c>
      <c r="W228" s="2" t="s">
        <v>164</v>
      </c>
      <c r="X228" s="2" t="s">
        <v>164</v>
      </c>
      <c r="Y228">
        <v>100</v>
      </c>
      <c r="Z228">
        <v>65</v>
      </c>
      <c r="AA228">
        <v>90</v>
      </c>
      <c r="AB228">
        <v>85</v>
      </c>
      <c r="AC228">
        <v>50</v>
      </c>
      <c r="AD228">
        <v>66</v>
      </c>
      <c r="AE228">
        <v>70</v>
      </c>
      <c r="AF228">
        <v>81</v>
      </c>
      <c r="AG228">
        <v>80</v>
      </c>
      <c r="AH228">
        <v>24</v>
      </c>
      <c r="AI228">
        <v>50</v>
      </c>
      <c r="AJ228">
        <v>91</v>
      </c>
      <c r="AK228">
        <v>72</v>
      </c>
      <c r="AL228">
        <v>88</v>
      </c>
      <c r="AM228">
        <v>98</v>
      </c>
      <c r="AN228" s="2" t="s">
        <v>164</v>
      </c>
      <c r="AO228" s="2" t="s">
        <v>164</v>
      </c>
      <c r="AP228">
        <v>1</v>
      </c>
      <c r="AQ228" s="2" t="s">
        <v>164</v>
      </c>
      <c r="AR228" s="2" t="s">
        <v>164</v>
      </c>
      <c r="AS228" s="2" t="s">
        <v>164</v>
      </c>
      <c r="AT228" s="2" t="s">
        <v>164</v>
      </c>
      <c r="AU228">
        <v>39</v>
      </c>
      <c r="AV228">
        <v>1</v>
      </c>
      <c r="AW228">
        <v>81</v>
      </c>
      <c r="AX228">
        <v>1</v>
      </c>
      <c r="AY228">
        <v>1</v>
      </c>
      <c r="AZ228">
        <v>1</v>
      </c>
      <c r="BA228">
        <v>1</v>
      </c>
      <c r="BB228">
        <v>30</v>
      </c>
      <c r="BC228">
        <v>50</v>
      </c>
      <c r="BD228">
        <v>1</v>
      </c>
      <c r="BE228">
        <v>50</v>
      </c>
      <c r="BF228">
        <v>1</v>
      </c>
      <c r="BG228">
        <v>1</v>
      </c>
      <c r="BH228">
        <v>0</v>
      </c>
      <c r="BI228">
        <v>12</v>
      </c>
      <c r="BJ228">
        <v>50</v>
      </c>
      <c r="BK228">
        <v>50</v>
      </c>
      <c r="BL228">
        <v>13</v>
      </c>
      <c r="BM228">
        <v>62</v>
      </c>
      <c r="BN228">
        <v>85</v>
      </c>
      <c r="BO228">
        <v>1</v>
      </c>
      <c r="BP228">
        <v>70</v>
      </c>
      <c r="BQ228">
        <v>8</v>
      </c>
      <c r="BR228">
        <v>50</v>
      </c>
      <c r="BS228">
        <v>1</v>
      </c>
      <c r="BT228">
        <v>50</v>
      </c>
      <c r="BU228">
        <v>27</v>
      </c>
      <c r="BV228">
        <v>2</v>
      </c>
      <c r="BW228" s="2" t="s">
        <v>164</v>
      </c>
      <c r="BX228">
        <v>1</v>
      </c>
      <c r="BY228" s="2" t="s">
        <v>164</v>
      </c>
      <c r="BZ228" s="2" t="s">
        <v>205</v>
      </c>
      <c r="CA228">
        <v>5</v>
      </c>
      <c r="CB228" s="2" t="s">
        <v>164</v>
      </c>
      <c r="CC228" s="2" t="s">
        <v>164</v>
      </c>
      <c r="CD228" s="2" t="s">
        <v>168</v>
      </c>
      <c r="CE228" s="2" t="s">
        <v>175</v>
      </c>
      <c r="CF228" s="2" t="s">
        <v>176</v>
      </c>
    </row>
    <row r="229" spans="1:84" ht="14.4" customHeight="1" x14ac:dyDescent="0.3">
      <c r="A229" s="1">
        <v>44588.210219907407</v>
      </c>
      <c r="B229" s="1">
        <v>44588.213136574072</v>
      </c>
      <c r="C229">
        <v>0</v>
      </c>
      <c r="D229" s="2" t="s">
        <v>724</v>
      </c>
      <c r="E229">
        <v>100</v>
      </c>
      <c r="F229">
        <v>252</v>
      </c>
      <c r="G229">
        <v>1</v>
      </c>
      <c r="H229" s="1">
        <v>44588.213145358794</v>
      </c>
      <c r="I229" s="2" t="s">
        <v>725</v>
      </c>
      <c r="J229" s="2" t="s">
        <v>164</v>
      </c>
      <c r="K229" s="2" t="s">
        <v>164</v>
      </c>
      <c r="L229" s="2" t="s">
        <v>164</v>
      </c>
      <c r="M229" s="2" t="s">
        <v>164</v>
      </c>
      <c r="N229">
        <v>36.351898193359375</v>
      </c>
      <c r="O229">
        <v>-94.219703674316406</v>
      </c>
      <c r="P229" s="2" t="s">
        <v>165</v>
      </c>
      <c r="Q229" s="2" t="s">
        <v>166</v>
      </c>
      <c r="R229">
        <v>1</v>
      </c>
      <c r="S229">
        <v>2</v>
      </c>
      <c r="T229">
        <v>2</v>
      </c>
      <c r="U229" s="2" t="s">
        <v>164</v>
      </c>
      <c r="V229" s="2" t="s">
        <v>164</v>
      </c>
      <c r="W229" s="2" t="s">
        <v>164</v>
      </c>
      <c r="X229" s="2" t="s">
        <v>164</v>
      </c>
      <c r="Y229">
        <v>89</v>
      </c>
      <c r="Z229">
        <v>94</v>
      </c>
      <c r="AA229">
        <v>81</v>
      </c>
      <c r="AB229">
        <v>100</v>
      </c>
      <c r="AC229">
        <v>38</v>
      </c>
      <c r="AD229">
        <v>22</v>
      </c>
      <c r="AE229">
        <v>77</v>
      </c>
      <c r="AF229">
        <v>68</v>
      </c>
      <c r="AG229">
        <v>100</v>
      </c>
      <c r="AH229">
        <v>27</v>
      </c>
      <c r="AI229">
        <v>100</v>
      </c>
      <c r="AJ229">
        <v>93</v>
      </c>
      <c r="AK229">
        <v>62</v>
      </c>
      <c r="AL229">
        <v>100</v>
      </c>
      <c r="AM229">
        <v>83</v>
      </c>
      <c r="AN229" s="2" t="s">
        <v>164</v>
      </c>
      <c r="AO229" s="2" t="s">
        <v>164</v>
      </c>
      <c r="AP229">
        <v>1</v>
      </c>
      <c r="AQ229" s="2" t="s">
        <v>164</v>
      </c>
      <c r="AR229" s="2" t="s">
        <v>164</v>
      </c>
      <c r="AS229" s="2" t="s">
        <v>164</v>
      </c>
      <c r="AT229" s="2" t="s">
        <v>164</v>
      </c>
      <c r="AU229">
        <v>53</v>
      </c>
      <c r="AV229">
        <v>1</v>
      </c>
      <c r="AW229">
        <v>26</v>
      </c>
      <c r="AX229">
        <v>37</v>
      </c>
      <c r="AY229">
        <v>8</v>
      </c>
      <c r="AZ229">
        <v>1</v>
      </c>
      <c r="BA229">
        <v>8</v>
      </c>
      <c r="BB229">
        <v>20</v>
      </c>
      <c r="BC229">
        <v>13</v>
      </c>
      <c r="BD229">
        <v>33</v>
      </c>
      <c r="BE229">
        <v>14</v>
      </c>
      <c r="BF229">
        <v>10</v>
      </c>
      <c r="BG229">
        <v>0</v>
      </c>
      <c r="BH229">
        <v>72</v>
      </c>
      <c r="BI229">
        <v>38</v>
      </c>
      <c r="BJ229">
        <v>14</v>
      </c>
      <c r="BK229">
        <v>95</v>
      </c>
      <c r="BL229">
        <v>71</v>
      </c>
      <c r="BM229">
        <v>94</v>
      </c>
      <c r="BN229">
        <v>24</v>
      </c>
      <c r="BO229">
        <v>32</v>
      </c>
      <c r="BP229">
        <v>24</v>
      </c>
      <c r="BQ229">
        <v>68</v>
      </c>
      <c r="BR229">
        <v>100</v>
      </c>
      <c r="BS229">
        <v>86</v>
      </c>
      <c r="BT229">
        <v>80</v>
      </c>
      <c r="BU229">
        <v>76</v>
      </c>
      <c r="BV229">
        <v>1</v>
      </c>
      <c r="BW229" s="2" t="s">
        <v>164</v>
      </c>
      <c r="BX229">
        <v>1</v>
      </c>
      <c r="BY229" s="2" t="s">
        <v>164</v>
      </c>
      <c r="BZ229" s="2" t="s">
        <v>319</v>
      </c>
      <c r="CA229">
        <v>2</v>
      </c>
      <c r="CB229" s="2" t="s">
        <v>164</v>
      </c>
      <c r="CC229" s="2" t="s">
        <v>164</v>
      </c>
      <c r="CD229" s="2" t="s">
        <v>168</v>
      </c>
      <c r="CE229" s="2" t="s">
        <v>175</v>
      </c>
      <c r="CF229" s="2" t="s">
        <v>176</v>
      </c>
    </row>
    <row r="230" spans="1:84" ht="14.4" customHeight="1" x14ac:dyDescent="0.3">
      <c r="A230" s="1">
        <v>44588.206967592596</v>
      </c>
      <c r="B230" s="1">
        <v>44588.213738425926</v>
      </c>
      <c r="C230">
        <v>0</v>
      </c>
      <c r="D230" s="2" t="s">
        <v>726</v>
      </c>
      <c r="E230">
        <v>100</v>
      </c>
      <c r="F230">
        <v>584</v>
      </c>
      <c r="G230">
        <v>1</v>
      </c>
      <c r="H230" s="1">
        <v>44588.213745173613</v>
      </c>
      <c r="I230" s="2" t="s">
        <v>727</v>
      </c>
      <c r="J230" s="2" t="s">
        <v>164</v>
      </c>
      <c r="K230" s="2" t="s">
        <v>164</v>
      </c>
      <c r="L230" s="2" t="s">
        <v>164</v>
      </c>
      <c r="M230" s="2" t="s">
        <v>164</v>
      </c>
      <c r="N230">
        <v>40.286102294921875</v>
      </c>
      <c r="O230">
        <v>-84.172897338867188</v>
      </c>
      <c r="P230" s="2" t="s">
        <v>165</v>
      </c>
      <c r="Q230" s="2" t="s">
        <v>166</v>
      </c>
      <c r="R230">
        <v>1</v>
      </c>
      <c r="S230">
        <v>2</v>
      </c>
      <c r="T230">
        <v>2</v>
      </c>
      <c r="U230" s="2" t="s">
        <v>164</v>
      </c>
      <c r="V230" s="2" t="s">
        <v>164</v>
      </c>
      <c r="W230" s="2" t="s">
        <v>164</v>
      </c>
      <c r="X230" s="2" t="s">
        <v>164</v>
      </c>
      <c r="Y230">
        <v>2</v>
      </c>
      <c r="Z230">
        <v>90</v>
      </c>
      <c r="AA230">
        <v>90</v>
      </c>
      <c r="AB230">
        <v>90</v>
      </c>
      <c r="AC230">
        <v>50</v>
      </c>
      <c r="AD230">
        <v>50</v>
      </c>
      <c r="AE230">
        <v>80</v>
      </c>
      <c r="AF230">
        <v>85</v>
      </c>
      <c r="AG230">
        <v>10</v>
      </c>
      <c r="AH230">
        <v>50</v>
      </c>
      <c r="AI230">
        <v>10</v>
      </c>
      <c r="AJ230">
        <v>90</v>
      </c>
      <c r="AK230">
        <v>70</v>
      </c>
      <c r="AL230">
        <v>90</v>
      </c>
      <c r="AM230">
        <v>80</v>
      </c>
      <c r="AN230" s="2" t="s">
        <v>164</v>
      </c>
      <c r="AO230" s="2" t="s">
        <v>164</v>
      </c>
      <c r="AP230" s="2" t="s">
        <v>164</v>
      </c>
      <c r="AQ230">
        <v>1</v>
      </c>
      <c r="AR230" s="2" t="s">
        <v>164</v>
      </c>
      <c r="AS230" s="2" t="s">
        <v>164</v>
      </c>
      <c r="AT230" s="2" t="s">
        <v>164</v>
      </c>
      <c r="AU230">
        <v>70</v>
      </c>
      <c r="AV230">
        <v>2</v>
      </c>
      <c r="AW230">
        <v>1</v>
      </c>
      <c r="AX230">
        <v>0</v>
      </c>
      <c r="AY230">
        <v>0</v>
      </c>
      <c r="AZ230">
        <v>10</v>
      </c>
      <c r="BA230">
        <v>0</v>
      </c>
      <c r="BB230">
        <v>10</v>
      </c>
      <c r="BC230">
        <v>20</v>
      </c>
      <c r="BD230">
        <v>5</v>
      </c>
      <c r="BE230">
        <v>50</v>
      </c>
      <c r="BF230">
        <v>5</v>
      </c>
      <c r="BG230">
        <v>10</v>
      </c>
      <c r="BH230">
        <v>80</v>
      </c>
      <c r="BI230">
        <v>5</v>
      </c>
      <c r="BJ230">
        <v>5</v>
      </c>
      <c r="BK230">
        <v>40</v>
      </c>
      <c r="BL230">
        <v>95</v>
      </c>
      <c r="BM230">
        <v>30</v>
      </c>
      <c r="BN230">
        <v>10</v>
      </c>
      <c r="BO230">
        <v>25</v>
      </c>
      <c r="BP230">
        <v>0</v>
      </c>
      <c r="BQ230">
        <v>90</v>
      </c>
      <c r="BR230">
        <v>25</v>
      </c>
      <c r="BS230">
        <v>90</v>
      </c>
      <c r="BT230">
        <v>40</v>
      </c>
      <c r="BU230">
        <v>25</v>
      </c>
      <c r="BV230">
        <v>1</v>
      </c>
      <c r="BW230" s="2" t="s">
        <v>164</v>
      </c>
      <c r="BX230">
        <v>5</v>
      </c>
      <c r="BY230" s="2" t="s">
        <v>728</v>
      </c>
      <c r="BZ230" s="2" t="s">
        <v>668</v>
      </c>
      <c r="CA230">
        <v>5</v>
      </c>
      <c r="CB230" s="2" t="s">
        <v>164</v>
      </c>
      <c r="CC230" s="2" t="s">
        <v>164</v>
      </c>
      <c r="CD230" s="2" t="s">
        <v>168</v>
      </c>
      <c r="CE230" s="2" t="s">
        <v>221</v>
      </c>
      <c r="CF230" s="2" t="s">
        <v>222</v>
      </c>
    </row>
    <row r="231" spans="1:84" ht="14.4" customHeight="1" x14ac:dyDescent="0.3">
      <c r="A231" s="1">
        <v>44588.214918981481</v>
      </c>
      <c r="B231" s="1">
        <v>44588.217777777776</v>
      </c>
      <c r="C231">
        <v>0</v>
      </c>
      <c r="D231" s="2" t="s">
        <v>729</v>
      </c>
      <c r="E231">
        <v>100</v>
      </c>
      <c r="F231">
        <v>246</v>
      </c>
      <c r="G231">
        <v>1</v>
      </c>
      <c r="H231" s="1">
        <v>44588.2177872338</v>
      </c>
      <c r="I231" s="2" t="s">
        <v>730</v>
      </c>
      <c r="J231" s="2" t="s">
        <v>164</v>
      </c>
      <c r="K231" s="2" t="s">
        <v>164</v>
      </c>
      <c r="L231" s="2" t="s">
        <v>164</v>
      </c>
      <c r="M231" s="2" t="s">
        <v>164</v>
      </c>
      <c r="N231">
        <v>41.657394409179688</v>
      </c>
      <c r="O231">
        <v>-87.679801940917969</v>
      </c>
      <c r="P231" s="2" t="s">
        <v>165</v>
      </c>
      <c r="Q231" s="2" t="s">
        <v>166</v>
      </c>
      <c r="R231">
        <v>1</v>
      </c>
      <c r="S231">
        <v>2</v>
      </c>
      <c r="T231">
        <v>2</v>
      </c>
      <c r="U231" s="2" t="s">
        <v>164</v>
      </c>
      <c r="V231" s="2" t="s">
        <v>164</v>
      </c>
      <c r="W231" s="2" t="s">
        <v>164</v>
      </c>
      <c r="X231" s="2" t="s">
        <v>164</v>
      </c>
      <c r="Y231">
        <v>3</v>
      </c>
      <c r="Z231">
        <v>3</v>
      </c>
      <c r="AA231">
        <v>5</v>
      </c>
      <c r="AB231">
        <v>2</v>
      </c>
      <c r="AC231">
        <v>19</v>
      </c>
      <c r="AD231">
        <v>12</v>
      </c>
      <c r="AE231">
        <v>18</v>
      </c>
      <c r="AF231">
        <v>6</v>
      </c>
      <c r="AG231">
        <v>19</v>
      </c>
      <c r="AH231">
        <v>20</v>
      </c>
      <c r="AI231">
        <v>9</v>
      </c>
      <c r="AJ231">
        <v>6</v>
      </c>
      <c r="AK231">
        <v>2</v>
      </c>
      <c r="AL231">
        <v>11</v>
      </c>
      <c r="AM231">
        <v>15</v>
      </c>
      <c r="AN231" s="2" t="s">
        <v>164</v>
      </c>
      <c r="AO231" s="2" t="s">
        <v>164</v>
      </c>
      <c r="AP231" s="2" t="s">
        <v>164</v>
      </c>
      <c r="AQ231" s="2" t="s">
        <v>164</v>
      </c>
      <c r="AR231">
        <v>1</v>
      </c>
      <c r="AS231" s="2" t="s">
        <v>164</v>
      </c>
      <c r="AT231" s="2" t="s">
        <v>164</v>
      </c>
      <c r="AU231">
        <v>31</v>
      </c>
      <c r="AV231">
        <v>2</v>
      </c>
      <c r="AW231">
        <v>3</v>
      </c>
      <c r="AX231">
        <v>3</v>
      </c>
      <c r="AY231">
        <v>3</v>
      </c>
      <c r="AZ231">
        <v>3</v>
      </c>
      <c r="BA231">
        <v>3</v>
      </c>
      <c r="BB231">
        <v>3</v>
      </c>
      <c r="BC231">
        <v>16</v>
      </c>
      <c r="BD231">
        <v>3</v>
      </c>
      <c r="BE231">
        <v>1</v>
      </c>
      <c r="BF231">
        <v>2</v>
      </c>
      <c r="BG231">
        <v>3</v>
      </c>
      <c r="BH231">
        <v>60</v>
      </c>
      <c r="BI231">
        <v>12</v>
      </c>
      <c r="BJ231">
        <v>11</v>
      </c>
      <c r="BK231">
        <v>70</v>
      </c>
      <c r="BL231">
        <v>67</v>
      </c>
      <c r="BM231">
        <v>76</v>
      </c>
      <c r="BN231">
        <v>20</v>
      </c>
      <c r="BO231">
        <v>17</v>
      </c>
      <c r="BP231">
        <v>9</v>
      </c>
      <c r="BQ231">
        <v>71</v>
      </c>
      <c r="BR231">
        <v>72</v>
      </c>
      <c r="BS231">
        <v>60</v>
      </c>
      <c r="BT231">
        <v>70</v>
      </c>
      <c r="BU231">
        <v>73</v>
      </c>
      <c r="BV231">
        <v>1</v>
      </c>
      <c r="BW231" s="2" t="s">
        <v>164</v>
      </c>
      <c r="BX231">
        <v>1</v>
      </c>
      <c r="BY231" s="2" t="s">
        <v>164</v>
      </c>
      <c r="BZ231" s="2" t="s">
        <v>329</v>
      </c>
      <c r="CA231">
        <v>4</v>
      </c>
      <c r="CB231" s="2" t="s">
        <v>164</v>
      </c>
      <c r="CC231" s="2" t="s">
        <v>164</v>
      </c>
      <c r="CD231" s="2" t="s">
        <v>168</v>
      </c>
      <c r="CE231" s="2" t="s">
        <v>169</v>
      </c>
      <c r="CF231" s="2" t="s">
        <v>170</v>
      </c>
    </row>
    <row r="232" spans="1:84" ht="14.4" customHeight="1" x14ac:dyDescent="0.3">
      <c r="A232" s="1">
        <v>44588.219675925924</v>
      </c>
      <c r="B232" s="1">
        <v>44588.222349537034</v>
      </c>
      <c r="C232">
        <v>0</v>
      </c>
      <c r="D232" s="2" t="s">
        <v>731</v>
      </c>
      <c r="E232">
        <v>100</v>
      </c>
      <c r="F232">
        <v>231</v>
      </c>
      <c r="G232">
        <v>1</v>
      </c>
      <c r="H232" s="1">
        <v>44588.222363749999</v>
      </c>
      <c r="I232" s="2" t="s">
        <v>732</v>
      </c>
      <c r="J232" s="2" t="s">
        <v>164</v>
      </c>
      <c r="K232" s="2" t="s">
        <v>164</v>
      </c>
      <c r="L232" s="2" t="s">
        <v>164</v>
      </c>
      <c r="M232" s="2" t="s">
        <v>164</v>
      </c>
      <c r="N232">
        <v>39.837799072265625</v>
      </c>
      <c r="O232">
        <v>-84.111099243164063</v>
      </c>
      <c r="P232" s="2" t="s">
        <v>165</v>
      </c>
      <c r="Q232" s="2" t="s">
        <v>166</v>
      </c>
      <c r="R232">
        <v>1</v>
      </c>
      <c r="S232">
        <v>2</v>
      </c>
      <c r="T232">
        <v>2</v>
      </c>
      <c r="U232" s="2" t="s">
        <v>164</v>
      </c>
      <c r="V232" s="2" t="s">
        <v>164</v>
      </c>
      <c r="W232" s="2" t="s">
        <v>164</v>
      </c>
      <c r="X232" s="2" t="s">
        <v>164</v>
      </c>
      <c r="Y232">
        <v>51</v>
      </c>
      <c r="Z232">
        <v>100</v>
      </c>
      <c r="AA232">
        <v>12</v>
      </c>
      <c r="AB232">
        <v>71</v>
      </c>
      <c r="AC232">
        <v>74</v>
      </c>
      <c r="AD232">
        <v>67</v>
      </c>
      <c r="AE232">
        <v>77</v>
      </c>
      <c r="AF232">
        <v>58</v>
      </c>
      <c r="AG232">
        <v>42</v>
      </c>
      <c r="AH232">
        <v>71</v>
      </c>
      <c r="AI232">
        <v>41</v>
      </c>
      <c r="AJ232">
        <v>67</v>
      </c>
      <c r="AK232">
        <v>54</v>
      </c>
      <c r="AL232">
        <v>50</v>
      </c>
      <c r="AM232">
        <v>65</v>
      </c>
      <c r="AN232" s="2" t="s">
        <v>164</v>
      </c>
      <c r="AO232" s="2" t="s">
        <v>164</v>
      </c>
      <c r="AP232" s="2" t="s">
        <v>164</v>
      </c>
      <c r="AQ232" s="2" t="s">
        <v>164</v>
      </c>
      <c r="AR232" s="2" t="s">
        <v>164</v>
      </c>
      <c r="AS232" s="2" t="s">
        <v>164</v>
      </c>
      <c r="AT232" s="2" t="s">
        <v>164</v>
      </c>
      <c r="AU232">
        <v>100</v>
      </c>
      <c r="AV232">
        <v>1</v>
      </c>
      <c r="AW232">
        <v>1</v>
      </c>
      <c r="AX232">
        <v>1</v>
      </c>
      <c r="AY232">
        <v>1</v>
      </c>
      <c r="AZ232">
        <v>1</v>
      </c>
      <c r="BA232">
        <v>1</v>
      </c>
      <c r="BB232">
        <v>1</v>
      </c>
      <c r="BC232">
        <v>1</v>
      </c>
      <c r="BD232">
        <v>1</v>
      </c>
      <c r="BE232">
        <v>1</v>
      </c>
      <c r="BF232">
        <v>1</v>
      </c>
      <c r="BG232">
        <v>1</v>
      </c>
      <c r="BH232">
        <v>100</v>
      </c>
      <c r="BI232">
        <v>1</v>
      </c>
      <c r="BJ232">
        <v>1</v>
      </c>
      <c r="BK232">
        <v>100</v>
      </c>
      <c r="BL232">
        <v>100</v>
      </c>
      <c r="BM232">
        <v>100</v>
      </c>
      <c r="BN232">
        <v>1</v>
      </c>
      <c r="BO232">
        <v>100</v>
      </c>
      <c r="BP232">
        <v>0</v>
      </c>
      <c r="BQ232">
        <v>100</v>
      </c>
      <c r="BR232">
        <v>100</v>
      </c>
      <c r="BS232">
        <v>100</v>
      </c>
      <c r="BT232">
        <v>100</v>
      </c>
      <c r="BU232">
        <v>100</v>
      </c>
      <c r="BV232">
        <v>2</v>
      </c>
      <c r="BW232" s="2" t="s">
        <v>164</v>
      </c>
      <c r="BX232">
        <v>1</v>
      </c>
      <c r="BY232" s="2" t="s">
        <v>164</v>
      </c>
      <c r="BZ232" s="2" t="s">
        <v>284</v>
      </c>
      <c r="CA232">
        <v>4</v>
      </c>
      <c r="CB232" s="2" t="s">
        <v>164</v>
      </c>
      <c r="CC232" s="2" t="s">
        <v>164</v>
      </c>
      <c r="CD232" s="2" t="s">
        <v>168</v>
      </c>
      <c r="CE232" s="2" t="s">
        <v>190</v>
      </c>
      <c r="CF232" s="2" t="s">
        <v>191</v>
      </c>
    </row>
    <row r="233" spans="1:84" ht="14.4" customHeight="1" x14ac:dyDescent="0.3">
      <c r="A233" s="1">
        <v>44588.220856481479</v>
      </c>
      <c r="B233" s="1">
        <v>44588.224710648145</v>
      </c>
      <c r="C233">
        <v>0</v>
      </c>
      <c r="D233" s="2" t="s">
        <v>733</v>
      </c>
      <c r="E233">
        <v>100</v>
      </c>
      <c r="F233">
        <v>333</v>
      </c>
      <c r="G233">
        <v>1</v>
      </c>
      <c r="H233" s="1">
        <v>44588.224724664353</v>
      </c>
      <c r="I233" s="2" t="s">
        <v>734</v>
      </c>
      <c r="J233" s="2" t="s">
        <v>164</v>
      </c>
      <c r="K233" s="2" t="s">
        <v>164</v>
      </c>
      <c r="L233" s="2" t="s">
        <v>164</v>
      </c>
      <c r="M233" s="2" t="s">
        <v>164</v>
      </c>
      <c r="N233">
        <v>38.283004760742188</v>
      </c>
      <c r="O233">
        <v>-76.789100646972656</v>
      </c>
      <c r="P233" s="2" t="s">
        <v>165</v>
      </c>
      <c r="Q233" s="2" t="s">
        <v>166</v>
      </c>
      <c r="R233">
        <v>1</v>
      </c>
      <c r="S233">
        <v>2</v>
      </c>
      <c r="T233">
        <v>2</v>
      </c>
      <c r="U233" s="2" t="s">
        <v>164</v>
      </c>
      <c r="V233" s="2" t="s">
        <v>164</v>
      </c>
      <c r="W233" s="2" t="s">
        <v>164</v>
      </c>
      <c r="X233" s="2" t="s">
        <v>164</v>
      </c>
      <c r="Y233">
        <v>90</v>
      </c>
      <c r="Z233">
        <v>94</v>
      </c>
      <c r="AA233">
        <v>100</v>
      </c>
      <c r="AB233">
        <v>100</v>
      </c>
      <c r="AC233">
        <v>92</v>
      </c>
      <c r="AD233">
        <v>93</v>
      </c>
      <c r="AE233">
        <v>95</v>
      </c>
      <c r="AF233">
        <v>78</v>
      </c>
      <c r="AG233">
        <v>35</v>
      </c>
      <c r="AH233">
        <v>66</v>
      </c>
      <c r="AI233">
        <v>54</v>
      </c>
      <c r="AJ233">
        <v>80</v>
      </c>
      <c r="AK233">
        <v>90</v>
      </c>
      <c r="AL233">
        <v>50</v>
      </c>
      <c r="AM233">
        <v>94</v>
      </c>
      <c r="AN233">
        <v>1</v>
      </c>
      <c r="AO233" s="2" t="s">
        <v>164</v>
      </c>
      <c r="AP233" s="2" t="s">
        <v>164</v>
      </c>
      <c r="AQ233" s="2" t="s">
        <v>164</v>
      </c>
      <c r="AR233" s="2" t="s">
        <v>164</v>
      </c>
      <c r="AS233" s="2" t="s">
        <v>164</v>
      </c>
      <c r="AT233" s="2" t="s">
        <v>164</v>
      </c>
      <c r="AU233">
        <v>70</v>
      </c>
      <c r="AV233">
        <v>21</v>
      </c>
      <c r="AW233">
        <v>60</v>
      </c>
      <c r="AX233">
        <v>39</v>
      </c>
      <c r="AY233">
        <v>30</v>
      </c>
      <c r="AZ233">
        <v>1</v>
      </c>
      <c r="BA233">
        <v>5</v>
      </c>
      <c r="BB233">
        <v>9</v>
      </c>
      <c r="BC233">
        <v>29</v>
      </c>
      <c r="BD233">
        <v>80</v>
      </c>
      <c r="BE233">
        <v>64</v>
      </c>
      <c r="BF233">
        <v>60</v>
      </c>
      <c r="BG233">
        <v>13</v>
      </c>
      <c r="BH233">
        <v>30</v>
      </c>
      <c r="BI233">
        <v>28</v>
      </c>
      <c r="BJ233">
        <v>56</v>
      </c>
      <c r="BK233">
        <v>40</v>
      </c>
      <c r="BL233">
        <v>57</v>
      </c>
      <c r="BM233">
        <v>60</v>
      </c>
      <c r="BN233">
        <v>20</v>
      </c>
      <c r="BO233">
        <v>53</v>
      </c>
      <c r="BP233">
        <v>29</v>
      </c>
      <c r="BQ233">
        <v>37</v>
      </c>
      <c r="BR233">
        <v>32</v>
      </c>
      <c r="BS233">
        <v>69</v>
      </c>
      <c r="BT233">
        <v>46</v>
      </c>
      <c r="BU233">
        <v>40</v>
      </c>
      <c r="BV233">
        <v>2</v>
      </c>
      <c r="BW233" s="2" t="s">
        <v>164</v>
      </c>
      <c r="BX233">
        <v>1</v>
      </c>
      <c r="BY233" s="2" t="s">
        <v>164</v>
      </c>
      <c r="BZ233" s="2" t="s">
        <v>329</v>
      </c>
      <c r="CA233">
        <v>8</v>
      </c>
      <c r="CB233" s="2" t="s">
        <v>164</v>
      </c>
      <c r="CC233" s="2" t="s">
        <v>164</v>
      </c>
      <c r="CD233" s="2" t="s">
        <v>168</v>
      </c>
      <c r="CE233" s="2" t="s">
        <v>180</v>
      </c>
      <c r="CF233" s="2" t="s">
        <v>181</v>
      </c>
    </row>
    <row r="234" spans="1:84" ht="14.4" customHeight="1" x14ac:dyDescent="0.3">
      <c r="A234" s="1">
        <v>44588.225381944445</v>
      </c>
      <c r="B234" s="1">
        <v>44588.228125000001</v>
      </c>
      <c r="C234">
        <v>0</v>
      </c>
      <c r="D234" s="2" t="s">
        <v>735</v>
      </c>
      <c r="E234">
        <v>100</v>
      </c>
      <c r="F234">
        <v>236</v>
      </c>
      <c r="G234">
        <v>1</v>
      </c>
      <c r="H234" s="1">
        <v>44588.22813059028</v>
      </c>
      <c r="I234" s="2" t="s">
        <v>736</v>
      </c>
      <c r="J234" s="2" t="s">
        <v>164</v>
      </c>
      <c r="K234" s="2" t="s">
        <v>164</v>
      </c>
      <c r="L234" s="2" t="s">
        <v>164</v>
      </c>
      <c r="M234" s="2" t="s">
        <v>164</v>
      </c>
      <c r="N234">
        <v>41.600494384765625</v>
      </c>
      <c r="O234">
        <v>-83.625099182128906</v>
      </c>
      <c r="P234" s="2" t="s">
        <v>165</v>
      </c>
      <c r="Q234" s="2" t="s">
        <v>166</v>
      </c>
      <c r="R234">
        <v>1</v>
      </c>
      <c r="S234">
        <v>2</v>
      </c>
      <c r="T234">
        <v>2</v>
      </c>
      <c r="U234" s="2" t="s">
        <v>164</v>
      </c>
      <c r="V234" s="2" t="s">
        <v>164</v>
      </c>
      <c r="W234" s="2" t="s">
        <v>164</v>
      </c>
      <c r="X234" s="2" t="s">
        <v>164</v>
      </c>
      <c r="Y234">
        <v>19</v>
      </c>
      <c r="Z234">
        <v>23</v>
      </c>
      <c r="AA234">
        <v>14</v>
      </c>
      <c r="AB234">
        <v>17</v>
      </c>
      <c r="AC234">
        <v>19</v>
      </c>
      <c r="AD234">
        <v>20</v>
      </c>
      <c r="AE234">
        <v>21</v>
      </c>
      <c r="AF234">
        <v>15</v>
      </c>
      <c r="AG234">
        <v>20</v>
      </c>
      <c r="AH234">
        <v>18</v>
      </c>
      <c r="AI234">
        <v>20</v>
      </c>
      <c r="AJ234">
        <v>16</v>
      </c>
      <c r="AK234">
        <v>15</v>
      </c>
      <c r="AL234">
        <v>15</v>
      </c>
      <c r="AM234">
        <v>24</v>
      </c>
      <c r="AN234" s="2" t="s">
        <v>164</v>
      </c>
      <c r="AO234" s="2" t="s">
        <v>164</v>
      </c>
      <c r="AP234" s="2" t="s">
        <v>164</v>
      </c>
      <c r="AQ234" s="2" t="s">
        <v>164</v>
      </c>
      <c r="AR234" s="2" t="s">
        <v>164</v>
      </c>
      <c r="AS234">
        <v>1</v>
      </c>
      <c r="AT234" s="2" t="s">
        <v>164</v>
      </c>
      <c r="AU234">
        <v>78</v>
      </c>
      <c r="AV234">
        <v>11</v>
      </c>
      <c r="AW234">
        <v>13</v>
      </c>
      <c r="AX234">
        <v>28</v>
      </c>
      <c r="AY234">
        <v>10</v>
      </c>
      <c r="AZ234">
        <v>10</v>
      </c>
      <c r="BA234">
        <v>12</v>
      </c>
      <c r="BB234">
        <v>14</v>
      </c>
      <c r="BC234">
        <v>25</v>
      </c>
      <c r="BD234">
        <v>18</v>
      </c>
      <c r="BE234">
        <v>17</v>
      </c>
      <c r="BF234">
        <v>12</v>
      </c>
      <c r="BG234">
        <v>11</v>
      </c>
      <c r="BH234">
        <v>79</v>
      </c>
      <c r="BI234">
        <v>16</v>
      </c>
      <c r="BJ234">
        <v>78</v>
      </c>
      <c r="BK234">
        <v>74</v>
      </c>
      <c r="BL234">
        <v>71</v>
      </c>
      <c r="BM234">
        <v>83</v>
      </c>
      <c r="BN234">
        <v>13</v>
      </c>
      <c r="BO234">
        <v>48</v>
      </c>
      <c r="BP234">
        <v>20</v>
      </c>
      <c r="BQ234">
        <v>77</v>
      </c>
      <c r="BR234">
        <v>70</v>
      </c>
      <c r="BS234">
        <v>81</v>
      </c>
      <c r="BT234">
        <v>74</v>
      </c>
      <c r="BU234">
        <v>70</v>
      </c>
      <c r="BV234">
        <v>2</v>
      </c>
      <c r="BW234" s="2" t="s">
        <v>164</v>
      </c>
      <c r="BX234">
        <v>1</v>
      </c>
      <c r="BY234" s="2" t="s">
        <v>164</v>
      </c>
      <c r="BZ234" s="2" t="s">
        <v>668</v>
      </c>
      <c r="CA234">
        <v>5</v>
      </c>
      <c r="CB234" s="2" t="s">
        <v>164</v>
      </c>
      <c r="CC234" s="2" t="s">
        <v>164</v>
      </c>
      <c r="CD234" s="2" t="s">
        <v>168</v>
      </c>
      <c r="CE234" s="2" t="s">
        <v>201</v>
      </c>
      <c r="CF234" s="2" t="s">
        <v>202</v>
      </c>
    </row>
    <row r="235" spans="1:84" ht="14.4" customHeight="1" x14ac:dyDescent="0.3">
      <c r="A235" s="1">
        <v>44588.245370370372</v>
      </c>
      <c r="B235" s="1">
        <v>44588.247303240743</v>
      </c>
      <c r="C235">
        <v>0</v>
      </c>
      <c r="D235" s="2" t="s">
        <v>737</v>
      </c>
      <c r="E235">
        <v>100</v>
      </c>
      <c r="F235">
        <v>167</v>
      </c>
      <c r="G235">
        <v>1</v>
      </c>
      <c r="H235" s="1">
        <v>44588.247320196759</v>
      </c>
      <c r="I235" s="2" t="s">
        <v>738</v>
      </c>
      <c r="J235" s="2" t="s">
        <v>164</v>
      </c>
      <c r="K235" s="2" t="s">
        <v>164</v>
      </c>
      <c r="L235" s="2" t="s">
        <v>164</v>
      </c>
      <c r="M235" s="2" t="s">
        <v>164</v>
      </c>
      <c r="N235">
        <v>36.280197143554688</v>
      </c>
      <c r="O235">
        <v>-81.511497497558594</v>
      </c>
      <c r="P235" s="2" t="s">
        <v>165</v>
      </c>
      <c r="Q235" s="2" t="s">
        <v>166</v>
      </c>
      <c r="R235">
        <v>1</v>
      </c>
      <c r="S235">
        <v>2</v>
      </c>
      <c r="T235">
        <v>2</v>
      </c>
      <c r="U235" s="2" t="s">
        <v>164</v>
      </c>
      <c r="V235" s="2" t="s">
        <v>164</v>
      </c>
      <c r="W235" s="2" t="s">
        <v>164</v>
      </c>
      <c r="X235" s="2" t="s">
        <v>164</v>
      </c>
      <c r="Y235">
        <v>82</v>
      </c>
      <c r="Z235">
        <v>69</v>
      </c>
      <c r="AA235">
        <v>64</v>
      </c>
      <c r="AB235">
        <v>87</v>
      </c>
      <c r="AC235">
        <v>72</v>
      </c>
      <c r="AD235">
        <v>85</v>
      </c>
      <c r="AE235">
        <v>64</v>
      </c>
      <c r="AF235">
        <v>75</v>
      </c>
      <c r="AG235">
        <v>89</v>
      </c>
      <c r="AH235">
        <v>77</v>
      </c>
      <c r="AI235">
        <v>77</v>
      </c>
      <c r="AJ235">
        <v>94</v>
      </c>
      <c r="AK235">
        <v>93</v>
      </c>
      <c r="AL235">
        <v>84</v>
      </c>
      <c r="AM235">
        <v>53</v>
      </c>
      <c r="AN235" s="2" t="s">
        <v>164</v>
      </c>
      <c r="AO235" s="2" t="s">
        <v>164</v>
      </c>
      <c r="AP235" s="2" t="s">
        <v>164</v>
      </c>
      <c r="AQ235" s="2" t="s">
        <v>164</v>
      </c>
      <c r="AR235" s="2" t="s">
        <v>164</v>
      </c>
      <c r="AS235" s="2" t="s">
        <v>164</v>
      </c>
      <c r="AT235">
        <v>1</v>
      </c>
      <c r="AU235">
        <v>86</v>
      </c>
      <c r="AV235">
        <v>5</v>
      </c>
      <c r="AW235">
        <v>6</v>
      </c>
      <c r="AX235">
        <v>66</v>
      </c>
      <c r="AY235">
        <v>6</v>
      </c>
      <c r="AZ235">
        <v>14</v>
      </c>
      <c r="BA235">
        <v>10</v>
      </c>
      <c r="BB235">
        <v>23</v>
      </c>
      <c r="BC235">
        <v>85</v>
      </c>
      <c r="BD235">
        <v>72</v>
      </c>
      <c r="BE235">
        <v>61</v>
      </c>
      <c r="BF235">
        <v>64</v>
      </c>
      <c r="BG235">
        <v>24</v>
      </c>
      <c r="BH235">
        <v>54</v>
      </c>
      <c r="BI235">
        <v>23</v>
      </c>
      <c r="BJ235">
        <v>54</v>
      </c>
      <c r="BK235">
        <v>64</v>
      </c>
      <c r="BL235">
        <v>64</v>
      </c>
      <c r="BM235">
        <v>75</v>
      </c>
      <c r="BN235">
        <v>54</v>
      </c>
      <c r="BO235">
        <v>81</v>
      </c>
      <c r="BP235">
        <v>55</v>
      </c>
      <c r="BQ235">
        <v>61</v>
      </c>
      <c r="BR235">
        <v>29</v>
      </c>
      <c r="BS235">
        <v>41</v>
      </c>
      <c r="BT235">
        <v>59</v>
      </c>
      <c r="BU235">
        <v>59</v>
      </c>
      <c r="BV235">
        <v>1</v>
      </c>
      <c r="BW235" s="2" t="s">
        <v>164</v>
      </c>
      <c r="BX235">
        <v>1</v>
      </c>
      <c r="BY235" s="2" t="s">
        <v>164</v>
      </c>
      <c r="BZ235" s="2" t="s">
        <v>205</v>
      </c>
      <c r="CA235">
        <v>5</v>
      </c>
      <c r="CB235" s="2" t="s">
        <v>164</v>
      </c>
      <c r="CC235" s="2" t="s">
        <v>164</v>
      </c>
      <c r="CD235" s="2" t="s">
        <v>168</v>
      </c>
      <c r="CE235" s="2" t="s">
        <v>232</v>
      </c>
      <c r="CF235" s="2" t="s">
        <v>233</v>
      </c>
    </row>
    <row r="236" spans="1:84" ht="14.4" customHeight="1" x14ac:dyDescent="0.3">
      <c r="A236" s="1">
        <v>44588.245000000003</v>
      </c>
      <c r="B236" s="1">
        <v>44588.248055555552</v>
      </c>
      <c r="C236">
        <v>0</v>
      </c>
      <c r="D236" s="2" t="s">
        <v>739</v>
      </c>
      <c r="E236">
        <v>100</v>
      </c>
      <c r="F236">
        <v>263</v>
      </c>
      <c r="G236">
        <v>1</v>
      </c>
      <c r="H236" s="1">
        <v>44588.248063831015</v>
      </c>
      <c r="I236" s="2" t="s">
        <v>740</v>
      </c>
      <c r="J236" s="2" t="s">
        <v>164</v>
      </c>
      <c r="K236" s="2" t="s">
        <v>164</v>
      </c>
      <c r="L236" s="2" t="s">
        <v>164</v>
      </c>
      <c r="M236" s="2" t="s">
        <v>164</v>
      </c>
      <c r="N236">
        <v>29.1383056640625</v>
      </c>
      <c r="O236">
        <v>-80.995597839355469</v>
      </c>
      <c r="P236" s="2" t="s">
        <v>165</v>
      </c>
      <c r="Q236" s="2" t="s">
        <v>166</v>
      </c>
      <c r="R236">
        <v>1</v>
      </c>
      <c r="S236">
        <v>2</v>
      </c>
      <c r="T236">
        <v>2</v>
      </c>
      <c r="U236" s="2" t="s">
        <v>164</v>
      </c>
      <c r="V236" s="2" t="s">
        <v>164</v>
      </c>
      <c r="W236" s="2" t="s">
        <v>164</v>
      </c>
      <c r="X236" s="2" t="s">
        <v>164</v>
      </c>
      <c r="Y236">
        <v>30</v>
      </c>
      <c r="Z236">
        <v>59</v>
      </c>
      <c r="AA236">
        <v>2</v>
      </c>
      <c r="AB236">
        <v>3</v>
      </c>
      <c r="AC236">
        <v>3</v>
      </c>
      <c r="AD236">
        <v>5</v>
      </c>
      <c r="AE236">
        <v>8</v>
      </c>
      <c r="AF236">
        <v>1</v>
      </c>
      <c r="AG236">
        <v>2</v>
      </c>
      <c r="AH236">
        <v>10</v>
      </c>
      <c r="AI236">
        <v>15</v>
      </c>
      <c r="AJ236">
        <v>3</v>
      </c>
      <c r="AK236">
        <v>1</v>
      </c>
      <c r="AL236">
        <v>5</v>
      </c>
      <c r="AM236">
        <v>2</v>
      </c>
      <c r="AN236" s="2" t="s">
        <v>164</v>
      </c>
      <c r="AO236" s="2" t="s">
        <v>164</v>
      </c>
      <c r="AP236" s="2" t="s">
        <v>164</v>
      </c>
      <c r="AQ236">
        <v>1</v>
      </c>
      <c r="AR236" s="2" t="s">
        <v>164</v>
      </c>
      <c r="AS236" s="2" t="s">
        <v>164</v>
      </c>
      <c r="AT236" s="2" t="s">
        <v>164</v>
      </c>
      <c r="AU236">
        <v>80</v>
      </c>
      <c r="AV236">
        <v>1</v>
      </c>
      <c r="AW236">
        <v>1</v>
      </c>
      <c r="AX236">
        <v>19</v>
      </c>
      <c r="AY236">
        <v>2</v>
      </c>
      <c r="AZ236">
        <v>1</v>
      </c>
      <c r="BA236">
        <v>3</v>
      </c>
      <c r="BB236">
        <v>2</v>
      </c>
      <c r="BC236">
        <v>3</v>
      </c>
      <c r="BD236">
        <v>64</v>
      </c>
      <c r="BE236">
        <v>60</v>
      </c>
      <c r="BF236">
        <v>60</v>
      </c>
      <c r="BG236">
        <v>3</v>
      </c>
      <c r="BH236">
        <v>92</v>
      </c>
      <c r="BI236">
        <v>8</v>
      </c>
      <c r="BJ236">
        <v>10</v>
      </c>
      <c r="BK236">
        <v>72</v>
      </c>
      <c r="BL236">
        <v>70</v>
      </c>
      <c r="BM236">
        <v>92</v>
      </c>
      <c r="BN236">
        <v>12</v>
      </c>
      <c r="BO236">
        <v>8</v>
      </c>
      <c r="BP236">
        <v>4</v>
      </c>
      <c r="BQ236">
        <v>90</v>
      </c>
      <c r="BR236">
        <v>93</v>
      </c>
      <c r="BS236">
        <v>89</v>
      </c>
      <c r="BT236">
        <v>89</v>
      </c>
      <c r="BU236">
        <v>93</v>
      </c>
      <c r="BV236">
        <v>1</v>
      </c>
      <c r="BW236" s="2" t="s">
        <v>164</v>
      </c>
      <c r="BX236">
        <v>1</v>
      </c>
      <c r="BY236" s="2" t="s">
        <v>164</v>
      </c>
      <c r="BZ236" s="2" t="s">
        <v>248</v>
      </c>
      <c r="CA236">
        <v>2</v>
      </c>
      <c r="CB236" s="2" t="s">
        <v>164</v>
      </c>
      <c r="CC236" s="2" t="s">
        <v>164</v>
      </c>
      <c r="CD236" s="2" t="s">
        <v>168</v>
      </c>
      <c r="CE236" s="2" t="s">
        <v>221</v>
      </c>
      <c r="CF236" s="2" t="s">
        <v>222</v>
      </c>
    </row>
    <row r="237" spans="1:84" ht="14.4" customHeight="1" x14ac:dyDescent="0.3">
      <c r="A237" s="1">
        <v>44588.244710648149</v>
      </c>
      <c r="B237" s="1">
        <v>44588.248564814814</v>
      </c>
      <c r="C237">
        <v>0</v>
      </c>
      <c r="D237" s="2" t="s">
        <v>741</v>
      </c>
      <c r="E237">
        <v>100</v>
      </c>
      <c r="F237">
        <v>333</v>
      </c>
      <c r="G237">
        <v>1</v>
      </c>
      <c r="H237" s="1">
        <v>44588.248577418984</v>
      </c>
      <c r="I237" s="2" t="s">
        <v>742</v>
      </c>
      <c r="J237" s="2" t="s">
        <v>164</v>
      </c>
      <c r="K237" s="2" t="s">
        <v>164</v>
      </c>
      <c r="L237" s="2" t="s">
        <v>164</v>
      </c>
      <c r="M237" s="2" t="s">
        <v>164</v>
      </c>
      <c r="N237">
        <v>27.804397583007813</v>
      </c>
      <c r="O237">
        <v>-82.275901794433594</v>
      </c>
      <c r="P237" s="2" t="s">
        <v>165</v>
      </c>
      <c r="Q237" s="2" t="s">
        <v>166</v>
      </c>
      <c r="R237">
        <v>1</v>
      </c>
      <c r="S237">
        <v>2</v>
      </c>
      <c r="T237">
        <v>2</v>
      </c>
      <c r="U237" s="2" t="s">
        <v>164</v>
      </c>
      <c r="V237" s="2" t="s">
        <v>164</v>
      </c>
      <c r="W237" s="2" t="s">
        <v>164</v>
      </c>
      <c r="X237" s="2" t="s">
        <v>164</v>
      </c>
      <c r="Y237">
        <v>0</v>
      </c>
      <c r="Z237">
        <v>0</v>
      </c>
      <c r="AA237">
        <v>0</v>
      </c>
      <c r="AB237">
        <v>0</v>
      </c>
      <c r="AC237">
        <v>0</v>
      </c>
      <c r="AD237">
        <v>0</v>
      </c>
      <c r="AE237">
        <v>0</v>
      </c>
      <c r="AF237">
        <v>0</v>
      </c>
      <c r="AG237">
        <v>0</v>
      </c>
      <c r="AH237">
        <v>0</v>
      </c>
      <c r="AI237">
        <v>0</v>
      </c>
      <c r="AJ237">
        <v>0</v>
      </c>
      <c r="AK237">
        <v>0</v>
      </c>
      <c r="AL237">
        <v>0</v>
      </c>
      <c r="AM237">
        <v>0</v>
      </c>
      <c r="AN237" s="2" t="s">
        <v>164</v>
      </c>
      <c r="AO237" s="2" t="s">
        <v>164</v>
      </c>
      <c r="AP237" s="2" t="s">
        <v>164</v>
      </c>
      <c r="AQ237" s="2" t="s">
        <v>164</v>
      </c>
      <c r="AR237" s="2" t="s">
        <v>164</v>
      </c>
      <c r="AS237" s="2" t="s">
        <v>164</v>
      </c>
      <c r="AT237" s="2" t="s">
        <v>164</v>
      </c>
      <c r="AU237">
        <v>45</v>
      </c>
      <c r="AV237">
        <v>2</v>
      </c>
      <c r="AW237">
        <v>90</v>
      </c>
      <c r="AX237">
        <v>70</v>
      </c>
      <c r="AY237">
        <v>2</v>
      </c>
      <c r="AZ237">
        <v>0</v>
      </c>
      <c r="BA237">
        <v>0</v>
      </c>
      <c r="BB237">
        <v>10</v>
      </c>
      <c r="BC237">
        <v>15</v>
      </c>
      <c r="BD237">
        <v>40</v>
      </c>
      <c r="BE237">
        <v>35</v>
      </c>
      <c r="BF237">
        <v>3</v>
      </c>
      <c r="BG237">
        <v>0</v>
      </c>
      <c r="BH237">
        <v>92</v>
      </c>
      <c r="BI237">
        <v>8</v>
      </c>
      <c r="BJ237">
        <v>7</v>
      </c>
      <c r="BK237">
        <v>90</v>
      </c>
      <c r="BL237">
        <v>90</v>
      </c>
      <c r="BM237">
        <v>20</v>
      </c>
      <c r="BN237">
        <v>0</v>
      </c>
      <c r="BO237">
        <v>50</v>
      </c>
      <c r="BP237">
        <v>3</v>
      </c>
      <c r="BQ237">
        <v>100</v>
      </c>
      <c r="BR237">
        <v>90</v>
      </c>
      <c r="BS237">
        <v>80</v>
      </c>
      <c r="BT237">
        <v>70</v>
      </c>
      <c r="BU237">
        <v>15</v>
      </c>
      <c r="BV237">
        <v>1</v>
      </c>
      <c r="BW237" s="2" t="s">
        <v>164</v>
      </c>
      <c r="BX237">
        <v>1</v>
      </c>
      <c r="BY237" s="2" t="s">
        <v>164</v>
      </c>
      <c r="BZ237" s="2" t="s">
        <v>441</v>
      </c>
      <c r="CA237">
        <v>5</v>
      </c>
      <c r="CB237" s="2" t="s">
        <v>164</v>
      </c>
      <c r="CC237" s="2" t="s">
        <v>164</v>
      </c>
      <c r="CD237" s="2" t="s">
        <v>168</v>
      </c>
      <c r="CE237" s="2" t="s">
        <v>267</v>
      </c>
      <c r="CF237" s="2" t="s">
        <v>268</v>
      </c>
    </row>
    <row r="238" spans="1:84" ht="14.4" customHeight="1" x14ac:dyDescent="0.3">
      <c r="A238" s="1">
        <v>44588.247615740744</v>
      </c>
      <c r="B238" s="1">
        <v>44588.249340277776</v>
      </c>
      <c r="C238">
        <v>0</v>
      </c>
      <c r="D238" s="2" t="s">
        <v>743</v>
      </c>
      <c r="E238">
        <v>100</v>
      </c>
      <c r="F238">
        <v>148</v>
      </c>
      <c r="G238">
        <v>1</v>
      </c>
      <c r="H238" s="1">
        <v>44588.249344525466</v>
      </c>
      <c r="I238" s="2" t="s">
        <v>744</v>
      </c>
      <c r="J238" s="2" t="s">
        <v>164</v>
      </c>
      <c r="K238" s="2" t="s">
        <v>164</v>
      </c>
      <c r="L238" s="2" t="s">
        <v>164</v>
      </c>
      <c r="M238" s="2" t="s">
        <v>164</v>
      </c>
      <c r="N238">
        <v>40.446701049804688</v>
      </c>
      <c r="O238">
        <v>-79.684196472167969</v>
      </c>
      <c r="P238" s="2" t="s">
        <v>165</v>
      </c>
      <c r="Q238" s="2" t="s">
        <v>166</v>
      </c>
      <c r="R238">
        <v>1</v>
      </c>
      <c r="S238">
        <v>2</v>
      </c>
      <c r="T238">
        <v>2</v>
      </c>
      <c r="U238" s="2" t="s">
        <v>164</v>
      </c>
      <c r="V238" s="2" t="s">
        <v>164</v>
      </c>
      <c r="W238" s="2" t="s">
        <v>164</v>
      </c>
      <c r="X238" s="2" t="s">
        <v>164</v>
      </c>
      <c r="Y238">
        <v>19</v>
      </c>
      <c r="Z238">
        <v>26</v>
      </c>
      <c r="AA238">
        <v>6</v>
      </c>
      <c r="AB238">
        <v>18</v>
      </c>
      <c r="AC238">
        <v>10</v>
      </c>
      <c r="AD238">
        <v>55</v>
      </c>
      <c r="AE238">
        <v>54</v>
      </c>
      <c r="AF238">
        <v>27</v>
      </c>
      <c r="AG238">
        <v>13</v>
      </c>
      <c r="AH238">
        <v>6</v>
      </c>
      <c r="AI238">
        <v>30</v>
      </c>
      <c r="AJ238">
        <v>2</v>
      </c>
      <c r="AK238">
        <v>16</v>
      </c>
      <c r="AL238">
        <v>31</v>
      </c>
      <c r="AM238">
        <v>6</v>
      </c>
      <c r="AN238" s="2" t="s">
        <v>164</v>
      </c>
      <c r="AO238" s="2" t="s">
        <v>164</v>
      </c>
      <c r="AP238" s="2" t="s">
        <v>164</v>
      </c>
      <c r="AQ238" s="2" t="s">
        <v>164</v>
      </c>
      <c r="AR238" s="2" t="s">
        <v>164</v>
      </c>
      <c r="AS238" s="2" t="s">
        <v>164</v>
      </c>
      <c r="AT238" s="2" t="s">
        <v>164</v>
      </c>
      <c r="AU238">
        <v>79</v>
      </c>
      <c r="AV238">
        <v>6</v>
      </c>
      <c r="AW238">
        <v>1</v>
      </c>
      <c r="AX238">
        <v>6</v>
      </c>
      <c r="AY238">
        <v>5</v>
      </c>
      <c r="AZ238">
        <v>7</v>
      </c>
      <c r="BA238">
        <v>17</v>
      </c>
      <c r="BB238">
        <v>14</v>
      </c>
      <c r="BC238">
        <v>9</v>
      </c>
      <c r="BD238">
        <v>31</v>
      </c>
      <c r="BE238">
        <v>15</v>
      </c>
      <c r="BF238">
        <v>45</v>
      </c>
      <c r="BG238">
        <v>8</v>
      </c>
      <c r="BH238">
        <v>93</v>
      </c>
      <c r="BI238">
        <v>7</v>
      </c>
      <c r="BJ238">
        <v>1</v>
      </c>
      <c r="BK238">
        <v>85</v>
      </c>
      <c r="BL238">
        <v>93</v>
      </c>
      <c r="BM238">
        <v>95</v>
      </c>
      <c r="BN238">
        <v>9</v>
      </c>
      <c r="BO238">
        <v>9</v>
      </c>
      <c r="BP238">
        <v>5</v>
      </c>
      <c r="BQ238">
        <v>99</v>
      </c>
      <c r="BR238">
        <v>87</v>
      </c>
      <c r="BS238">
        <v>91</v>
      </c>
      <c r="BT238">
        <v>95</v>
      </c>
      <c r="BU238">
        <v>97</v>
      </c>
      <c r="BV238">
        <v>1</v>
      </c>
      <c r="BW238" s="2" t="s">
        <v>164</v>
      </c>
      <c r="BX238">
        <v>1</v>
      </c>
      <c r="BY238" s="2" t="s">
        <v>164</v>
      </c>
      <c r="BZ238" s="2" t="s">
        <v>300</v>
      </c>
      <c r="CA238">
        <v>4</v>
      </c>
      <c r="CB238" s="2" t="s">
        <v>164</v>
      </c>
      <c r="CC238" s="2" t="s">
        <v>164</v>
      </c>
      <c r="CD238" s="2" t="s">
        <v>168</v>
      </c>
      <c r="CE238" s="2" t="s">
        <v>194</v>
      </c>
      <c r="CF238" s="2" t="s">
        <v>195</v>
      </c>
    </row>
    <row r="239" spans="1:84" ht="14.4" customHeight="1" x14ac:dyDescent="0.3">
      <c r="A239" s="1">
        <v>44588.24627314815</v>
      </c>
      <c r="B239" s="1">
        <v>44588.249618055554</v>
      </c>
      <c r="C239">
        <v>0</v>
      </c>
      <c r="D239" s="2" t="s">
        <v>745</v>
      </c>
      <c r="E239">
        <v>100</v>
      </c>
      <c r="F239">
        <v>288</v>
      </c>
      <c r="G239">
        <v>1</v>
      </c>
      <c r="H239" s="1">
        <v>44588.249628981481</v>
      </c>
      <c r="I239" s="2" t="s">
        <v>746</v>
      </c>
      <c r="J239" s="2" t="s">
        <v>164</v>
      </c>
      <c r="K239" s="2" t="s">
        <v>164</v>
      </c>
      <c r="L239" s="2" t="s">
        <v>164</v>
      </c>
      <c r="M239" s="2" t="s">
        <v>164</v>
      </c>
      <c r="N239">
        <v>38.214492797851563</v>
      </c>
      <c r="O239">
        <v>-85.22540283203125</v>
      </c>
      <c r="P239" s="2" t="s">
        <v>165</v>
      </c>
      <c r="Q239" s="2" t="s">
        <v>166</v>
      </c>
      <c r="R239">
        <v>1</v>
      </c>
      <c r="S239">
        <v>2</v>
      </c>
      <c r="T239">
        <v>2</v>
      </c>
      <c r="U239" s="2" t="s">
        <v>164</v>
      </c>
      <c r="V239" s="2" t="s">
        <v>164</v>
      </c>
      <c r="W239" s="2" t="s">
        <v>164</v>
      </c>
      <c r="X239" s="2" t="s">
        <v>164</v>
      </c>
      <c r="Y239">
        <v>1</v>
      </c>
      <c r="Z239">
        <v>0</v>
      </c>
      <c r="AA239">
        <v>0</v>
      </c>
      <c r="AB239">
        <v>2</v>
      </c>
      <c r="AC239">
        <v>0</v>
      </c>
      <c r="AD239">
        <v>2</v>
      </c>
      <c r="AE239">
        <v>0</v>
      </c>
      <c r="AF239">
        <v>1</v>
      </c>
      <c r="AG239">
        <v>0</v>
      </c>
      <c r="AH239">
        <v>0</v>
      </c>
      <c r="AI239">
        <v>0</v>
      </c>
      <c r="AJ239">
        <v>0</v>
      </c>
      <c r="AK239">
        <v>2</v>
      </c>
      <c r="AL239">
        <v>0</v>
      </c>
      <c r="AM239">
        <v>0</v>
      </c>
      <c r="AN239" s="2" t="s">
        <v>164</v>
      </c>
      <c r="AO239" s="2" t="s">
        <v>164</v>
      </c>
      <c r="AP239" s="2" t="s">
        <v>164</v>
      </c>
      <c r="AQ239" s="2" t="s">
        <v>164</v>
      </c>
      <c r="AR239" s="2" t="s">
        <v>164</v>
      </c>
      <c r="AS239" s="2" t="s">
        <v>164</v>
      </c>
      <c r="AT239" s="2" t="s">
        <v>164</v>
      </c>
      <c r="AU239">
        <v>72</v>
      </c>
      <c r="AV239">
        <v>0</v>
      </c>
      <c r="AW239">
        <v>0</v>
      </c>
      <c r="AX239">
        <v>0</v>
      </c>
      <c r="AY239">
        <v>0</v>
      </c>
      <c r="AZ239">
        <v>0</v>
      </c>
      <c r="BA239">
        <v>0</v>
      </c>
      <c r="BB239">
        <v>0</v>
      </c>
      <c r="BC239">
        <v>1</v>
      </c>
      <c r="BD239">
        <v>0</v>
      </c>
      <c r="BE239">
        <v>2</v>
      </c>
      <c r="BF239">
        <v>0</v>
      </c>
      <c r="BG239">
        <v>0</v>
      </c>
      <c r="BH239">
        <v>99</v>
      </c>
      <c r="BI239">
        <v>27</v>
      </c>
      <c r="BJ239">
        <v>2</v>
      </c>
      <c r="BK239">
        <v>68</v>
      </c>
      <c r="BL239">
        <v>99</v>
      </c>
      <c r="BM239">
        <v>69</v>
      </c>
      <c r="BN239">
        <v>0</v>
      </c>
      <c r="BO239">
        <v>25</v>
      </c>
      <c r="BP239">
        <v>0</v>
      </c>
      <c r="BQ239">
        <v>100</v>
      </c>
      <c r="BR239">
        <v>71</v>
      </c>
      <c r="BS239">
        <v>87</v>
      </c>
      <c r="BT239">
        <v>64</v>
      </c>
      <c r="BU239">
        <v>70</v>
      </c>
      <c r="BV239">
        <v>2</v>
      </c>
      <c r="BW239" s="2" t="s">
        <v>164</v>
      </c>
      <c r="BX239">
        <v>1</v>
      </c>
      <c r="BY239" s="2" t="s">
        <v>164</v>
      </c>
      <c r="BZ239" s="2" t="s">
        <v>242</v>
      </c>
      <c r="CA239">
        <v>4</v>
      </c>
      <c r="CB239" s="2" t="s">
        <v>164</v>
      </c>
      <c r="CC239" s="2" t="s">
        <v>747</v>
      </c>
      <c r="CD239" s="2" t="s">
        <v>168</v>
      </c>
      <c r="CE239" s="2" t="s">
        <v>212</v>
      </c>
      <c r="CF239" s="2" t="s">
        <v>213</v>
      </c>
    </row>
    <row r="240" spans="1:84" ht="14.4" customHeight="1" x14ac:dyDescent="0.3">
      <c r="A240" s="1">
        <v>44588.248194444444</v>
      </c>
      <c r="B240" s="1">
        <v>44588.251145833332</v>
      </c>
      <c r="C240">
        <v>0</v>
      </c>
      <c r="D240" s="2" t="s">
        <v>748</v>
      </c>
      <c r="E240">
        <v>100</v>
      </c>
      <c r="F240">
        <v>254</v>
      </c>
      <c r="G240">
        <v>1</v>
      </c>
      <c r="H240" s="1">
        <v>44588.251150497686</v>
      </c>
      <c r="I240" s="2" t="s">
        <v>749</v>
      </c>
      <c r="J240" s="2" t="s">
        <v>164</v>
      </c>
      <c r="K240" s="2" t="s">
        <v>164</v>
      </c>
      <c r="L240" s="2" t="s">
        <v>164</v>
      </c>
      <c r="M240" s="2" t="s">
        <v>164</v>
      </c>
      <c r="N240">
        <v>35.8450927734375</v>
      </c>
      <c r="O240">
        <v>-86.490097045898438</v>
      </c>
      <c r="P240" s="2" t="s">
        <v>165</v>
      </c>
      <c r="Q240" s="2" t="s">
        <v>166</v>
      </c>
      <c r="R240">
        <v>1</v>
      </c>
      <c r="S240">
        <v>2</v>
      </c>
      <c r="T240">
        <v>2</v>
      </c>
      <c r="U240" s="2" t="s">
        <v>164</v>
      </c>
      <c r="V240" s="2" t="s">
        <v>164</v>
      </c>
      <c r="W240" s="2" t="s">
        <v>164</v>
      </c>
      <c r="X240" s="2" t="s">
        <v>164</v>
      </c>
      <c r="Y240">
        <v>15</v>
      </c>
      <c r="Z240">
        <v>50</v>
      </c>
      <c r="AA240">
        <v>0</v>
      </c>
      <c r="AB240">
        <v>10</v>
      </c>
      <c r="AC240">
        <v>0</v>
      </c>
      <c r="AD240">
        <v>0</v>
      </c>
      <c r="AE240">
        <v>0</v>
      </c>
      <c r="AF240">
        <v>0</v>
      </c>
      <c r="AG240">
        <v>0</v>
      </c>
      <c r="AH240">
        <v>56</v>
      </c>
      <c r="AI240">
        <v>0</v>
      </c>
      <c r="AJ240">
        <v>0</v>
      </c>
      <c r="AK240">
        <v>0</v>
      </c>
      <c r="AL240">
        <v>0</v>
      </c>
      <c r="AM240">
        <v>15</v>
      </c>
      <c r="AN240" s="2" t="s">
        <v>164</v>
      </c>
      <c r="AO240" s="2" t="s">
        <v>164</v>
      </c>
      <c r="AP240" s="2" t="s">
        <v>164</v>
      </c>
      <c r="AQ240" s="2" t="s">
        <v>164</v>
      </c>
      <c r="AR240" s="2" t="s">
        <v>164</v>
      </c>
      <c r="AS240">
        <v>1</v>
      </c>
      <c r="AT240" s="2" t="s">
        <v>164</v>
      </c>
      <c r="AU240">
        <v>15</v>
      </c>
      <c r="AV240">
        <v>0</v>
      </c>
      <c r="AW240">
        <v>3</v>
      </c>
      <c r="AX240">
        <v>0</v>
      </c>
      <c r="AY240">
        <v>0</v>
      </c>
      <c r="AZ240">
        <v>5</v>
      </c>
      <c r="BA240">
        <v>0</v>
      </c>
      <c r="BB240">
        <v>10</v>
      </c>
      <c r="BC240">
        <v>75</v>
      </c>
      <c r="BD240">
        <v>10</v>
      </c>
      <c r="BE240">
        <v>10</v>
      </c>
      <c r="BF240">
        <v>0</v>
      </c>
      <c r="BG240">
        <v>0</v>
      </c>
      <c r="BH240">
        <v>70</v>
      </c>
      <c r="BI240">
        <v>15</v>
      </c>
      <c r="BJ240">
        <v>30</v>
      </c>
      <c r="BK240">
        <v>55</v>
      </c>
      <c r="BL240">
        <v>60</v>
      </c>
      <c r="BM240">
        <v>95</v>
      </c>
      <c r="BN240">
        <v>35</v>
      </c>
      <c r="BO240">
        <v>50</v>
      </c>
      <c r="BP240">
        <v>25</v>
      </c>
      <c r="BQ240">
        <v>65</v>
      </c>
      <c r="BR240">
        <v>55</v>
      </c>
      <c r="BS240">
        <v>80</v>
      </c>
      <c r="BT240">
        <v>60</v>
      </c>
      <c r="BU240">
        <v>65</v>
      </c>
      <c r="BV240">
        <v>1</v>
      </c>
      <c r="BW240" s="2" t="s">
        <v>164</v>
      </c>
      <c r="BX240">
        <v>1</v>
      </c>
      <c r="BY240" s="2" t="s">
        <v>164</v>
      </c>
      <c r="BZ240" s="2" t="s">
        <v>245</v>
      </c>
      <c r="CA240">
        <v>3</v>
      </c>
      <c r="CB240" s="2" t="s">
        <v>164</v>
      </c>
      <c r="CC240" s="2" t="s">
        <v>164</v>
      </c>
      <c r="CD240" s="2" t="s">
        <v>168</v>
      </c>
      <c r="CE240" s="2" t="s">
        <v>201</v>
      </c>
      <c r="CF240" s="2" t="s">
        <v>202</v>
      </c>
    </row>
    <row r="241" spans="1:84" ht="14.4" customHeight="1" x14ac:dyDescent="0.3">
      <c r="A241" s="1">
        <v>44588.243773148148</v>
      </c>
      <c r="B241" s="1">
        <v>44588.252199074072</v>
      </c>
      <c r="C241">
        <v>0</v>
      </c>
      <c r="D241" s="2" t="s">
        <v>750</v>
      </c>
      <c r="E241">
        <v>100</v>
      </c>
      <c r="F241">
        <v>728</v>
      </c>
      <c r="G241">
        <v>1</v>
      </c>
      <c r="H241" s="1">
        <v>44588.252207442129</v>
      </c>
      <c r="I241" s="2" t="s">
        <v>751</v>
      </c>
      <c r="J241" s="2" t="s">
        <v>164</v>
      </c>
      <c r="K241" s="2" t="s">
        <v>164</v>
      </c>
      <c r="L241" s="2" t="s">
        <v>164</v>
      </c>
      <c r="M241" s="2" t="s">
        <v>164</v>
      </c>
      <c r="N241">
        <v>26.4696044921875</v>
      </c>
      <c r="O241">
        <v>-81.813201904296875</v>
      </c>
      <c r="P241" s="2" t="s">
        <v>165</v>
      </c>
      <c r="Q241" s="2" t="s">
        <v>166</v>
      </c>
      <c r="R241">
        <v>1</v>
      </c>
      <c r="S241">
        <v>2</v>
      </c>
      <c r="T241">
        <v>2</v>
      </c>
      <c r="U241" s="2" t="s">
        <v>164</v>
      </c>
      <c r="V241" s="2" t="s">
        <v>164</v>
      </c>
      <c r="W241" s="2" t="s">
        <v>164</v>
      </c>
      <c r="X241" s="2" t="s">
        <v>164</v>
      </c>
      <c r="Y241">
        <v>88</v>
      </c>
      <c r="Z241">
        <v>92</v>
      </c>
      <c r="AA241">
        <v>71</v>
      </c>
      <c r="AB241">
        <v>83</v>
      </c>
      <c r="AC241">
        <v>51</v>
      </c>
      <c r="AD241">
        <v>50</v>
      </c>
      <c r="AE241">
        <v>50</v>
      </c>
      <c r="AF241">
        <v>62</v>
      </c>
      <c r="AG241">
        <v>45</v>
      </c>
      <c r="AH241">
        <v>28</v>
      </c>
      <c r="AI241">
        <v>80</v>
      </c>
      <c r="AJ241">
        <v>19</v>
      </c>
      <c r="AK241">
        <v>39</v>
      </c>
      <c r="AL241">
        <v>36</v>
      </c>
      <c r="AM241">
        <v>70</v>
      </c>
      <c r="AN241" s="2" t="s">
        <v>164</v>
      </c>
      <c r="AO241" s="2" t="s">
        <v>164</v>
      </c>
      <c r="AP241" s="2" t="s">
        <v>164</v>
      </c>
      <c r="AQ241" s="2" t="s">
        <v>164</v>
      </c>
      <c r="AR241" s="2" t="s">
        <v>164</v>
      </c>
      <c r="AS241" s="2" t="s">
        <v>164</v>
      </c>
      <c r="AT241" s="2" t="s">
        <v>164</v>
      </c>
      <c r="AU241">
        <v>70</v>
      </c>
      <c r="AV241">
        <v>10</v>
      </c>
      <c r="AW241">
        <v>52</v>
      </c>
      <c r="AX241">
        <v>70</v>
      </c>
      <c r="AY241">
        <v>18</v>
      </c>
      <c r="AZ241">
        <v>6</v>
      </c>
      <c r="BA241">
        <v>17</v>
      </c>
      <c r="BB241">
        <v>5</v>
      </c>
      <c r="BC241">
        <v>33</v>
      </c>
      <c r="BD241">
        <v>79</v>
      </c>
      <c r="BE241">
        <v>71</v>
      </c>
      <c r="BF241">
        <v>63</v>
      </c>
      <c r="BG241">
        <v>26</v>
      </c>
      <c r="BH241">
        <v>79</v>
      </c>
      <c r="BI241">
        <v>54</v>
      </c>
      <c r="BJ241">
        <v>17</v>
      </c>
      <c r="BK241">
        <v>34</v>
      </c>
      <c r="BL241">
        <v>81</v>
      </c>
      <c r="BM241">
        <v>81</v>
      </c>
      <c r="BN241">
        <v>8</v>
      </c>
      <c r="BO241">
        <v>47</v>
      </c>
      <c r="BP241">
        <v>17</v>
      </c>
      <c r="BQ241">
        <v>83</v>
      </c>
      <c r="BR241">
        <v>66</v>
      </c>
      <c r="BS241">
        <v>81</v>
      </c>
      <c r="BT241">
        <v>82</v>
      </c>
      <c r="BU241">
        <v>80</v>
      </c>
      <c r="BV241">
        <v>2</v>
      </c>
      <c r="BW241" s="2" t="s">
        <v>164</v>
      </c>
      <c r="BX241">
        <v>1</v>
      </c>
      <c r="BY241" s="2" t="s">
        <v>164</v>
      </c>
      <c r="BZ241" s="2" t="s">
        <v>173</v>
      </c>
      <c r="CA241">
        <v>6</v>
      </c>
      <c r="CB241" s="2" t="s">
        <v>164</v>
      </c>
      <c r="CC241" s="2" t="s">
        <v>164</v>
      </c>
      <c r="CD241" s="2" t="s">
        <v>168</v>
      </c>
      <c r="CE241" s="2" t="s">
        <v>185</v>
      </c>
      <c r="CF241" s="2" t="s">
        <v>186</v>
      </c>
    </row>
    <row r="242" spans="1:84" ht="14.4" customHeight="1" x14ac:dyDescent="0.3">
      <c r="A242" s="1">
        <v>44588.245185185187</v>
      </c>
      <c r="B242" s="1">
        <v>44588.252905092595</v>
      </c>
      <c r="C242">
        <v>0</v>
      </c>
      <c r="D242" s="2" t="s">
        <v>752</v>
      </c>
      <c r="E242">
        <v>100</v>
      </c>
      <c r="F242">
        <v>666</v>
      </c>
      <c r="G242">
        <v>1</v>
      </c>
      <c r="H242" s="1">
        <v>44588.252909502313</v>
      </c>
      <c r="I242" s="2" t="s">
        <v>753</v>
      </c>
      <c r="J242" s="2" t="s">
        <v>164</v>
      </c>
      <c r="K242" s="2" t="s">
        <v>164</v>
      </c>
      <c r="L242" s="2" t="s">
        <v>164</v>
      </c>
      <c r="M242" s="2" t="s">
        <v>164</v>
      </c>
      <c r="N242">
        <v>44.04840087890625</v>
      </c>
      <c r="O242">
        <v>-92.494796752929688</v>
      </c>
      <c r="P242" s="2" t="s">
        <v>165</v>
      </c>
      <c r="Q242" s="2" t="s">
        <v>166</v>
      </c>
      <c r="R242">
        <v>1</v>
      </c>
      <c r="S242">
        <v>2</v>
      </c>
      <c r="T242">
        <v>2</v>
      </c>
      <c r="U242" s="2" t="s">
        <v>164</v>
      </c>
      <c r="V242" s="2" t="s">
        <v>164</v>
      </c>
      <c r="W242" s="2" t="s">
        <v>164</v>
      </c>
      <c r="X242" s="2" t="s">
        <v>164</v>
      </c>
      <c r="Y242">
        <v>8</v>
      </c>
      <c r="Z242">
        <v>19</v>
      </c>
      <c r="AA242">
        <v>8</v>
      </c>
      <c r="AB242">
        <v>15</v>
      </c>
      <c r="AC242">
        <v>11</v>
      </c>
      <c r="AD242">
        <v>9</v>
      </c>
      <c r="AE242">
        <v>10</v>
      </c>
      <c r="AF242">
        <v>12</v>
      </c>
      <c r="AG242">
        <v>8</v>
      </c>
      <c r="AH242">
        <v>13</v>
      </c>
      <c r="AI242">
        <v>10</v>
      </c>
      <c r="AJ242">
        <v>9</v>
      </c>
      <c r="AK242">
        <v>9</v>
      </c>
      <c r="AL242">
        <v>13</v>
      </c>
      <c r="AM242">
        <v>5</v>
      </c>
      <c r="AN242" s="2" t="s">
        <v>164</v>
      </c>
      <c r="AO242" s="2" t="s">
        <v>164</v>
      </c>
      <c r="AP242" s="2" t="s">
        <v>164</v>
      </c>
      <c r="AQ242" s="2" t="s">
        <v>164</v>
      </c>
      <c r="AR242" s="2" t="s">
        <v>164</v>
      </c>
      <c r="AS242" s="2" t="s">
        <v>164</v>
      </c>
      <c r="AT242" s="2" t="s">
        <v>164</v>
      </c>
      <c r="AU242">
        <v>60</v>
      </c>
      <c r="AV242">
        <v>13</v>
      </c>
      <c r="AW242">
        <v>6</v>
      </c>
      <c r="AX242">
        <v>61</v>
      </c>
      <c r="AY242">
        <v>6</v>
      </c>
      <c r="AZ242">
        <v>18</v>
      </c>
      <c r="BA242">
        <v>16</v>
      </c>
      <c r="BB242">
        <v>18</v>
      </c>
      <c r="BC242">
        <v>54</v>
      </c>
      <c r="BD242">
        <v>71</v>
      </c>
      <c r="BE242">
        <v>51</v>
      </c>
      <c r="BF242">
        <v>50</v>
      </c>
      <c r="BG242">
        <v>14</v>
      </c>
      <c r="BH242">
        <v>61</v>
      </c>
      <c r="BI242">
        <v>25</v>
      </c>
      <c r="BJ242">
        <v>24</v>
      </c>
      <c r="BK242">
        <v>62</v>
      </c>
      <c r="BL242">
        <v>92</v>
      </c>
      <c r="BM242">
        <v>50</v>
      </c>
      <c r="BN242">
        <v>19</v>
      </c>
      <c r="BO242">
        <v>36</v>
      </c>
      <c r="BP242">
        <v>7</v>
      </c>
      <c r="BQ242">
        <v>44</v>
      </c>
      <c r="BR242">
        <v>65</v>
      </c>
      <c r="BS242">
        <v>55</v>
      </c>
      <c r="BT242">
        <v>34</v>
      </c>
      <c r="BU242">
        <v>55</v>
      </c>
      <c r="BV242">
        <v>1</v>
      </c>
      <c r="BW242" s="2" t="s">
        <v>164</v>
      </c>
      <c r="BX242">
        <v>1</v>
      </c>
      <c r="BY242" s="2" t="s">
        <v>164</v>
      </c>
      <c r="BZ242" s="2" t="s">
        <v>179</v>
      </c>
      <c r="CA242">
        <v>6</v>
      </c>
      <c r="CB242" s="2" t="s">
        <v>164</v>
      </c>
      <c r="CC242" s="2" t="s">
        <v>164</v>
      </c>
      <c r="CD242" s="2" t="s">
        <v>168</v>
      </c>
      <c r="CE242" s="2" t="s">
        <v>194</v>
      </c>
      <c r="CF242" s="2" t="s">
        <v>195</v>
      </c>
    </row>
    <row r="243" spans="1:84" ht="14.4" customHeight="1" x14ac:dyDescent="0.3">
      <c r="A243" s="1">
        <v>44588.267048611109</v>
      </c>
      <c r="B243" s="1">
        <v>44588.271990740737</v>
      </c>
      <c r="C243">
        <v>0</v>
      </c>
      <c r="D243" s="2" t="s">
        <v>754</v>
      </c>
      <c r="E243">
        <v>100</v>
      </c>
      <c r="F243">
        <v>426</v>
      </c>
      <c r="G243">
        <v>1</v>
      </c>
      <c r="H243" s="1">
        <v>44588.272002997684</v>
      </c>
      <c r="I243" s="2" t="s">
        <v>755</v>
      </c>
      <c r="J243" s="2" t="s">
        <v>164</v>
      </c>
      <c r="K243" s="2" t="s">
        <v>164</v>
      </c>
      <c r="L243" s="2" t="s">
        <v>164</v>
      </c>
      <c r="M243" s="2" t="s">
        <v>164</v>
      </c>
      <c r="N243">
        <v>34.054397583007813</v>
      </c>
      <c r="O243">
        <v>-118.24409484863281</v>
      </c>
      <c r="P243" s="2" t="s">
        <v>165</v>
      </c>
      <c r="Q243" s="2" t="s">
        <v>166</v>
      </c>
      <c r="R243">
        <v>1</v>
      </c>
      <c r="S243">
        <v>2</v>
      </c>
      <c r="T243">
        <v>2</v>
      </c>
      <c r="U243" s="2" t="s">
        <v>164</v>
      </c>
      <c r="V243" s="2" t="s">
        <v>164</v>
      </c>
      <c r="W243" s="2" t="s">
        <v>164</v>
      </c>
      <c r="X243" s="2" t="s">
        <v>164</v>
      </c>
      <c r="Y243">
        <v>75</v>
      </c>
      <c r="Z243">
        <v>54</v>
      </c>
      <c r="AA243">
        <v>53</v>
      </c>
      <c r="AB243">
        <v>53</v>
      </c>
      <c r="AC243">
        <v>33</v>
      </c>
      <c r="AD243">
        <v>75</v>
      </c>
      <c r="AE243">
        <v>45</v>
      </c>
      <c r="AF243">
        <v>53</v>
      </c>
      <c r="AG243">
        <v>62</v>
      </c>
      <c r="AH243">
        <v>37</v>
      </c>
      <c r="AI243">
        <v>51</v>
      </c>
      <c r="AJ243">
        <v>65</v>
      </c>
      <c r="AK243">
        <v>44</v>
      </c>
      <c r="AL243">
        <v>72</v>
      </c>
      <c r="AM243">
        <v>61</v>
      </c>
      <c r="AN243" s="2" t="s">
        <v>164</v>
      </c>
      <c r="AO243" s="2" t="s">
        <v>164</v>
      </c>
      <c r="AP243" s="2" t="s">
        <v>164</v>
      </c>
      <c r="AQ243" s="2" t="s">
        <v>164</v>
      </c>
      <c r="AR243" s="2" t="s">
        <v>164</v>
      </c>
      <c r="AS243" s="2" t="s">
        <v>164</v>
      </c>
      <c r="AT243" s="2" t="s">
        <v>164</v>
      </c>
      <c r="AU243">
        <v>90</v>
      </c>
      <c r="AV243">
        <v>65</v>
      </c>
      <c r="AW243">
        <v>19</v>
      </c>
      <c r="AX243">
        <v>77</v>
      </c>
      <c r="AY243">
        <v>64</v>
      </c>
      <c r="AZ243">
        <v>35</v>
      </c>
      <c r="BA243">
        <v>19</v>
      </c>
      <c r="BB243">
        <v>87</v>
      </c>
      <c r="BC243">
        <v>77</v>
      </c>
      <c r="BD243">
        <v>76</v>
      </c>
      <c r="BE243">
        <v>91</v>
      </c>
      <c r="BF243">
        <v>69</v>
      </c>
      <c r="BG243">
        <v>63</v>
      </c>
      <c r="BH243">
        <v>25</v>
      </c>
      <c r="BI243">
        <v>67</v>
      </c>
      <c r="BJ243">
        <v>71</v>
      </c>
      <c r="BK243">
        <v>76</v>
      </c>
      <c r="BL243">
        <v>73</v>
      </c>
      <c r="BM243">
        <v>21</v>
      </c>
      <c r="BN243">
        <v>58</v>
      </c>
      <c r="BO243">
        <v>15</v>
      </c>
      <c r="BP243">
        <v>73</v>
      </c>
      <c r="BQ243">
        <v>72</v>
      </c>
      <c r="BR243">
        <v>99</v>
      </c>
      <c r="BS243">
        <v>63</v>
      </c>
      <c r="BT243">
        <v>22</v>
      </c>
      <c r="BU243">
        <v>60</v>
      </c>
      <c r="BV243">
        <v>2</v>
      </c>
      <c r="BW243" s="2" t="s">
        <v>164</v>
      </c>
      <c r="BX243">
        <v>1</v>
      </c>
      <c r="BY243" s="2" t="s">
        <v>164</v>
      </c>
      <c r="BZ243" s="2" t="s">
        <v>278</v>
      </c>
      <c r="CA243">
        <v>5</v>
      </c>
      <c r="CB243" s="2" t="s">
        <v>164</v>
      </c>
      <c r="CC243" s="2" t="s">
        <v>164</v>
      </c>
      <c r="CD243" s="2" t="s">
        <v>168</v>
      </c>
      <c r="CE243" s="2" t="s">
        <v>267</v>
      </c>
      <c r="CF243" s="2" t="s">
        <v>268</v>
      </c>
    </row>
    <row r="244" spans="1:84" ht="14.4" customHeight="1" x14ac:dyDescent="0.3">
      <c r="A244" s="1">
        <v>44588.273668981485</v>
      </c>
      <c r="B244" s="1">
        <v>44588.274976851855</v>
      </c>
      <c r="C244">
        <v>0</v>
      </c>
      <c r="D244" s="2" t="s">
        <v>756</v>
      </c>
      <c r="E244">
        <v>100</v>
      </c>
      <c r="F244">
        <v>113</v>
      </c>
      <c r="G244">
        <v>1</v>
      </c>
      <c r="H244" s="1">
        <v>44588.274988495374</v>
      </c>
      <c r="I244" s="2" t="s">
        <v>757</v>
      </c>
      <c r="J244" s="2" t="s">
        <v>164</v>
      </c>
      <c r="K244" s="2" t="s">
        <v>164</v>
      </c>
      <c r="L244" s="2" t="s">
        <v>164</v>
      </c>
      <c r="M244" s="2" t="s">
        <v>164</v>
      </c>
      <c r="N244">
        <v>43.620407104492188</v>
      </c>
      <c r="O244">
        <v>-96.941398620605469</v>
      </c>
      <c r="P244" s="2" t="s">
        <v>165</v>
      </c>
      <c r="Q244" s="2" t="s">
        <v>166</v>
      </c>
      <c r="R244">
        <v>1</v>
      </c>
      <c r="S244">
        <v>2</v>
      </c>
      <c r="T244">
        <v>2</v>
      </c>
      <c r="U244" s="2" t="s">
        <v>164</v>
      </c>
      <c r="V244" s="2" t="s">
        <v>164</v>
      </c>
      <c r="W244" s="2" t="s">
        <v>164</v>
      </c>
      <c r="X244" s="2" t="s">
        <v>164</v>
      </c>
      <c r="Y244">
        <v>0</v>
      </c>
      <c r="Z244">
        <v>66</v>
      </c>
      <c r="AA244">
        <v>1</v>
      </c>
      <c r="AB244">
        <v>0</v>
      </c>
      <c r="AC244">
        <v>1</v>
      </c>
      <c r="AD244">
        <v>45</v>
      </c>
      <c r="AE244">
        <v>0</v>
      </c>
      <c r="AF244">
        <v>1</v>
      </c>
      <c r="AG244">
        <v>0</v>
      </c>
      <c r="AH244">
        <v>50</v>
      </c>
      <c r="AI244">
        <v>0</v>
      </c>
      <c r="AJ244">
        <v>1</v>
      </c>
      <c r="AK244">
        <v>65</v>
      </c>
      <c r="AL244">
        <v>0</v>
      </c>
      <c r="AM244">
        <v>0</v>
      </c>
      <c r="AN244" s="2" t="s">
        <v>164</v>
      </c>
      <c r="AO244" s="2" t="s">
        <v>164</v>
      </c>
      <c r="AP244" s="2" t="s">
        <v>164</v>
      </c>
      <c r="AQ244" s="2" t="s">
        <v>164</v>
      </c>
      <c r="AR244">
        <v>1</v>
      </c>
      <c r="AS244" s="2" t="s">
        <v>164</v>
      </c>
      <c r="AT244" s="2" t="s">
        <v>164</v>
      </c>
      <c r="AU244">
        <v>50</v>
      </c>
      <c r="AV244">
        <v>27</v>
      </c>
      <c r="AW244">
        <v>57</v>
      </c>
      <c r="AX244">
        <v>66</v>
      </c>
      <c r="AY244">
        <v>35</v>
      </c>
      <c r="AZ244">
        <v>57</v>
      </c>
      <c r="BA244">
        <v>38</v>
      </c>
      <c r="BB244">
        <v>56</v>
      </c>
      <c r="BC244">
        <v>77</v>
      </c>
      <c r="BD244">
        <v>53</v>
      </c>
      <c r="BE244">
        <v>28</v>
      </c>
      <c r="BF244">
        <v>43</v>
      </c>
      <c r="BG244">
        <v>28</v>
      </c>
      <c r="BH244">
        <v>51</v>
      </c>
      <c r="BI244">
        <v>70</v>
      </c>
      <c r="BJ244">
        <v>61</v>
      </c>
      <c r="BK244">
        <v>48</v>
      </c>
      <c r="BL244">
        <v>54</v>
      </c>
      <c r="BM244">
        <v>61</v>
      </c>
      <c r="BN244">
        <v>57</v>
      </c>
      <c r="BO244">
        <v>64</v>
      </c>
      <c r="BP244">
        <v>37</v>
      </c>
      <c r="BQ244">
        <v>37</v>
      </c>
      <c r="BR244">
        <v>45</v>
      </c>
      <c r="BS244">
        <v>43</v>
      </c>
      <c r="BT244">
        <v>65</v>
      </c>
      <c r="BU244">
        <v>59</v>
      </c>
      <c r="BV244">
        <v>1</v>
      </c>
      <c r="BW244" s="2" t="s">
        <v>164</v>
      </c>
      <c r="BX244">
        <v>1</v>
      </c>
      <c r="BY244" s="2" t="s">
        <v>164</v>
      </c>
      <c r="BZ244" s="2" t="s">
        <v>453</v>
      </c>
      <c r="CA244">
        <v>4</v>
      </c>
      <c r="CB244" s="2" t="s">
        <v>164</v>
      </c>
      <c r="CC244" s="2" t="s">
        <v>164</v>
      </c>
      <c r="CD244" s="2" t="s">
        <v>168</v>
      </c>
      <c r="CE244" s="2" t="s">
        <v>169</v>
      </c>
      <c r="CF244" s="2" t="s">
        <v>170</v>
      </c>
    </row>
    <row r="245" spans="1:84" ht="14.4" customHeight="1" x14ac:dyDescent="0.3">
      <c r="A245" s="1">
        <v>44588.273599537039</v>
      </c>
      <c r="B245" s="1">
        <v>44588.275243055556</v>
      </c>
      <c r="C245">
        <v>0</v>
      </c>
      <c r="D245" s="2" t="s">
        <v>758</v>
      </c>
      <c r="E245">
        <v>100</v>
      </c>
      <c r="F245">
        <v>142</v>
      </c>
      <c r="G245">
        <v>1</v>
      </c>
      <c r="H245" s="1">
        <v>44588.275256828703</v>
      </c>
      <c r="I245" s="2" t="s">
        <v>759</v>
      </c>
      <c r="J245" s="2" t="s">
        <v>164</v>
      </c>
      <c r="K245" s="2" t="s">
        <v>164</v>
      </c>
      <c r="L245" s="2" t="s">
        <v>164</v>
      </c>
      <c r="M245" s="2" t="s">
        <v>164</v>
      </c>
      <c r="N245">
        <v>41.87640380859375</v>
      </c>
      <c r="O245">
        <v>-87.613296508789063</v>
      </c>
      <c r="P245" s="2" t="s">
        <v>165</v>
      </c>
      <c r="Q245" s="2" t="s">
        <v>166</v>
      </c>
      <c r="R245">
        <v>1</v>
      </c>
      <c r="S245">
        <v>2</v>
      </c>
      <c r="T245">
        <v>2</v>
      </c>
      <c r="U245" s="2" t="s">
        <v>164</v>
      </c>
      <c r="V245" s="2" t="s">
        <v>164</v>
      </c>
      <c r="W245" s="2" t="s">
        <v>164</v>
      </c>
      <c r="X245" s="2" t="s">
        <v>164</v>
      </c>
      <c r="Y245">
        <v>100</v>
      </c>
      <c r="Z245">
        <v>8</v>
      </c>
      <c r="AA245">
        <v>100</v>
      </c>
      <c r="AB245">
        <v>100</v>
      </c>
      <c r="AC245">
        <v>98</v>
      </c>
      <c r="AD245">
        <v>100</v>
      </c>
      <c r="AE245">
        <v>100</v>
      </c>
      <c r="AF245">
        <v>100</v>
      </c>
      <c r="AG245">
        <v>100</v>
      </c>
      <c r="AH245">
        <v>100</v>
      </c>
      <c r="AI245">
        <v>87</v>
      </c>
      <c r="AJ245">
        <v>100</v>
      </c>
      <c r="AK245">
        <v>100</v>
      </c>
      <c r="AL245">
        <v>98</v>
      </c>
      <c r="AM245">
        <v>92</v>
      </c>
      <c r="AN245">
        <v>1</v>
      </c>
      <c r="AO245" s="2" t="s">
        <v>164</v>
      </c>
      <c r="AP245" s="2" t="s">
        <v>164</v>
      </c>
      <c r="AQ245" s="2" t="s">
        <v>164</v>
      </c>
      <c r="AR245" s="2" t="s">
        <v>164</v>
      </c>
      <c r="AS245" s="2" t="s">
        <v>164</v>
      </c>
      <c r="AT245" s="2" t="s">
        <v>164</v>
      </c>
      <c r="AU245">
        <v>54</v>
      </c>
      <c r="AV245">
        <v>13</v>
      </c>
      <c r="AW245">
        <v>18</v>
      </c>
      <c r="AX245">
        <v>24</v>
      </c>
      <c r="AY245">
        <v>23</v>
      </c>
      <c r="AZ245">
        <v>64</v>
      </c>
      <c r="BA245">
        <v>8</v>
      </c>
      <c r="BB245">
        <v>19</v>
      </c>
      <c r="BC245">
        <v>59</v>
      </c>
      <c r="BD245">
        <v>23</v>
      </c>
      <c r="BE245">
        <v>50</v>
      </c>
      <c r="BF245">
        <v>22</v>
      </c>
      <c r="BG245">
        <v>6</v>
      </c>
      <c r="BH245">
        <v>53</v>
      </c>
      <c r="BI245">
        <v>63</v>
      </c>
      <c r="BJ245">
        <v>51</v>
      </c>
      <c r="BK245">
        <v>53</v>
      </c>
      <c r="BL245">
        <v>33</v>
      </c>
      <c r="BM245">
        <v>63</v>
      </c>
      <c r="BN245">
        <v>30</v>
      </c>
      <c r="BO245">
        <v>50</v>
      </c>
      <c r="BP245">
        <v>29</v>
      </c>
      <c r="BQ245">
        <v>56</v>
      </c>
      <c r="BR245">
        <v>64</v>
      </c>
      <c r="BS245">
        <v>22</v>
      </c>
      <c r="BT245">
        <v>51</v>
      </c>
      <c r="BU245">
        <v>39</v>
      </c>
      <c r="BV245">
        <v>2</v>
      </c>
      <c r="BW245" s="2" t="s">
        <v>164</v>
      </c>
      <c r="BX245">
        <v>1</v>
      </c>
      <c r="BY245" s="2" t="s">
        <v>164</v>
      </c>
      <c r="BZ245" s="2" t="s">
        <v>245</v>
      </c>
      <c r="CA245">
        <v>5</v>
      </c>
      <c r="CB245" s="2" t="s">
        <v>164</v>
      </c>
      <c r="CC245" s="2" t="s">
        <v>164</v>
      </c>
      <c r="CD245" s="2" t="s">
        <v>168</v>
      </c>
      <c r="CE245" s="2" t="s">
        <v>180</v>
      </c>
      <c r="CF245" s="2" t="s">
        <v>181</v>
      </c>
    </row>
    <row r="246" spans="1:84" ht="14.4" customHeight="1" x14ac:dyDescent="0.3">
      <c r="A246" s="1">
        <v>44588.274618055555</v>
      </c>
      <c r="B246" s="1">
        <v>44588.276377314818</v>
      </c>
      <c r="C246">
        <v>0</v>
      </c>
      <c r="D246" s="2" t="s">
        <v>760</v>
      </c>
      <c r="E246">
        <v>100</v>
      </c>
      <c r="F246">
        <v>151</v>
      </c>
      <c r="G246">
        <v>1</v>
      </c>
      <c r="H246" s="1">
        <v>44588.276384826386</v>
      </c>
      <c r="I246" s="2" t="s">
        <v>761</v>
      </c>
      <c r="J246" s="2" t="s">
        <v>164</v>
      </c>
      <c r="K246" s="2" t="s">
        <v>164</v>
      </c>
      <c r="L246" s="2" t="s">
        <v>164</v>
      </c>
      <c r="M246" s="2" t="s">
        <v>164</v>
      </c>
      <c r="N246">
        <v>39.180496215820313</v>
      </c>
      <c r="O246">
        <v>-84.417701721191406</v>
      </c>
      <c r="P246" s="2" t="s">
        <v>165</v>
      </c>
      <c r="Q246" s="2" t="s">
        <v>166</v>
      </c>
      <c r="R246">
        <v>1</v>
      </c>
      <c r="S246">
        <v>2</v>
      </c>
      <c r="T246">
        <v>2</v>
      </c>
      <c r="U246" s="2" t="s">
        <v>164</v>
      </c>
      <c r="V246" s="2" t="s">
        <v>164</v>
      </c>
      <c r="W246" s="2" t="s">
        <v>164</v>
      </c>
      <c r="X246" s="2" t="s">
        <v>164</v>
      </c>
      <c r="Y246">
        <v>52</v>
      </c>
      <c r="Z246">
        <v>88</v>
      </c>
      <c r="AA246">
        <v>82</v>
      </c>
      <c r="AB246">
        <v>85</v>
      </c>
      <c r="AC246">
        <v>93</v>
      </c>
      <c r="AD246">
        <v>15</v>
      </c>
      <c r="AE246">
        <v>90</v>
      </c>
      <c r="AF246">
        <v>63</v>
      </c>
      <c r="AG246">
        <v>88</v>
      </c>
      <c r="AH246">
        <v>62</v>
      </c>
      <c r="AI246">
        <v>90</v>
      </c>
      <c r="AJ246">
        <v>96</v>
      </c>
      <c r="AK246">
        <v>73</v>
      </c>
      <c r="AL246">
        <v>91</v>
      </c>
      <c r="AM246">
        <v>92</v>
      </c>
      <c r="AN246" s="2" t="s">
        <v>164</v>
      </c>
      <c r="AO246" s="2" t="s">
        <v>164</v>
      </c>
      <c r="AP246">
        <v>1</v>
      </c>
      <c r="AQ246" s="2" t="s">
        <v>164</v>
      </c>
      <c r="AR246" s="2" t="s">
        <v>164</v>
      </c>
      <c r="AS246" s="2" t="s">
        <v>164</v>
      </c>
      <c r="AT246" s="2" t="s">
        <v>164</v>
      </c>
      <c r="AU246">
        <v>18</v>
      </c>
      <c r="AV246">
        <v>31</v>
      </c>
      <c r="AW246">
        <v>28</v>
      </c>
      <c r="AX246">
        <v>71</v>
      </c>
      <c r="AY246">
        <v>50</v>
      </c>
      <c r="AZ246">
        <v>12</v>
      </c>
      <c r="BA246">
        <v>29</v>
      </c>
      <c r="BB246">
        <v>27</v>
      </c>
      <c r="BC246">
        <v>41</v>
      </c>
      <c r="BD246">
        <v>76</v>
      </c>
      <c r="BE246">
        <v>47</v>
      </c>
      <c r="BF246">
        <v>65</v>
      </c>
      <c r="BG246">
        <v>40</v>
      </c>
      <c r="BH246">
        <v>60</v>
      </c>
      <c r="BI246">
        <v>21</v>
      </c>
      <c r="BJ246">
        <v>34</v>
      </c>
      <c r="BK246">
        <v>67</v>
      </c>
      <c r="BL246">
        <v>39</v>
      </c>
      <c r="BM246">
        <v>72</v>
      </c>
      <c r="BN246">
        <v>20</v>
      </c>
      <c r="BO246">
        <v>26</v>
      </c>
      <c r="BP246">
        <v>19</v>
      </c>
      <c r="BQ246">
        <v>61</v>
      </c>
      <c r="BR246">
        <v>74</v>
      </c>
      <c r="BS246">
        <v>63</v>
      </c>
      <c r="BT246">
        <v>80</v>
      </c>
      <c r="BU246">
        <v>57</v>
      </c>
      <c r="BV246">
        <v>1</v>
      </c>
      <c r="BW246" s="2" t="s">
        <v>164</v>
      </c>
      <c r="BX246">
        <v>1</v>
      </c>
      <c r="BY246" s="2" t="s">
        <v>164</v>
      </c>
      <c r="BZ246" s="2" t="s">
        <v>319</v>
      </c>
      <c r="CA246">
        <v>5</v>
      </c>
      <c r="CB246" s="2" t="s">
        <v>164</v>
      </c>
      <c r="CC246" s="2" t="s">
        <v>164</v>
      </c>
      <c r="CD246" s="2" t="s">
        <v>168</v>
      </c>
      <c r="CE246" s="2" t="s">
        <v>175</v>
      </c>
      <c r="CF246" s="2" t="s">
        <v>176</v>
      </c>
    </row>
    <row r="247" spans="1:84" ht="14.4" customHeight="1" x14ac:dyDescent="0.3">
      <c r="A247" s="1">
        <v>44588.274664351855</v>
      </c>
      <c r="B247" s="1">
        <v>44588.27648148148</v>
      </c>
      <c r="C247">
        <v>0</v>
      </c>
      <c r="D247" s="2" t="s">
        <v>762</v>
      </c>
      <c r="E247">
        <v>100</v>
      </c>
      <c r="F247">
        <v>157</v>
      </c>
      <c r="G247">
        <v>1</v>
      </c>
      <c r="H247" s="1">
        <v>44588.276496840277</v>
      </c>
      <c r="I247" s="2" t="s">
        <v>763</v>
      </c>
      <c r="J247" s="2" t="s">
        <v>164</v>
      </c>
      <c r="K247" s="2" t="s">
        <v>164</v>
      </c>
      <c r="L247" s="2" t="s">
        <v>164</v>
      </c>
      <c r="M247" s="2" t="s">
        <v>164</v>
      </c>
      <c r="N247">
        <v>42.356201171875</v>
      </c>
      <c r="O247">
        <v>-71.063102722167969</v>
      </c>
      <c r="P247" s="2" t="s">
        <v>165</v>
      </c>
      <c r="Q247" s="2" t="s">
        <v>166</v>
      </c>
      <c r="R247">
        <v>1</v>
      </c>
      <c r="S247">
        <v>2</v>
      </c>
      <c r="T247">
        <v>2</v>
      </c>
      <c r="U247" s="2" t="s">
        <v>164</v>
      </c>
      <c r="V247" s="2" t="s">
        <v>164</v>
      </c>
      <c r="W247" s="2" t="s">
        <v>164</v>
      </c>
      <c r="X247" s="2" t="s">
        <v>164</v>
      </c>
      <c r="Y247">
        <v>57</v>
      </c>
      <c r="Z247">
        <v>66</v>
      </c>
      <c r="AA247">
        <v>58</v>
      </c>
      <c r="AB247">
        <v>68</v>
      </c>
      <c r="AC247">
        <v>72</v>
      </c>
      <c r="AD247">
        <v>75</v>
      </c>
      <c r="AE247">
        <v>65</v>
      </c>
      <c r="AF247">
        <v>55</v>
      </c>
      <c r="AG247">
        <v>33</v>
      </c>
      <c r="AH247">
        <v>74</v>
      </c>
      <c r="AI247">
        <v>58</v>
      </c>
      <c r="AJ247">
        <v>61</v>
      </c>
      <c r="AK247">
        <v>25</v>
      </c>
      <c r="AL247">
        <v>49</v>
      </c>
      <c r="AM247">
        <v>62</v>
      </c>
      <c r="AN247" s="2" t="s">
        <v>164</v>
      </c>
      <c r="AO247" s="2" t="s">
        <v>164</v>
      </c>
      <c r="AP247" s="2" t="s">
        <v>164</v>
      </c>
      <c r="AQ247" s="2" t="s">
        <v>164</v>
      </c>
      <c r="AR247" s="2" t="s">
        <v>164</v>
      </c>
      <c r="AS247" s="2" t="s">
        <v>164</v>
      </c>
      <c r="AT247">
        <v>1</v>
      </c>
      <c r="AU247">
        <v>50</v>
      </c>
      <c r="AV247">
        <v>67</v>
      </c>
      <c r="AW247">
        <v>26</v>
      </c>
      <c r="AX247">
        <v>51</v>
      </c>
      <c r="AY247">
        <v>55</v>
      </c>
      <c r="AZ247">
        <v>54</v>
      </c>
      <c r="BA247">
        <v>64</v>
      </c>
      <c r="BB247">
        <v>79</v>
      </c>
      <c r="BC247">
        <v>56</v>
      </c>
      <c r="BD247">
        <v>66</v>
      </c>
      <c r="BE247">
        <v>58</v>
      </c>
      <c r="BF247">
        <v>71</v>
      </c>
      <c r="BG247">
        <v>70</v>
      </c>
      <c r="BH247">
        <v>33</v>
      </c>
      <c r="BI247">
        <v>20</v>
      </c>
      <c r="BJ247">
        <v>35</v>
      </c>
      <c r="BK247">
        <v>34</v>
      </c>
      <c r="BL247">
        <v>75</v>
      </c>
      <c r="BM247">
        <v>71</v>
      </c>
      <c r="BN247">
        <v>27</v>
      </c>
      <c r="BO247">
        <v>31</v>
      </c>
      <c r="BP247">
        <v>34</v>
      </c>
      <c r="BQ247">
        <v>66</v>
      </c>
      <c r="BR247">
        <v>72</v>
      </c>
      <c r="BS247">
        <v>65</v>
      </c>
      <c r="BT247">
        <v>40</v>
      </c>
      <c r="BU247">
        <v>71</v>
      </c>
      <c r="BV247">
        <v>1</v>
      </c>
      <c r="BW247" s="2" t="s">
        <v>164</v>
      </c>
      <c r="BX247">
        <v>1</v>
      </c>
      <c r="BY247" s="2" t="s">
        <v>164</v>
      </c>
      <c r="BZ247" s="2" t="s">
        <v>436</v>
      </c>
      <c r="CA247">
        <v>4</v>
      </c>
      <c r="CB247" s="2" t="s">
        <v>164</v>
      </c>
      <c r="CC247" s="2" t="s">
        <v>164</v>
      </c>
      <c r="CD247" s="2" t="s">
        <v>168</v>
      </c>
      <c r="CE247" s="2" t="s">
        <v>232</v>
      </c>
      <c r="CF247" s="2" t="s">
        <v>233</v>
      </c>
    </row>
    <row r="248" spans="1:84" ht="14.4" customHeight="1" x14ac:dyDescent="0.3">
      <c r="A248" s="1">
        <v>44588.274733796294</v>
      </c>
      <c r="B248" s="1">
        <v>44588.277187500003</v>
      </c>
      <c r="C248">
        <v>0</v>
      </c>
      <c r="D248" s="2" t="s">
        <v>764</v>
      </c>
      <c r="E248">
        <v>100</v>
      </c>
      <c r="F248">
        <v>211</v>
      </c>
      <c r="G248">
        <v>1</v>
      </c>
      <c r="H248" s="1">
        <v>44588.27719508102</v>
      </c>
      <c r="I248" s="2" t="s">
        <v>765</v>
      </c>
      <c r="J248" s="2" t="s">
        <v>164</v>
      </c>
      <c r="K248" s="2" t="s">
        <v>164</v>
      </c>
      <c r="L248" s="2" t="s">
        <v>164</v>
      </c>
      <c r="M248" s="2" t="s">
        <v>164</v>
      </c>
      <c r="N248">
        <v>37.38250732421875</v>
      </c>
      <c r="O248">
        <v>-79.218101501464844</v>
      </c>
      <c r="P248" s="2" t="s">
        <v>165</v>
      </c>
      <c r="Q248" s="2" t="s">
        <v>166</v>
      </c>
      <c r="R248">
        <v>1</v>
      </c>
      <c r="S248">
        <v>2</v>
      </c>
      <c r="T248">
        <v>2</v>
      </c>
      <c r="U248" s="2" t="s">
        <v>164</v>
      </c>
      <c r="V248" s="2" t="s">
        <v>164</v>
      </c>
      <c r="W248" s="2" t="s">
        <v>164</v>
      </c>
      <c r="X248" s="2" t="s">
        <v>164</v>
      </c>
      <c r="Y248">
        <v>100</v>
      </c>
      <c r="Z248">
        <v>87</v>
      </c>
      <c r="AA248">
        <v>7</v>
      </c>
      <c r="AB248">
        <v>0</v>
      </c>
      <c r="AC248">
        <v>21</v>
      </c>
      <c r="AD248">
        <v>11</v>
      </c>
      <c r="AE248">
        <v>0</v>
      </c>
      <c r="AF248">
        <v>0</v>
      </c>
      <c r="AG248">
        <v>100</v>
      </c>
      <c r="AH248">
        <v>28</v>
      </c>
      <c r="AI248">
        <v>100</v>
      </c>
      <c r="AJ248">
        <v>72</v>
      </c>
      <c r="AK248">
        <v>39</v>
      </c>
      <c r="AL248">
        <v>18</v>
      </c>
      <c r="AM248">
        <v>0</v>
      </c>
      <c r="AN248" s="2" t="s">
        <v>164</v>
      </c>
      <c r="AO248" s="2" t="s">
        <v>164</v>
      </c>
      <c r="AP248" s="2" t="s">
        <v>164</v>
      </c>
      <c r="AQ248" s="2" t="s">
        <v>164</v>
      </c>
      <c r="AR248" s="2" t="s">
        <v>164</v>
      </c>
      <c r="AS248" s="2" t="s">
        <v>164</v>
      </c>
      <c r="AT248">
        <v>1</v>
      </c>
      <c r="AU248">
        <v>18</v>
      </c>
      <c r="AV248">
        <v>0</v>
      </c>
      <c r="AW248">
        <v>0</v>
      </c>
      <c r="AX248">
        <v>74</v>
      </c>
      <c r="AY248">
        <v>0</v>
      </c>
      <c r="AZ248">
        <v>0</v>
      </c>
      <c r="BA248">
        <v>0</v>
      </c>
      <c r="BB248">
        <v>19</v>
      </c>
      <c r="BC248">
        <v>51</v>
      </c>
      <c r="BD248">
        <v>15</v>
      </c>
      <c r="BE248">
        <v>8</v>
      </c>
      <c r="BF248">
        <v>0</v>
      </c>
      <c r="BG248">
        <v>0</v>
      </c>
      <c r="BH248">
        <v>100</v>
      </c>
      <c r="BI248">
        <v>12</v>
      </c>
      <c r="BJ248">
        <v>0</v>
      </c>
      <c r="BK248">
        <v>100</v>
      </c>
      <c r="BL248">
        <v>100</v>
      </c>
      <c r="BM248">
        <v>100</v>
      </c>
      <c r="BN248">
        <v>0</v>
      </c>
      <c r="BO248">
        <v>0</v>
      </c>
      <c r="BP248">
        <v>0</v>
      </c>
      <c r="BQ248">
        <v>100</v>
      </c>
      <c r="BR248">
        <v>100</v>
      </c>
      <c r="BS248">
        <v>78</v>
      </c>
      <c r="BT248">
        <v>100</v>
      </c>
      <c r="BU248">
        <v>100</v>
      </c>
      <c r="BV248">
        <v>2</v>
      </c>
      <c r="BW248" s="2" t="s">
        <v>164</v>
      </c>
      <c r="BX248">
        <v>1</v>
      </c>
      <c r="BY248" s="2" t="s">
        <v>164</v>
      </c>
      <c r="BZ248" s="2" t="s">
        <v>314</v>
      </c>
      <c r="CA248">
        <v>2</v>
      </c>
      <c r="CB248" s="2" t="s">
        <v>164</v>
      </c>
      <c r="CC248" s="2" t="s">
        <v>164</v>
      </c>
      <c r="CD248" s="2" t="s">
        <v>168</v>
      </c>
      <c r="CE248" s="2" t="s">
        <v>232</v>
      </c>
      <c r="CF248" s="2" t="s">
        <v>233</v>
      </c>
    </row>
    <row r="249" spans="1:84" ht="14.4" customHeight="1" x14ac:dyDescent="0.3">
      <c r="A249" s="1">
        <v>44588.273958333331</v>
      </c>
      <c r="B249" s="1">
        <v>44588.277685185189</v>
      </c>
      <c r="C249">
        <v>0</v>
      </c>
      <c r="D249" s="2" t="s">
        <v>766</v>
      </c>
      <c r="E249">
        <v>100</v>
      </c>
      <c r="F249">
        <v>322</v>
      </c>
      <c r="G249">
        <v>1</v>
      </c>
      <c r="H249" s="1">
        <v>44588.277695474535</v>
      </c>
      <c r="I249" s="2" t="s">
        <v>767</v>
      </c>
      <c r="J249" s="2" t="s">
        <v>164</v>
      </c>
      <c r="K249" s="2" t="s">
        <v>164</v>
      </c>
      <c r="L249" s="2" t="s">
        <v>164</v>
      </c>
      <c r="M249" s="2" t="s">
        <v>164</v>
      </c>
      <c r="N249">
        <v>29.823699951171875</v>
      </c>
      <c r="O249">
        <v>-81.3240966796875</v>
      </c>
      <c r="P249" s="2" t="s">
        <v>165</v>
      </c>
      <c r="Q249" s="2" t="s">
        <v>166</v>
      </c>
      <c r="R249">
        <v>1</v>
      </c>
      <c r="S249">
        <v>2</v>
      </c>
      <c r="T249">
        <v>1</v>
      </c>
      <c r="U249">
        <v>15</v>
      </c>
      <c r="V249">
        <v>29</v>
      </c>
      <c r="W249">
        <v>42</v>
      </c>
      <c r="X249">
        <v>1</v>
      </c>
      <c r="Y249">
        <v>78</v>
      </c>
      <c r="Z249">
        <v>91</v>
      </c>
      <c r="AA249">
        <v>46</v>
      </c>
      <c r="AB249">
        <v>46</v>
      </c>
      <c r="AC249">
        <v>37</v>
      </c>
      <c r="AD249">
        <v>91</v>
      </c>
      <c r="AE249">
        <v>74</v>
      </c>
      <c r="AF249">
        <v>91</v>
      </c>
      <c r="AG249">
        <v>33</v>
      </c>
      <c r="AH249">
        <v>17</v>
      </c>
      <c r="AI249">
        <v>89</v>
      </c>
      <c r="AJ249">
        <v>82</v>
      </c>
      <c r="AK249">
        <v>90</v>
      </c>
      <c r="AL249">
        <v>92</v>
      </c>
      <c r="AM249">
        <v>92</v>
      </c>
      <c r="AN249" s="2" t="s">
        <v>164</v>
      </c>
      <c r="AO249" s="2" t="s">
        <v>164</v>
      </c>
      <c r="AP249" s="2" t="s">
        <v>164</v>
      </c>
      <c r="AQ249" s="2" t="s">
        <v>164</v>
      </c>
      <c r="AR249" s="2" t="s">
        <v>164</v>
      </c>
      <c r="AS249" s="2" t="s">
        <v>164</v>
      </c>
      <c r="AT249" s="2" t="s">
        <v>164</v>
      </c>
      <c r="AU249">
        <v>100</v>
      </c>
      <c r="AV249">
        <v>0</v>
      </c>
      <c r="AW249">
        <v>2</v>
      </c>
      <c r="AX249">
        <v>0</v>
      </c>
      <c r="AY249">
        <v>0</v>
      </c>
      <c r="AZ249">
        <v>2</v>
      </c>
      <c r="BA249">
        <v>0</v>
      </c>
      <c r="BB249">
        <v>16</v>
      </c>
      <c r="BC249">
        <v>16</v>
      </c>
      <c r="BD249">
        <v>0</v>
      </c>
      <c r="BE249">
        <v>0</v>
      </c>
      <c r="BF249">
        <v>2</v>
      </c>
      <c r="BG249">
        <v>0</v>
      </c>
      <c r="BH249">
        <v>94</v>
      </c>
      <c r="BI249">
        <v>14</v>
      </c>
      <c r="BJ249">
        <v>20</v>
      </c>
      <c r="BK249">
        <v>53</v>
      </c>
      <c r="BL249">
        <v>97</v>
      </c>
      <c r="BM249">
        <v>0</v>
      </c>
      <c r="BN249">
        <v>12</v>
      </c>
      <c r="BO249">
        <v>58</v>
      </c>
      <c r="BP249">
        <v>0</v>
      </c>
      <c r="BQ249">
        <v>76</v>
      </c>
      <c r="BR249">
        <v>93</v>
      </c>
      <c r="BS249">
        <v>98</v>
      </c>
      <c r="BT249">
        <v>1</v>
      </c>
      <c r="BU249">
        <v>100</v>
      </c>
      <c r="BV249">
        <v>2</v>
      </c>
      <c r="BW249" s="2" t="s">
        <v>164</v>
      </c>
      <c r="BX249">
        <v>1</v>
      </c>
      <c r="BY249" s="2" t="s">
        <v>164</v>
      </c>
      <c r="BZ249" s="2" t="s">
        <v>441</v>
      </c>
      <c r="CA249">
        <v>4</v>
      </c>
      <c r="CB249" s="2" t="s">
        <v>164</v>
      </c>
      <c r="CC249" s="2" t="s">
        <v>164</v>
      </c>
      <c r="CD249" s="2" t="s">
        <v>168</v>
      </c>
      <c r="CE249" s="2" t="s">
        <v>190</v>
      </c>
      <c r="CF249" s="2" t="s">
        <v>191</v>
      </c>
    </row>
    <row r="250" spans="1:84" ht="14.4" customHeight="1" x14ac:dyDescent="0.3">
      <c r="A250" s="1">
        <v>44588.274652777778</v>
      </c>
      <c r="B250" s="1">
        <v>44588.278287037036</v>
      </c>
      <c r="C250">
        <v>0</v>
      </c>
      <c r="D250" s="2" t="s">
        <v>768</v>
      </c>
      <c r="E250">
        <v>100</v>
      </c>
      <c r="F250">
        <v>313</v>
      </c>
      <c r="G250">
        <v>1</v>
      </c>
      <c r="H250" s="1">
        <v>44588.278292465278</v>
      </c>
      <c r="I250" s="2" t="s">
        <v>769</v>
      </c>
      <c r="J250" s="2" t="s">
        <v>164</v>
      </c>
      <c r="K250" s="2" t="s">
        <v>164</v>
      </c>
      <c r="L250" s="2" t="s">
        <v>164</v>
      </c>
      <c r="M250" s="2" t="s">
        <v>164</v>
      </c>
      <c r="N250">
        <v>26.628402709960938</v>
      </c>
      <c r="O250">
        <v>-82.019699096679688</v>
      </c>
      <c r="P250" s="2" t="s">
        <v>165</v>
      </c>
      <c r="Q250" s="2" t="s">
        <v>166</v>
      </c>
      <c r="R250">
        <v>1</v>
      </c>
      <c r="S250">
        <v>2</v>
      </c>
      <c r="T250">
        <v>2</v>
      </c>
      <c r="U250" s="2" t="s">
        <v>164</v>
      </c>
      <c r="V250" s="2" t="s">
        <v>164</v>
      </c>
      <c r="W250" s="2" t="s">
        <v>164</v>
      </c>
      <c r="X250" s="2" t="s">
        <v>164</v>
      </c>
      <c r="Y250">
        <v>89</v>
      </c>
      <c r="Z250">
        <v>80</v>
      </c>
      <c r="AA250">
        <v>70</v>
      </c>
      <c r="AB250">
        <v>100</v>
      </c>
      <c r="AC250">
        <v>9</v>
      </c>
      <c r="AD250">
        <v>88</v>
      </c>
      <c r="AE250">
        <v>96</v>
      </c>
      <c r="AF250">
        <v>100</v>
      </c>
      <c r="AG250">
        <v>81</v>
      </c>
      <c r="AH250">
        <v>37</v>
      </c>
      <c r="AI250">
        <v>80</v>
      </c>
      <c r="AJ250">
        <v>100</v>
      </c>
      <c r="AK250">
        <v>82</v>
      </c>
      <c r="AL250">
        <v>91</v>
      </c>
      <c r="AM250">
        <v>100</v>
      </c>
      <c r="AN250" s="2" t="s">
        <v>164</v>
      </c>
      <c r="AO250">
        <v>1</v>
      </c>
      <c r="AP250" s="2" t="s">
        <v>164</v>
      </c>
      <c r="AQ250" s="2" t="s">
        <v>164</v>
      </c>
      <c r="AR250" s="2" t="s">
        <v>164</v>
      </c>
      <c r="AS250" s="2" t="s">
        <v>164</v>
      </c>
      <c r="AT250" s="2" t="s">
        <v>164</v>
      </c>
      <c r="AU250">
        <v>39</v>
      </c>
      <c r="AV250">
        <v>0</v>
      </c>
      <c r="AW250">
        <v>10</v>
      </c>
      <c r="AX250">
        <v>5</v>
      </c>
      <c r="AY250">
        <v>0</v>
      </c>
      <c r="AZ250">
        <v>0</v>
      </c>
      <c r="BA250">
        <v>0</v>
      </c>
      <c r="BB250">
        <v>10</v>
      </c>
      <c r="BC250">
        <v>25</v>
      </c>
      <c r="BD250">
        <v>10</v>
      </c>
      <c r="BE250">
        <v>10</v>
      </c>
      <c r="BF250">
        <v>0</v>
      </c>
      <c r="BG250">
        <v>0</v>
      </c>
      <c r="BH250">
        <v>80</v>
      </c>
      <c r="BI250">
        <v>40</v>
      </c>
      <c r="BJ250">
        <v>29</v>
      </c>
      <c r="BK250">
        <v>40</v>
      </c>
      <c r="BL250">
        <v>82</v>
      </c>
      <c r="BM250">
        <v>39</v>
      </c>
      <c r="BN250">
        <v>30</v>
      </c>
      <c r="BO250">
        <v>80</v>
      </c>
      <c r="BP250">
        <v>15</v>
      </c>
      <c r="BQ250">
        <v>70</v>
      </c>
      <c r="BR250">
        <v>80</v>
      </c>
      <c r="BS250">
        <v>81</v>
      </c>
      <c r="BT250">
        <v>70</v>
      </c>
      <c r="BU250">
        <v>90</v>
      </c>
      <c r="BV250">
        <v>1</v>
      </c>
      <c r="BW250" s="2" t="s">
        <v>164</v>
      </c>
      <c r="BX250">
        <v>1</v>
      </c>
      <c r="BY250" s="2" t="s">
        <v>164</v>
      </c>
      <c r="BZ250" s="2" t="s">
        <v>236</v>
      </c>
      <c r="CA250">
        <v>2</v>
      </c>
      <c r="CB250" s="2" t="s">
        <v>164</v>
      </c>
      <c r="CC250" s="2" t="s">
        <v>164</v>
      </c>
      <c r="CD250" s="2" t="s">
        <v>168</v>
      </c>
      <c r="CE250" s="2" t="s">
        <v>227</v>
      </c>
      <c r="CF250" s="2" t="s">
        <v>228</v>
      </c>
    </row>
    <row r="251" spans="1:84" ht="14.4" customHeight="1" x14ac:dyDescent="0.3">
      <c r="A251" s="1">
        <v>44588.276678240742</v>
      </c>
      <c r="B251" s="1">
        <v>44588.279467592591</v>
      </c>
      <c r="C251">
        <v>0</v>
      </c>
      <c r="D251" s="2" t="s">
        <v>770</v>
      </c>
      <c r="E251">
        <v>100</v>
      </c>
      <c r="F251">
        <v>240</v>
      </c>
      <c r="G251">
        <v>1</v>
      </c>
      <c r="H251" s="1">
        <v>44588.279476956021</v>
      </c>
      <c r="I251" s="2" t="s">
        <v>771</v>
      </c>
      <c r="J251" s="2" t="s">
        <v>164</v>
      </c>
      <c r="K251" s="2" t="s">
        <v>164</v>
      </c>
      <c r="L251" s="2" t="s">
        <v>164</v>
      </c>
      <c r="M251" s="2" t="s">
        <v>164</v>
      </c>
      <c r="N251">
        <v>42.3291015625</v>
      </c>
      <c r="O251">
        <v>-71.181503295898438</v>
      </c>
      <c r="P251" s="2" t="s">
        <v>165</v>
      </c>
      <c r="Q251" s="2" t="s">
        <v>166</v>
      </c>
      <c r="R251">
        <v>1</v>
      </c>
      <c r="S251">
        <v>2</v>
      </c>
      <c r="T251">
        <v>2</v>
      </c>
      <c r="U251" s="2" t="s">
        <v>164</v>
      </c>
      <c r="V251" s="2" t="s">
        <v>164</v>
      </c>
      <c r="W251" s="2" t="s">
        <v>164</v>
      </c>
      <c r="X251" s="2" t="s">
        <v>164</v>
      </c>
      <c r="Y251">
        <v>54</v>
      </c>
      <c r="Z251">
        <v>52</v>
      </c>
      <c r="AA251">
        <v>49</v>
      </c>
      <c r="AB251">
        <v>53</v>
      </c>
      <c r="AC251">
        <v>50</v>
      </c>
      <c r="AD251">
        <v>50</v>
      </c>
      <c r="AE251">
        <v>50</v>
      </c>
      <c r="AF251">
        <v>55</v>
      </c>
      <c r="AG251">
        <v>50</v>
      </c>
      <c r="AH251">
        <v>50</v>
      </c>
      <c r="AI251">
        <v>51</v>
      </c>
      <c r="AJ251">
        <v>51</v>
      </c>
      <c r="AK251">
        <v>51</v>
      </c>
      <c r="AL251">
        <v>50</v>
      </c>
      <c r="AM251">
        <v>58</v>
      </c>
      <c r="AN251" s="2" t="s">
        <v>164</v>
      </c>
      <c r="AO251" s="2" t="s">
        <v>164</v>
      </c>
      <c r="AP251" s="2" t="s">
        <v>164</v>
      </c>
      <c r="AQ251" s="2" t="s">
        <v>164</v>
      </c>
      <c r="AR251" s="2" t="s">
        <v>164</v>
      </c>
      <c r="AS251" s="2" t="s">
        <v>164</v>
      </c>
      <c r="AT251" s="2" t="s">
        <v>164</v>
      </c>
      <c r="AU251">
        <v>19</v>
      </c>
      <c r="AV251">
        <v>45</v>
      </c>
      <c r="AW251">
        <v>45</v>
      </c>
      <c r="AX251">
        <v>51</v>
      </c>
      <c r="AY251">
        <v>39</v>
      </c>
      <c r="AZ251">
        <v>38</v>
      </c>
      <c r="BA251">
        <v>38</v>
      </c>
      <c r="BB251">
        <v>41</v>
      </c>
      <c r="BC251">
        <v>62</v>
      </c>
      <c r="BD251">
        <v>52</v>
      </c>
      <c r="BE251">
        <v>52</v>
      </c>
      <c r="BF251">
        <v>50</v>
      </c>
      <c r="BG251">
        <v>42</v>
      </c>
      <c r="BH251">
        <v>55</v>
      </c>
      <c r="BI251">
        <v>48</v>
      </c>
      <c r="BJ251">
        <v>40</v>
      </c>
      <c r="BK251">
        <v>47</v>
      </c>
      <c r="BL251">
        <v>50</v>
      </c>
      <c r="BM251">
        <v>51</v>
      </c>
      <c r="BN251">
        <v>42</v>
      </c>
      <c r="BO251">
        <v>50</v>
      </c>
      <c r="BP251">
        <v>38</v>
      </c>
      <c r="BQ251">
        <v>51</v>
      </c>
      <c r="BR251">
        <v>53</v>
      </c>
      <c r="BS251">
        <v>52</v>
      </c>
      <c r="BT251">
        <v>42</v>
      </c>
      <c r="BU251">
        <v>45</v>
      </c>
      <c r="BV251">
        <v>3</v>
      </c>
      <c r="BW251" s="2" t="s">
        <v>164</v>
      </c>
      <c r="BX251">
        <v>4</v>
      </c>
      <c r="BY251" s="2" t="s">
        <v>164</v>
      </c>
      <c r="BZ251" s="2" t="s">
        <v>248</v>
      </c>
      <c r="CA251">
        <v>5</v>
      </c>
      <c r="CB251" s="2" t="s">
        <v>164</v>
      </c>
      <c r="CC251" s="2" t="s">
        <v>164</v>
      </c>
      <c r="CD251" s="2" t="s">
        <v>168</v>
      </c>
      <c r="CE251" s="2" t="s">
        <v>267</v>
      </c>
      <c r="CF251" s="2" t="s">
        <v>268</v>
      </c>
    </row>
    <row r="252" spans="1:84" ht="14.4" customHeight="1" x14ac:dyDescent="0.3">
      <c r="A252" s="1">
        <v>44588.276493055557</v>
      </c>
      <c r="B252" s="1">
        <v>44588.280590277776</v>
      </c>
      <c r="C252">
        <v>0</v>
      </c>
      <c r="D252" s="2" t="s">
        <v>772</v>
      </c>
      <c r="E252">
        <v>100</v>
      </c>
      <c r="F252">
        <v>353</v>
      </c>
      <c r="G252">
        <v>1</v>
      </c>
      <c r="H252" s="1">
        <v>44588.280596493052</v>
      </c>
      <c r="I252" s="2" t="s">
        <v>773</v>
      </c>
      <c r="J252" s="2" t="s">
        <v>164</v>
      </c>
      <c r="K252" s="2" t="s">
        <v>164</v>
      </c>
      <c r="L252" s="2" t="s">
        <v>164</v>
      </c>
      <c r="M252" s="2" t="s">
        <v>164</v>
      </c>
      <c r="N252">
        <v>29.522003173828125</v>
      </c>
      <c r="O252">
        <v>-98.597396850585938</v>
      </c>
      <c r="P252" s="2" t="s">
        <v>165</v>
      </c>
      <c r="Q252" s="2" t="s">
        <v>166</v>
      </c>
      <c r="R252">
        <v>1</v>
      </c>
      <c r="S252">
        <v>2</v>
      </c>
      <c r="T252">
        <v>2</v>
      </c>
      <c r="U252" s="2" t="s">
        <v>164</v>
      </c>
      <c r="V252" s="2" t="s">
        <v>164</v>
      </c>
      <c r="W252" s="2" t="s">
        <v>164</v>
      </c>
      <c r="X252" s="2" t="s">
        <v>164</v>
      </c>
      <c r="Y252">
        <v>1</v>
      </c>
      <c r="Z252">
        <v>87</v>
      </c>
      <c r="AA252">
        <v>4</v>
      </c>
      <c r="AB252">
        <v>1</v>
      </c>
      <c r="AC252">
        <v>3</v>
      </c>
      <c r="AD252">
        <v>77</v>
      </c>
      <c r="AE252">
        <v>5</v>
      </c>
      <c r="AF252">
        <v>2</v>
      </c>
      <c r="AG252">
        <v>2</v>
      </c>
      <c r="AH252">
        <v>8</v>
      </c>
      <c r="AI252">
        <v>39</v>
      </c>
      <c r="AJ252">
        <v>6</v>
      </c>
      <c r="AK252">
        <v>5</v>
      </c>
      <c r="AL252">
        <v>17</v>
      </c>
      <c r="AM252">
        <v>1</v>
      </c>
      <c r="AN252" s="2" t="s">
        <v>164</v>
      </c>
      <c r="AO252" s="2" t="s">
        <v>164</v>
      </c>
      <c r="AP252" s="2" t="s">
        <v>164</v>
      </c>
      <c r="AQ252" s="2" t="s">
        <v>164</v>
      </c>
      <c r="AR252" s="2" t="s">
        <v>164</v>
      </c>
      <c r="AS252" s="2" t="s">
        <v>164</v>
      </c>
      <c r="AT252" s="2" t="s">
        <v>164</v>
      </c>
      <c r="AU252">
        <v>39</v>
      </c>
      <c r="AV252">
        <v>1</v>
      </c>
      <c r="AW252">
        <v>1</v>
      </c>
      <c r="AX252">
        <v>1</v>
      </c>
      <c r="AY252">
        <v>0</v>
      </c>
      <c r="AZ252">
        <v>20</v>
      </c>
      <c r="BA252">
        <v>60</v>
      </c>
      <c r="BB252">
        <v>1</v>
      </c>
      <c r="BC252">
        <v>4</v>
      </c>
      <c r="BD252">
        <v>49</v>
      </c>
      <c r="BE252">
        <v>18</v>
      </c>
      <c r="BF252">
        <v>44</v>
      </c>
      <c r="BG252">
        <v>12</v>
      </c>
      <c r="BH252">
        <v>89</v>
      </c>
      <c r="BI252">
        <v>1</v>
      </c>
      <c r="BJ252">
        <v>1</v>
      </c>
      <c r="BK252">
        <v>81</v>
      </c>
      <c r="BL252">
        <v>84</v>
      </c>
      <c r="BM252">
        <v>83</v>
      </c>
      <c r="BN252">
        <v>23</v>
      </c>
      <c r="BO252">
        <v>14</v>
      </c>
      <c r="BP252">
        <v>17</v>
      </c>
      <c r="BQ252">
        <v>79</v>
      </c>
      <c r="BR252">
        <v>90</v>
      </c>
      <c r="BS252">
        <v>89</v>
      </c>
      <c r="BT252">
        <v>92</v>
      </c>
      <c r="BU252">
        <v>93</v>
      </c>
      <c r="BV252">
        <v>2</v>
      </c>
      <c r="BW252" s="2" t="s">
        <v>164</v>
      </c>
      <c r="BX252">
        <v>3</v>
      </c>
      <c r="BY252" s="2" t="s">
        <v>164</v>
      </c>
      <c r="BZ252" s="2" t="s">
        <v>300</v>
      </c>
      <c r="CA252">
        <v>7</v>
      </c>
      <c r="CB252" s="2" t="s">
        <v>164</v>
      </c>
      <c r="CC252" s="2" t="s">
        <v>164</v>
      </c>
      <c r="CD252" s="2" t="s">
        <v>168</v>
      </c>
      <c r="CE252" s="2" t="s">
        <v>194</v>
      </c>
      <c r="CF252" s="2" t="s">
        <v>195</v>
      </c>
    </row>
    <row r="253" spans="1:84" ht="14.4" customHeight="1" x14ac:dyDescent="0.3">
      <c r="A253" s="1">
        <v>44588.2971875</v>
      </c>
      <c r="B253" s="1">
        <v>44588.299270833333</v>
      </c>
      <c r="C253">
        <v>0</v>
      </c>
      <c r="D253" s="2" t="s">
        <v>774</v>
      </c>
      <c r="E253">
        <v>100</v>
      </c>
      <c r="F253">
        <v>179</v>
      </c>
      <c r="G253">
        <v>1</v>
      </c>
      <c r="H253" s="1">
        <v>44588.299279733794</v>
      </c>
      <c r="I253" s="2" t="s">
        <v>775</v>
      </c>
      <c r="J253" s="2" t="s">
        <v>164</v>
      </c>
      <c r="K253" s="2" t="s">
        <v>164</v>
      </c>
      <c r="L253" s="2" t="s">
        <v>164</v>
      </c>
      <c r="M253" s="2" t="s">
        <v>164</v>
      </c>
      <c r="N253">
        <v>30.449996948242188</v>
      </c>
      <c r="O253">
        <v>-81.662399291992188</v>
      </c>
      <c r="P253" s="2" t="s">
        <v>165</v>
      </c>
      <c r="Q253" s="2" t="s">
        <v>166</v>
      </c>
      <c r="R253">
        <v>1</v>
      </c>
      <c r="S253">
        <v>2</v>
      </c>
      <c r="T253">
        <v>2</v>
      </c>
      <c r="U253" s="2" t="s">
        <v>164</v>
      </c>
      <c r="V253" s="2" t="s">
        <v>164</v>
      </c>
      <c r="W253" s="2" t="s">
        <v>164</v>
      </c>
      <c r="X253" s="2" t="s">
        <v>164</v>
      </c>
      <c r="Y253">
        <v>100</v>
      </c>
      <c r="Z253">
        <v>100</v>
      </c>
      <c r="AA253">
        <v>100</v>
      </c>
      <c r="AB253">
        <v>100</v>
      </c>
      <c r="AC253">
        <v>3</v>
      </c>
      <c r="AD253">
        <v>100</v>
      </c>
      <c r="AE253">
        <v>100</v>
      </c>
      <c r="AF253">
        <v>100</v>
      </c>
      <c r="AG253">
        <v>100</v>
      </c>
      <c r="AH253">
        <v>51</v>
      </c>
      <c r="AI253">
        <v>100</v>
      </c>
      <c r="AJ253">
        <v>100</v>
      </c>
      <c r="AK253">
        <v>100</v>
      </c>
      <c r="AL253">
        <v>100</v>
      </c>
      <c r="AM253">
        <v>100</v>
      </c>
      <c r="AN253">
        <v>1</v>
      </c>
      <c r="AO253" s="2" t="s">
        <v>164</v>
      </c>
      <c r="AP253" s="2" t="s">
        <v>164</v>
      </c>
      <c r="AQ253" s="2" t="s">
        <v>164</v>
      </c>
      <c r="AR253" s="2" t="s">
        <v>164</v>
      </c>
      <c r="AS253" s="2" t="s">
        <v>164</v>
      </c>
      <c r="AT253" s="2" t="s">
        <v>164</v>
      </c>
      <c r="AU253">
        <v>89</v>
      </c>
      <c r="AV253">
        <v>0</v>
      </c>
      <c r="AW253">
        <v>0</v>
      </c>
      <c r="AX253">
        <v>0</v>
      </c>
      <c r="AY253">
        <v>0</v>
      </c>
      <c r="AZ253">
        <v>0</v>
      </c>
      <c r="BA253">
        <v>0</v>
      </c>
      <c r="BB253">
        <v>0</v>
      </c>
      <c r="BC253">
        <v>66</v>
      </c>
      <c r="BD253">
        <v>0</v>
      </c>
      <c r="BE253">
        <v>0</v>
      </c>
      <c r="BF253">
        <v>0</v>
      </c>
      <c r="BG253">
        <v>0</v>
      </c>
      <c r="BH253">
        <v>82</v>
      </c>
      <c r="BI253">
        <v>21</v>
      </c>
      <c r="BJ253">
        <v>3</v>
      </c>
      <c r="BK253">
        <v>81</v>
      </c>
      <c r="BL253">
        <v>80</v>
      </c>
      <c r="BM253">
        <v>78</v>
      </c>
      <c r="BN253">
        <v>0</v>
      </c>
      <c r="BO253">
        <v>32</v>
      </c>
      <c r="BP253">
        <v>0</v>
      </c>
      <c r="BQ253">
        <v>86</v>
      </c>
      <c r="BR253">
        <v>77</v>
      </c>
      <c r="BS253">
        <v>89</v>
      </c>
      <c r="BT253">
        <v>83</v>
      </c>
      <c r="BU253">
        <v>80</v>
      </c>
      <c r="BV253">
        <v>1</v>
      </c>
      <c r="BW253" s="2" t="s">
        <v>164</v>
      </c>
      <c r="BX253">
        <v>1</v>
      </c>
      <c r="BY253" s="2" t="s">
        <v>164</v>
      </c>
      <c r="BZ253" s="2" t="s">
        <v>257</v>
      </c>
      <c r="CA253">
        <v>5</v>
      </c>
      <c r="CB253" s="2" t="s">
        <v>164</v>
      </c>
      <c r="CC253" s="2" t="s">
        <v>164</v>
      </c>
      <c r="CD253" s="2" t="s">
        <v>168</v>
      </c>
      <c r="CE253" s="2" t="s">
        <v>180</v>
      </c>
      <c r="CF253" s="2" t="s">
        <v>181</v>
      </c>
    </row>
    <row r="254" spans="1:84" ht="14.4" customHeight="1" x14ac:dyDescent="0.3">
      <c r="A254" s="1">
        <v>44588.297847222224</v>
      </c>
      <c r="B254" s="1">
        <v>44588.299618055556</v>
      </c>
      <c r="C254">
        <v>0</v>
      </c>
      <c r="D254" s="2" t="s">
        <v>776</v>
      </c>
      <c r="E254">
        <v>100</v>
      </c>
      <c r="F254">
        <v>152</v>
      </c>
      <c r="G254">
        <v>1</v>
      </c>
      <c r="H254" s="1">
        <v>44588.299627094908</v>
      </c>
      <c r="I254" s="2" t="s">
        <v>777</v>
      </c>
      <c r="J254" s="2" t="s">
        <v>164</v>
      </c>
      <c r="K254" s="2" t="s">
        <v>164</v>
      </c>
      <c r="L254" s="2" t="s">
        <v>164</v>
      </c>
      <c r="M254" s="2" t="s">
        <v>164</v>
      </c>
      <c r="N254">
        <v>39.94580078125</v>
      </c>
      <c r="O254">
        <v>-74.904197692871094</v>
      </c>
      <c r="P254" s="2" t="s">
        <v>165</v>
      </c>
      <c r="Q254" s="2" t="s">
        <v>166</v>
      </c>
      <c r="R254">
        <v>1</v>
      </c>
      <c r="S254">
        <v>2</v>
      </c>
      <c r="T254">
        <v>2</v>
      </c>
      <c r="U254" s="2" t="s">
        <v>164</v>
      </c>
      <c r="V254" s="2" t="s">
        <v>164</v>
      </c>
      <c r="W254" s="2" t="s">
        <v>164</v>
      </c>
      <c r="X254" s="2" t="s">
        <v>164</v>
      </c>
      <c r="Y254">
        <v>0</v>
      </c>
      <c r="Z254">
        <v>0</v>
      </c>
      <c r="AA254">
        <v>0</v>
      </c>
      <c r="AB254">
        <v>0</v>
      </c>
      <c r="AC254">
        <v>0</v>
      </c>
      <c r="AD254">
        <v>0</v>
      </c>
      <c r="AE254">
        <v>0</v>
      </c>
      <c r="AF254">
        <v>0</v>
      </c>
      <c r="AG254">
        <v>0</v>
      </c>
      <c r="AH254">
        <v>0</v>
      </c>
      <c r="AI254">
        <v>0</v>
      </c>
      <c r="AJ254">
        <v>0</v>
      </c>
      <c r="AK254">
        <v>0</v>
      </c>
      <c r="AL254">
        <v>0</v>
      </c>
      <c r="AM254">
        <v>0</v>
      </c>
      <c r="AN254" s="2" t="s">
        <v>164</v>
      </c>
      <c r="AO254" s="2" t="s">
        <v>164</v>
      </c>
      <c r="AP254" s="2" t="s">
        <v>164</v>
      </c>
      <c r="AQ254" s="2" t="s">
        <v>164</v>
      </c>
      <c r="AR254">
        <v>1</v>
      </c>
      <c r="AS254" s="2" t="s">
        <v>164</v>
      </c>
      <c r="AT254" s="2" t="s">
        <v>164</v>
      </c>
      <c r="AU254">
        <v>15</v>
      </c>
      <c r="AV254">
        <v>40</v>
      </c>
      <c r="AW254">
        <v>50</v>
      </c>
      <c r="AX254">
        <v>70</v>
      </c>
      <c r="AY254">
        <v>40</v>
      </c>
      <c r="AZ254">
        <v>50</v>
      </c>
      <c r="BA254">
        <v>50</v>
      </c>
      <c r="BB254">
        <v>50</v>
      </c>
      <c r="BC254">
        <v>75</v>
      </c>
      <c r="BD254">
        <v>70</v>
      </c>
      <c r="BE254">
        <v>40</v>
      </c>
      <c r="BF254">
        <v>55</v>
      </c>
      <c r="BG254">
        <v>35</v>
      </c>
      <c r="BH254">
        <v>70</v>
      </c>
      <c r="BI254">
        <v>65</v>
      </c>
      <c r="BJ254">
        <v>50</v>
      </c>
      <c r="BK254">
        <v>30</v>
      </c>
      <c r="BL254">
        <v>70</v>
      </c>
      <c r="BM254">
        <v>40</v>
      </c>
      <c r="BN254">
        <v>45</v>
      </c>
      <c r="BO254">
        <v>65</v>
      </c>
      <c r="BP254">
        <v>35</v>
      </c>
      <c r="BQ254">
        <v>70</v>
      </c>
      <c r="BR254">
        <v>55</v>
      </c>
      <c r="BS254">
        <v>75</v>
      </c>
      <c r="BT254">
        <v>30</v>
      </c>
      <c r="BU254">
        <v>30</v>
      </c>
      <c r="BV254">
        <v>1</v>
      </c>
      <c r="BW254" s="2" t="s">
        <v>164</v>
      </c>
      <c r="BX254">
        <v>1</v>
      </c>
      <c r="BY254" s="2" t="s">
        <v>164</v>
      </c>
      <c r="BZ254" s="2" t="s">
        <v>339</v>
      </c>
      <c r="CA254">
        <v>5</v>
      </c>
      <c r="CB254" s="2" t="s">
        <v>164</v>
      </c>
      <c r="CC254" s="2" t="s">
        <v>164</v>
      </c>
      <c r="CD254" s="2" t="s">
        <v>168</v>
      </c>
      <c r="CE254" s="2" t="s">
        <v>169</v>
      </c>
      <c r="CF254" s="2" t="s">
        <v>170</v>
      </c>
    </row>
    <row r="255" spans="1:84" ht="14.4" customHeight="1" x14ac:dyDescent="0.3">
      <c r="A255" s="1">
        <v>44588.297418981485</v>
      </c>
      <c r="B255" s="1">
        <v>44588.300254629627</v>
      </c>
      <c r="C255">
        <v>0</v>
      </c>
      <c r="D255" s="2" t="s">
        <v>778</v>
      </c>
      <c r="E255">
        <v>100</v>
      </c>
      <c r="F255">
        <v>244</v>
      </c>
      <c r="G255">
        <v>1</v>
      </c>
      <c r="H255" s="1">
        <v>44588.300258553238</v>
      </c>
      <c r="I255" s="2" t="s">
        <v>779</v>
      </c>
      <c r="J255" s="2" t="s">
        <v>164</v>
      </c>
      <c r="K255" s="2" t="s">
        <v>164</v>
      </c>
      <c r="L255" s="2" t="s">
        <v>164</v>
      </c>
      <c r="M255" s="2" t="s">
        <v>164</v>
      </c>
      <c r="N255">
        <v>41.940902709960938</v>
      </c>
      <c r="O255">
        <v>-87.6531982421875</v>
      </c>
      <c r="P255" s="2" t="s">
        <v>165</v>
      </c>
      <c r="Q255" s="2" t="s">
        <v>166</v>
      </c>
      <c r="R255">
        <v>1</v>
      </c>
      <c r="S255">
        <v>2</v>
      </c>
      <c r="T255">
        <v>2</v>
      </c>
      <c r="U255" s="2" t="s">
        <v>164</v>
      </c>
      <c r="V255" s="2" t="s">
        <v>164</v>
      </c>
      <c r="W255" s="2" t="s">
        <v>164</v>
      </c>
      <c r="X255" s="2" t="s">
        <v>164</v>
      </c>
      <c r="Y255">
        <v>50</v>
      </c>
      <c r="Z255">
        <v>90</v>
      </c>
      <c r="AA255">
        <v>50</v>
      </c>
      <c r="AB255">
        <v>95</v>
      </c>
      <c r="AC255">
        <v>91</v>
      </c>
      <c r="AD255">
        <v>23</v>
      </c>
      <c r="AE255">
        <v>96</v>
      </c>
      <c r="AF255">
        <v>95</v>
      </c>
      <c r="AG255">
        <v>91</v>
      </c>
      <c r="AH255">
        <v>40</v>
      </c>
      <c r="AI255">
        <v>86</v>
      </c>
      <c r="AJ255">
        <v>95</v>
      </c>
      <c r="AK255">
        <v>90</v>
      </c>
      <c r="AL255">
        <v>80</v>
      </c>
      <c r="AM255">
        <v>90</v>
      </c>
      <c r="AN255" s="2" t="s">
        <v>164</v>
      </c>
      <c r="AO255">
        <v>1</v>
      </c>
      <c r="AP255" s="2" t="s">
        <v>164</v>
      </c>
      <c r="AQ255" s="2" t="s">
        <v>164</v>
      </c>
      <c r="AR255" s="2" t="s">
        <v>164</v>
      </c>
      <c r="AS255" s="2" t="s">
        <v>164</v>
      </c>
      <c r="AT255" s="2" t="s">
        <v>164</v>
      </c>
      <c r="AU255">
        <v>15</v>
      </c>
      <c r="AV255">
        <v>11</v>
      </c>
      <c r="AW255">
        <v>20</v>
      </c>
      <c r="AX255">
        <v>16</v>
      </c>
      <c r="AY255">
        <v>10</v>
      </c>
      <c r="AZ255">
        <v>10</v>
      </c>
      <c r="BA255">
        <v>10</v>
      </c>
      <c r="BB255">
        <v>5</v>
      </c>
      <c r="BC255">
        <v>41</v>
      </c>
      <c r="BD255">
        <v>31</v>
      </c>
      <c r="BE255">
        <v>20</v>
      </c>
      <c r="BF255">
        <v>21</v>
      </c>
      <c r="BG255">
        <v>10</v>
      </c>
      <c r="BH255">
        <v>88</v>
      </c>
      <c r="BI255">
        <v>20</v>
      </c>
      <c r="BJ255">
        <v>25</v>
      </c>
      <c r="BK255">
        <v>90</v>
      </c>
      <c r="BL255">
        <v>80</v>
      </c>
      <c r="BM255">
        <v>87</v>
      </c>
      <c r="BN255">
        <v>35</v>
      </c>
      <c r="BO255">
        <v>20</v>
      </c>
      <c r="BP255">
        <v>13</v>
      </c>
      <c r="BQ255">
        <v>93</v>
      </c>
      <c r="BR255">
        <v>60</v>
      </c>
      <c r="BS255">
        <v>91</v>
      </c>
      <c r="BT255">
        <v>89</v>
      </c>
      <c r="BU255">
        <v>91</v>
      </c>
      <c r="BV255">
        <v>1</v>
      </c>
      <c r="BW255" s="2" t="s">
        <v>164</v>
      </c>
      <c r="BX255">
        <v>1</v>
      </c>
      <c r="BY255" s="2" t="s">
        <v>164</v>
      </c>
      <c r="BZ255" s="2" t="s">
        <v>294</v>
      </c>
      <c r="CA255">
        <v>8</v>
      </c>
      <c r="CB255" s="2" t="s">
        <v>164</v>
      </c>
      <c r="CC255" s="2" t="s">
        <v>164</v>
      </c>
      <c r="CD255" s="2" t="s">
        <v>168</v>
      </c>
      <c r="CE255" s="2" t="s">
        <v>227</v>
      </c>
      <c r="CF255" s="2" t="s">
        <v>228</v>
      </c>
    </row>
    <row r="256" spans="1:84" ht="14.4" customHeight="1" x14ac:dyDescent="0.3">
      <c r="A256" s="1">
        <v>44588.298206018517</v>
      </c>
      <c r="B256" s="1">
        <v>44588.300891203704</v>
      </c>
      <c r="C256">
        <v>0</v>
      </c>
      <c r="D256" s="2" t="s">
        <v>780</v>
      </c>
      <c r="E256">
        <v>100</v>
      </c>
      <c r="F256">
        <v>232</v>
      </c>
      <c r="G256">
        <v>1</v>
      </c>
      <c r="H256" s="1">
        <v>44588.30090412037</v>
      </c>
      <c r="I256" s="2" t="s">
        <v>781</v>
      </c>
      <c r="J256" s="2" t="s">
        <v>164</v>
      </c>
      <c r="K256" s="2" t="s">
        <v>164</v>
      </c>
      <c r="L256" s="2" t="s">
        <v>164</v>
      </c>
      <c r="M256" s="2" t="s">
        <v>164</v>
      </c>
      <c r="N256">
        <v>39.343399047851563</v>
      </c>
      <c r="O256">
        <v>-84.400901794433594</v>
      </c>
      <c r="P256" s="2" t="s">
        <v>165</v>
      </c>
      <c r="Q256" s="2" t="s">
        <v>166</v>
      </c>
      <c r="R256">
        <v>1</v>
      </c>
      <c r="S256">
        <v>2</v>
      </c>
      <c r="T256">
        <v>2</v>
      </c>
      <c r="U256" s="2" t="s">
        <v>164</v>
      </c>
      <c r="V256" s="2" t="s">
        <v>164</v>
      </c>
      <c r="W256" s="2" t="s">
        <v>164</v>
      </c>
      <c r="X256" s="2" t="s">
        <v>164</v>
      </c>
      <c r="Y256">
        <v>36</v>
      </c>
      <c r="Z256">
        <v>38</v>
      </c>
      <c r="AA256">
        <v>18</v>
      </c>
      <c r="AB256">
        <v>10</v>
      </c>
      <c r="AC256">
        <v>38</v>
      </c>
      <c r="AD256">
        <v>31</v>
      </c>
      <c r="AE256">
        <v>27</v>
      </c>
      <c r="AF256">
        <v>21</v>
      </c>
      <c r="AG256">
        <v>15</v>
      </c>
      <c r="AH256">
        <v>52</v>
      </c>
      <c r="AI256">
        <v>19</v>
      </c>
      <c r="AJ256">
        <v>24</v>
      </c>
      <c r="AK256">
        <v>31</v>
      </c>
      <c r="AL256">
        <v>20</v>
      </c>
      <c r="AM256">
        <v>18</v>
      </c>
      <c r="AN256" s="2" t="s">
        <v>164</v>
      </c>
      <c r="AO256" s="2" t="s">
        <v>164</v>
      </c>
      <c r="AP256" s="2" t="s">
        <v>164</v>
      </c>
      <c r="AQ256" s="2" t="s">
        <v>164</v>
      </c>
      <c r="AR256" s="2" t="s">
        <v>164</v>
      </c>
      <c r="AS256" s="2" t="s">
        <v>164</v>
      </c>
      <c r="AT256" s="2" t="s">
        <v>164</v>
      </c>
      <c r="AU256">
        <v>70</v>
      </c>
      <c r="AV256">
        <v>36</v>
      </c>
      <c r="AW256">
        <v>17</v>
      </c>
      <c r="AX256">
        <v>87</v>
      </c>
      <c r="AY256">
        <v>11</v>
      </c>
      <c r="AZ256">
        <v>22</v>
      </c>
      <c r="BA256">
        <v>35</v>
      </c>
      <c r="BB256">
        <v>22</v>
      </c>
      <c r="BC256">
        <v>1</v>
      </c>
      <c r="BD256">
        <v>72</v>
      </c>
      <c r="BE256">
        <v>21</v>
      </c>
      <c r="BF256">
        <v>18</v>
      </c>
      <c r="BG256">
        <v>10</v>
      </c>
      <c r="BH256">
        <v>64</v>
      </c>
      <c r="BI256">
        <v>40</v>
      </c>
      <c r="BJ256">
        <v>34</v>
      </c>
      <c r="BK256">
        <v>36</v>
      </c>
      <c r="BL256">
        <v>18</v>
      </c>
      <c r="BM256">
        <v>37</v>
      </c>
      <c r="BN256">
        <v>61</v>
      </c>
      <c r="BO256">
        <v>26</v>
      </c>
      <c r="BP256">
        <v>50</v>
      </c>
      <c r="BQ256">
        <v>48</v>
      </c>
      <c r="BR256">
        <v>45</v>
      </c>
      <c r="BS256">
        <v>59</v>
      </c>
      <c r="BT256">
        <v>42</v>
      </c>
      <c r="BU256">
        <v>45</v>
      </c>
      <c r="BV256">
        <v>1</v>
      </c>
      <c r="BW256" s="2" t="s">
        <v>164</v>
      </c>
      <c r="BX256">
        <v>1</v>
      </c>
      <c r="BY256" s="2" t="s">
        <v>164</v>
      </c>
      <c r="BZ256" s="2" t="s">
        <v>189</v>
      </c>
      <c r="CA256">
        <v>5</v>
      </c>
      <c r="CB256" s="2" t="s">
        <v>164</v>
      </c>
      <c r="CC256" s="2" t="s">
        <v>164</v>
      </c>
      <c r="CD256" s="2" t="s">
        <v>168</v>
      </c>
      <c r="CE256" s="2" t="s">
        <v>185</v>
      </c>
      <c r="CF256" s="2" t="s">
        <v>186</v>
      </c>
    </row>
    <row r="257" spans="1:84" ht="14.4" customHeight="1" x14ac:dyDescent="0.3">
      <c r="A257" s="1">
        <v>44588.297835648147</v>
      </c>
      <c r="B257" s="1">
        <v>44588.301099537035</v>
      </c>
      <c r="C257">
        <v>0</v>
      </c>
      <c r="D257" s="2" t="s">
        <v>782</v>
      </c>
      <c r="E257">
        <v>100</v>
      </c>
      <c r="F257">
        <v>282</v>
      </c>
      <c r="G257">
        <v>1</v>
      </c>
      <c r="H257" s="1">
        <v>44588.301107962965</v>
      </c>
      <c r="I257" s="2" t="s">
        <v>783</v>
      </c>
      <c r="J257" s="2" t="s">
        <v>164</v>
      </c>
      <c r="K257" s="2" t="s">
        <v>164</v>
      </c>
      <c r="L257" s="2" t="s">
        <v>164</v>
      </c>
      <c r="M257" s="2" t="s">
        <v>164</v>
      </c>
      <c r="N257">
        <v>37.886795043945313</v>
      </c>
      <c r="O257">
        <v>-84.566703796386719</v>
      </c>
      <c r="P257" s="2" t="s">
        <v>165</v>
      </c>
      <c r="Q257" s="2" t="s">
        <v>166</v>
      </c>
      <c r="R257">
        <v>1</v>
      </c>
      <c r="S257">
        <v>2</v>
      </c>
      <c r="T257">
        <v>2</v>
      </c>
      <c r="U257" s="2" t="s">
        <v>164</v>
      </c>
      <c r="V257" s="2" t="s">
        <v>164</v>
      </c>
      <c r="W257" s="2" t="s">
        <v>164</v>
      </c>
      <c r="X257" s="2" t="s">
        <v>164</v>
      </c>
      <c r="Y257">
        <v>2</v>
      </c>
      <c r="Z257">
        <v>1</v>
      </c>
      <c r="AA257">
        <v>1</v>
      </c>
      <c r="AB257">
        <v>2</v>
      </c>
      <c r="AC257">
        <v>1</v>
      </c>
      <c r="AD257">
        <v>4</v>
      </c>
      <c r="AE257">
        <v>2</v>
      </c>
      <c r="AF257">
        <v>0</v>
      </c>
      <c r="AG257">
        <v>2</v>
      </c>
      <c r="AH257">
        <v>1</v>
      </c>
      <c r="AI257">
        <v>2</v>
      </c>
      <c r="AJ257">
        <v>1</v>
      </c>
      <c r="AK257">
        <v>1</v>
      </c>
      <c r="AL257">
        <v>2</v>
      </c>
      <c r="AM257">
        <v>2</v>
      </c>
      <c r="AN257" s="2" t="s">
        <v>164</v>
      </c>
      <c r="AO257" s="2" t="s">
        <v>164</v>
      </c>
      <c r="AP257" s="2" t="s">
        <v>164</v>
      </c>
      <c r="AQ257">
        <v>1</v>
      </c>
      <c r="AR257" s="2" t="s">
        <v>164</v>
      </c>
      <c r="AS257" s="2" t="s">
        <v>164</v>
      </c>
      <c r="AT257" s="2" t="s">
        <v>164</v>
      </c>
      <c r="AU257">
        <v>77</v>
      </c>
      <c r="AV257">
        <v>9</v>
      </c>
      <c r="AW257">
        <v>15</v>
      </c>
      <c r="AX257">
        <v>60</v>
      </c>
      <c r="AY257">
        <v>3</v>
      </c>
      <c r="AZ257">
        <v>2</v>
      </c>
      <c r="BA257">
        <v>1</v>
      </c>
      <c r="BB257">
        <v>2</v>
      </c>
      <c r="BC257">
        <v>61</v>
      </c>
      <c r="BD257">
        <v>28</v>
      </c>
      <c r="BE257">
        <v>29</v>
      </c>
      <c r="BF257">
        <v>4</v>
      </c>
      <c r="BG257">
        <v>2</v>
      </c>
      <c r="BH257">
        <v>80</v>
      </c>
      <c r="BI257">
        <v>30</v>
      </c>
      <c r="BJ257">
        <v>19</v>
      </c>
      <c r="BK257">
        <v>70</v>
      </c>
      <c r="BL257">
        <v>70</v>
      </c>
      <c r="BM257">
        <v>50</v>
      </c>
      <c r="BN257">
        <v>6</v>
      </c>
      <c r="BO257">
        <v>80</v>
      </c>
      <c r="BP257">
        <v>6</v>
      </c>
      <c r="BQ257">
        <v>72</v>
      </c>
      <c r="BR257">
        <v>85</v>
      </c>
      <c r="BS257">
        <v>71</v>
      </c>
      <c r="BT257">
        <v>50</v>
      </c>
      <c r="BU257">
        <v>31</v>
      </c>
      <c r="BV257">
        <v>1</v>
      </c>
      <c r="BW257" s="2" t="s">
        <v>164</v>
      </c>
      <c r="BX257">
        <v>1</v>
      </c>
      <c r="BY257" s="2" t="s">
        <v>164</v>
      </c>
      <c r="BZ257" s="2" t="s">
        <v>231</v>
      </c>
      <c r="CA257">
        <v>5</v>
      </c>
      <c r="CB257" s="2" t="s">
        <v>164</v>
      </c>
      <c r="CC257" s="2" t="s">
        <v>164</v>
      </c>
      <c r="CD257" s="2" t="s">
        <v>168</v>
      </c>
      <c r="CE257" s="2" t="s">
        <v>221</v>
      </c>
      <c r="CF257" s="2" t="s">
        <v>222</v>
      </c>
    </row>
    <row r="258" spans="1:84" ht="14.4" customHeight="1" x14ac:dyDescent="0.3">
      <c r="A258" s="1">
        <v>44588.298449074071</v>
      </c>
      <c r="B258" s="1">
        <v>44588.301238425927</v>
      </c>
      <c r="C258">
        <v>0</v>
      </c>
      <c r="D258" s="2" t="s">
        <v>784</v>
      </c>
      <c r="E258">
        <v>100</v>
      </c>
      <c r="F258">
        <v>240</v>
      </c>
      <c r="G258">
        <v>1</v>
      </c>
      <c r="H258" s="1">
        <v>44588.301244606482</v>
      </c>
      <c r="I258" s="2" t="s">
        <v>785</v>
      </c>
      <c r="J258" s="2" t="s">
        <v>164</v>
      </c>
      <c r="K258" s="2" t="s">
        <v>164</v>
      </c>
      <c r="L258" s="2" t="s">
        <v>164</v>
      </c>
      <c r="M258" s="2" t="s">
        <v>164</v>
      </c>
      <c r="N258">
        <v>42.075302124023438</v>
      </c>
      <c r="O258">
        <v>-80.067100524902344</v>
      </c>
      <c r="P258" s="2" t="s">
        <v>165</v>
      </c>
      <c r="Q258" s="2" t="s">
        <v>166</v>
      </c>
      <c r="R258">
        <v>1</v>
      </c>
      <c r="S258">
        <v>2</v>
      </c>
      <c r="T258">
        <v>2</v>
      </c>
      <c r="U258" s="2" t="s">
        <v>164</v>
      </c>
      <c r="V258" s="2" t="s">
        <v>164</v>
      </c>
      <c r="W258" s="2" t="s">
        <v>164</v>
      </c>
      <c r="X258" s="2" t="s">
        <v>164</v>
      </c>
      <c r="Y258">
        <v>0</v>
      </c>
      <c r="Z258">
        <v>50</v>
      </c>
      <c r="AA258">
        <v>60</v>
      </c>
      <c r="AB258">
        <v>55</v>
      </c>
      <c r="AC258">
        <v>65</v>
      </c>
      <c r="AD258">
        <v>80</v>
      </c>
      <c r="AE258">
        <v>60</v>
      </c>
      <c r="AF258">
        <v>60</v>
      </c>
      <c r="AG258">
        <v>41</v>
      </c>
      <c r="AH258">
        <v>10</v>
      </c>
      <c r="AI258">
        <v>10</v>
      </c>
      <c r="AJ258">
        <v>70</v>
      </c>
      <c r="AK258">
        <v>40</v>
      </c>
      <c r="AL258">
        <v>50</v>
      </c>
      <c r="AM258">
        <v>40</v>
      </c>
      <c r="AN258" s="2" t="s">
        <v>164</v>
      </c>
      <c r="AO258" s="2" t="s">
        <v>164</v>
      </c>
      <c r="AP258" s="2" t="s">
        <v>164</v>
      </c>
      <c r="AQ258" s="2" t="s">
        <v>164</v>
      </c>
      <c r="AR258" s="2" t="s">
        <v>164</v>
      </c>
      <c r="AS258" s="2" t="s">
        <v>164</v>
      </c>
      <c r="AT258" s="2" t="s">
        <v>164</v>
      </c>
      <c r="AU258">
        <v>50</v>
      </c>
      <c r="AV258">
        <v>0</v>
      </c>
      <c r="AW258">
        <v>0</v>
      </c>
      <c r="AX258">
        <v>0</v>
      </c>
      <c r="AY258">
        <v>0</v>
      </c>
      <c r="AZ258">
        <v>15</v>
      </c>
      <c r="BA258">
        <v>30</v>
      </c>
      <c r="BB258">
        <v>15</v>
      </c>
      <c r="BC258">
        <v>10</v>
      </c>
      <c r="BD258">
        <v>0</v>
      </c>
      <c r="BE258">
        <v>0</v>
      </c>
      <c r="BF258">
        <v>0</v>
      </c>
      <c r="BG258">
        <v>15</v>
      </c>
      <c r="BH258">
        <v>15</v>
      </c>
      <c r="BI258">
        <v>50</v>
      </c>
      <c r="BJ258">
        <v>50</v>
      </c>
      <c r="BK258">
        <v>10</v>
      </c>
      <c r="BL258">
        <v>25</v>
      </c>
      <c r="BM258">
        <v>0</v>
      </c>
      <c r="BN258">
        <v>60</v>
      </c>
      <c r="BO258">
        <v>20</v>
      </c>
      <c r="BP258">
        <v>20</v>
      </c>
      <c r="BQ258">
        <v>25</v>
      </c>
      <c r="BR258">
        <v>10</v>
      </c>
      <c r="BS258">
        <v>10</v>
      </c>
      <c r="BT258">
        <v>0</v>
      </c>
      <c r="BU258">
        <v>10</v>
      </c>
      <c r="BV258">
        <v>1</v>
      </c>
      <c r="BW258" s="2" t="s">
        <v>164</v>
      </c>
      <c r="BX258">
        <v>1</v>
      </c>
      <c r="BY258" s="2" t="s">
        <v>164</v>
      </c>
      <c r="BZ258" s="2" t="s">
        <v>355</v>
      </c>
      <c r="CA258">
        <v>2</v>
      </c>
      <c r="CB258" s="2" t="s">
        <v>164</v>
      </c>
      <c r="CC258" s="2" t="s">
        <v>164</v>
      </c>
      <c r="CD258" s="2" t="s">
        <v>168</v>
      </c>
      <c r="CE258" s="2" t="s">
        <v>190</v>
      </c>
      <c r="CF258" s="2" t="s">
        <v>191</v>
      </c>
    </row>
    <row r="259" spans="1:84" ht="14.4" customHeight="1" x14ac:dyDescent="0.3">
      <c r="A259" s="1">
        <v>44588.297696759262</v>
      </c>
      <c r="B259" s="1">
        <v>44588.302719907406</v>
      </c>
      <c r="C259">
        <v>0</v>
      </c>
      <c r="D259" s="2" t="s">
        <v>786</v>
      </c>
      <c r="E259">
        <v>100</v>
      </c>
      <c r="F259">
        <v>434</v>
      </c>
      <c r="G259">
        <v>1</v>
      </c>
      <c r="H259" s="1">
        <v>44588.302731608797</v>
      </c>
      <c r="I259" s="2" t="s">
        <v>787</v>
      </c>
      <c r="J259" s="2" t="s">
        <v>164</v>
      </c>
      <c r="K259" s="2" t="s">
        <v>164</v>
      </c>
      <c r="L259" s="2" t="s">
        <v>164</v>
      </c>
      <c r="M259" s="2" t="s">
        <v>164</v>
      </c>
      <c r="N259">
        <v>38.841796875</v>
      </c>
      <c r="O259">
        <v>-76.918899536132813</v>
      </c>
      <c r="P259" s="2" t="s">
        <v>165</v>
      </c>
      <c r="Q259" s="2" t="s">
        <v>166</v>
      </c>
      <c r="R259">
        <v>1</v>
      </c>
      <c r="S259">
        <v>2</v>
      </c>
      <c r="T259">
        <v>2</v>
      </c>
      <c r="U259" s="2" t="s">
        <v>164</v>
      </c>
      <c r="V259" s="2" t="s">
        <v>164</v>
      </c>
      <c r="W259" s="2" t="s">
        <v>164</v>
      </c>
      <c r="X259" s="2" t="s">
        <v>164</v>
      </c>
      <c r="Y259">
        <v>64</v>
      </c>
      <c r="Z259">
        <v>71</v>
      </c>
      <c r="AA259">
        <v>9</v>
      </c>
      <c r="AB259">
        <v>7</v>
      </c>
      <c r="AC259">
        <v>63</v>
      </c>
      <c r="AD259">
        <v>1</v>
      </c>
      <c r="AE259">
        <v>5</v>
      </c>
      <c r="AF259">
        <v>2</v>
      </c>
      <c r="AG259">
        <v>9</v>
      </c>
      <c r="AH259">
        <v>29</v>
      </c>
      <c r="AI259">
        <v>46</v>
      </c>
      <c r="AJ259">
        <v>2</v>
      </c>
      <c r="AK259">
        <v>11</v>
      </c>
      <c r="AL259">
        <v>36</v>
      </c>
      <c r="AM259">
        <v>14</v>
      </c>
      <c r="AN259" s="2" t="s">
        <v>164</v>
      </c>
      <c r="AO259" s="2" t="s">
        <v>164</v>
      </c>
      <c r="AP259" s="2" t="s">
        <v>164</v>
      </c>
      <c r="AQ259" s="2" t="s">
        <v>164</v>
      </c>
      <c r="AR259" s="2" t="s">
        <v>164</v>
      </c>
      <c r="AS259">
        <v>1</v>
      </c>
      <c r="AT259" s="2" t="s">
        <v>164</v>
      </c>
      <c r="AU259">
        <v>37</v>
      </c>
      <c r="AV259">
        <v>2</v>
      </c>
      <c r="AW259">
        <v>38</v>
      </c>
      <c r="AX259">
        <v>68</v>
      </c>
      <c r="AY259">
        <v>80</v>
      </c>
      <c r="AZ259">
        <v>4</v>
      </c>
      <c r="BA259">
        <v>5</v>
      </c>
      <c r="BB259">
        <v>64</v>
      </c>
      <c r="BC259">
        <v>78</v>
      </c>
      <c r="BD259">
        <v>79</v>
      </c>
      <c r="BE259">
        <v>68</v>
      </c>
      <c r="BF259">
        <v>30</v>
      </c>
      <c r="BG259">
        <v>22</v>
      </c>
      <c r="BH259">
        <v>35</v>
      </c>
      <c r="BI259">
        <v>57</v>
      </c>
      <c r="BJ259">
        <v>60</v>
      </c>
      <c r="BK259">
        <v>80</v>
      </c>
      <c r="BL259">
        <v>2</v>
      </c>
      <c r="BM259">
        <v>90</v>
      </c>
      <c r="BN259">
        <v>3</v>
      </c>
      <c r="BO259">
        <v>66</v>
      </c>
      <c r="BP259">
        <v>60</v>
      </c>
      <c r="BQ259">
        <v>65</v>
      </c>
      <c r="BR259">
        <v>81</v>
      </c>
      <c r="BS259">
        <v>32</v>
      </c>
      <c r="BT259">
        <v>72</v>
      </c>
      <c r="BU259">
        <v>89</v>
      </c>
      <c r="BV259">
        <v>2</v>
      </c>
      <c r="BW259" s="2" t="s">
        <v>164</v>
      </c>
      <c r="BX259">
        <v>2</v>
      </c>
      <c r="BY259" s="2" t="s">
        <v>164</v>
      </c>
      <c r="BZ259" s="2" t="s">
        <v>253</v>
      </c>
      <c r="CA259">
        <v>2</v>
      </c>
      <c r="CB259" s="2" t="s">
        <v>164</v>
      </c>
      <c r="CC259" s="2" t="s">
        <v>164</v>
      </c>
      <c r="CD259" s="2" t="s">
        <v>168</v>
      </c>
      <c r="CE259" s="2" t="s">
        <v>201</v>
      </c>
      <c r="CF259" s="2" t="s">
        <v>202</v>
      </c>
    </row>
    <row r="260" spans="1:84" ht="14.4" customHeight="1" x14ac:dyDescent="0.3">
      <c r="A260" s="1">
        <v>44588.297453703701</v>
      </c>
      <c r="B260" s="1">
        <v>44588.304097222222</v>
      </c>
      <c r="C260">
        <v>0</v>
      </c>
      <c r="D260" s="2" t="s">
        <v>788</v>
      </c>
      <c r="E260">
        <v>100</v>
      </c>
      <c r="F260">
        <v>573</v>
      </c>
      <c r="G260">
        <v>1</v>
      </c>
      <c r="H260" s="1">
        <v>44588.304101851849</v>
      </c>
      <c r="I260" s="2" t="s">
        <v>789</v>
      </c>
      <c r="J260" s="2" t="s">
        <v>164</v>
      </c>
      <c r="K260" s="2" t="s">
        <v>164</v>
      </c>
      <c r="L260" s="2" t="s">
        <v>164</v>
      </c>
      <c r="M260" s="2" t="s">
        <v>164</v>
      </c>
      <c r="N260">
        <v>40.472503662109375</v>
      </c>
      <c r="O260">
        <v>-79.910896301269531</v>
      </c>
      <c r="P260" s="2" t="s">
        <v>165</v>
      </c>
      <c r="Q260" s="2" t="s">
        <v>166</v>
      </c>
      <c r="R260">
        <v>1</v>
      </c>
      <c r="S260">
        <v>2</v>
      </c>
      <c r="T260">
        <v>2</v>
      </c>
      <c r="U260" s="2" t="s">
        <v>164</v>
      </c>
      <c r="V260" s="2" t="s">
        <v>164</v>
      </c>
      <c r="W260" s="2" t="s">
        <v>164</v>
      </c>
      <c r="X260" s="2" t="s">
        <v>164</v>
      </c>
      <c r="Y260">
        <v>88</v>
      </c>
      <c r="Z260">
        <v>100</v>
      </c>
      <c r="AA260">
        <v>56</v>
      </c>
      <c r="AB260">
        <v>84</v>
      </c>
      <c r="AC260">
        <v>70</v>
      </c>
      <c r="AD260">
        <v>79</v>
      </c>
      <c r="AE260">
        <v>100</v>
      </c>
      <c r="AF260">
        <v>83</v>
      </c>
      <c r="AG260">
        <v>82</v>
      </c>
      <c r="AH260">
        <v>76</v>
      </c>
      <c r="AI260">
        <v>100</v>
      </c>
      <c r="AJ260">
        <v>95</v>
      </c>
      <c r="AK260">
        <v>74</v>
      </c>
      <c r="AL260">
        <v>62</v>
      </c>
      <c r="AM260">
        <v>62</v>
      </c>
      <c r="AN260" s="2" t="s">
        <v>164</v>
      </c>
      <c r="AO260" s="2" t="s">
        <v>164</v>
      </c>
      <c r="AP260">
        <v>1</v>
      </c>
      <c r="AQ260" s="2" t="s">
        <v>164</v>
      </c>
      <c r="AR260" s="2" t="s">
        <v>164</v>
      </c>
      <c r="AS260" s="2" t="s">
        <v>164</v>
      </c>
      <c r="AT260" s="2" t="s">
        <v>164</v>
      </c>
      <c r="AU260">
        <v>26</v>
      </c>
      <c r="AV260">
        <v>10</v>
      </c>
      <c r="AW260">
        <v>66</v>
      </c>
      <c r="AX260">
        <v>62</v>
      </c>
      <c r="AY260">
        <v>15</v>
      </c>
      <c r="AZ260">
        <v>15</v>
      </c>
      <c r="BA260">
        <v>3</v>
      </c>
      <c r="BB260">
        <v>3</v>
      </c>
      <c r="BC260">
        <v>40</v>
      </c>
      <c r="BD260">
        <v>8</v>
      </c>
      <c r="BE260">
        <v>24</v>
      </c>
      <c r="BF260">
        <v>2</v>
      </c>
      <c r="BG260">
        <v>9</v>
      </c>
      <c r="BH260">
        <v>100</v>
      </c>
      <c r="BI260">
        <v>37</v>
      </c>
      <c r="BJ260">
        <v>29</v>
      </c>
      <c r="BK260">
        <v>70</v>
      </c>
      <c r="BL260">
        <v>99</v>
      </c>
      <c r="BM260">
        <v>76</v>
      </c>
      <c r="BN260">
        <v>9</v>
      </c>
      <c r="BO260">
        <v>13</v>
      </c>
      <c r="BP260">
        <v>5</v>
      </c>
      <c r="BQ260">
        <v>78</v>
      </c>
      <c r="BR260">
        <v>84</v>
      </c>
      <c r="BS260">
        <v>100</v>
      </c>
      <c r="BT260">
        <v>69</v>
      </c>
      <c r="BU260">
        <v>100</v>
      </c>
      <c r="BV260">
        <v>1</v>
      </c>
      <c r="BW260" s="2" t="s">
        <v>164</v>
      </c>
      <c r="BX260">
        <v>1</v>
      </c>
      <c r="BY260" s="2" t="s">
        <v>164</v>
      </c>
      <c r="BZ260" s="2" t="s">
        <v>314</v>
      </c>
      <c r="CA260">
        <v>4</v>
      </c>
      <c r="CB260" s="2" t="s">
        <v>164</v>
      </c>
      <c r="CC260" s="2" t="s">
        <v>164</v>
      </c>
      <c r="CD260" s="2" t="s">
        <v>168</v>
      </c>
      <c r="CE260" s="2" t="s">
        <v>175</v>
      </c>
      <c r="CF260" s="2" t="s">
        <v>176</v>
      </c>
    </row>
    <row r="261" spans="1:84" ht="14.4" customHeight="1" x14ac:dyDescent="0.3">
      <c r="A261" s="1">
        <v>44588.298263888886</v>
      </c>
      <c r="B261" s="1">
        <v>44588.304155092592</v>
      </c>
      <c r="C261">
        <v>0</v>
      </c>
      <c r="D261" s="2" t="s">
        <v>790</v>
      </c>
      <c r="E261">
        <v>100</v>
      </c>
      <c r="F261">
        <v>508</v>
      </c>
      <c r="G261">
        <v>1</v>
      </c>
      <c r="H261" s="1">
        <v>44588.304161377317</v>
      </c>
      <c r="I261" s="2" t="s">
        <v>791</v>
      </c>
      <c r="J261" s="2" t="s">
        <v>164</v>
      </c>
      <c r="K261" s="2" t="s">
        <v>164</v>
      </c>
      <c r="L261" s="2" t="s">
        <v>164</v>
      </c>
      <c r="M261" s="2" t="s">
        <v>164</v>
      </c>
      <c r="N261">
        <v>33.39019775390625</v>
      </c>
      <c r="O261">
        <v>-84.474800109863281</v>
      </c>
      <c r="P261" s="2" t="s">
        <v>165</v>
      </c>
      <c r="Q261" s="2" t="s">
        <v>166</v>
      </c>
      <c r="R261">
        <v>1</v>
      </c>
      <c r="S261">
        <v>2</v>
      </c>
      <c r="T261">
        <v>1</v>
      </c>
      <c r="U261">
        <v>15</v>
      </c>
      <c r="V261">
        <v>20</v>
      </c>
      <c r="W261">
        <v>38</v>
      </c>
      <c r="X261">
        <v>1</v>
      </c>
      <c r="Y261">
        <v>1</v>
      </c>
      <c r="Z261">
        <v>0</v>
      </c>
      <c r="AA261">
        <v>0</v>
      </c>
      <c r="AB261">
        <v>0</v>
      </c>
      <c r="AC261">
        <v>0</v>
      </c>
      <c r="AD261">
        <v>13</v>
      </c>
      <c r="AE261">
        <v>0</v>
      </c>
      <c r="AF261">
        <v>0</v>
      </c>
      <c r="AG261">
        <v>9</v>
      </c>
      <c r="AH261">
        <v>0</v>
      </c>
      <c r="AI261">
        <v>9</v>
      </c>
      <c r="AJ261">
        <v>75</v>
      </c>
      <c r="AK261">
        <v>4</v>
      </c>
      <c r="AL261">
        <v>0</v>
      </c>
      <c r="AM261">
        <v>6</v>
      </c>
      <c r="AN261" s="2" t="s">
        <v>164</v>
      </c>
      <c r="AO261" s="2" t="s">
        <v>164</v>
      </c>
      <c r="AP261" s="2" t="s">
        <v>164</v>
      </c>
      <c r="AQ261" s="2" t="s">
        <v>164</v>
      </c>
      <c r="AR261" s="2" t="s">
        <v>164</v>
      </c>
      <c r="AS261" s="2" t="s">
        <v>164</v>
      </c>
      <c r="AT261" s="2" t="s">
        <v>164</v>
      </c>
      <c r="AU261">
        <v>84</v>
      </c>
      <c r="AV261">
        <v>0</v>
      </c>
      <c r="AW261">
        <v>20</v>
      </c>
      <c r="AX261">
        <v>29</v>
      </c>
      <c r="AY261">
        <v>0</v>
      </c>
      <c r="AZ261">
        <v>0</v>
      </c>
      <c r="BA261">
        <v>0</v>
      </c>
      <c r="BB261">
        <v>0</v>
      </c>
      <c r="BC261">
        <v>9</v>
      </c>
      <c r="BD261">
        <v>13</v>
      </c>
      <c r="BE261">
        <v>6</v>
      </c>
      <c r="BF261">
        <v>15</v>
      </c>
      <c r="BG261">
        <v>0</v>
      </c>
      <c r="BH261">
        <v>75</v>
      </c>
      <c r="BI261">
        <v>15</v>
      </c>
      <c r="BJ261">
        <v>0</v>
      </c>
      <c r="BK261">
        <v>13</v>
      </c>
      <c r="BL261">
        <v>75</v>
      </c>
      <c r="BM261">
        <v>71</v>
      </c>
      <c r="BN261">
        <v>4</v>
      </c>
      <c r="BO261">
        <v>40</v>
      </c>
      <c r="BP261">
        <v>0</v>
      </c>
      <c r="BQ261">
        <v>90</v>
      </c>
      <c r="BR261">
        <v>70</v>
      </c>
      <c r="BS261">
        <v>81</v>
      </c>
      <c r="BT261">
        <v>30</v>
      </c>
      <c r="BU261">
        <v>45</v>
      </c>
      <c r="BV261">
        <v>1</v>
      </c>
      <c r="BW261" s="2" t="s">
        <v>164</v>
      </c>
      <c r="BX261">
        <v>1</v>
      </c>
      <c r="BY261" s="2" t="s">
        <v>164</v>
      </c>
      <c r="BZ261" s="2" t="s">
        <v>415</v>
      </c>
      <c r="CA261">
        <v>6</v>
      </c>
      <c r="CB261" s="2" t="s">
        <v>164</v>
      </c>
      <c r="CC261" s="2" t="s">
        <v>164</v>
      </c>
      <c r="CD261" s="2" t="s">
        <v>168</v>
      </c>
      <c r="CE261" s="2" t="s">
        <v>212</v>
      </c>
      <c r="CF261" s="2" t="s">
        <v>213</v>
      </c>
    </row>
    <row r="262" spans="1:84" ht="14.4" customHeight="1" x14ac:dyDescent="0.3">
      <c r="A262" s="1">
        <v>44588.3203587963</v>
      </c>
      <c r="B262" s="1">
        <v>44588.322581018518</v>
      </c>
      <c r="C262">
        <v>0</v>
      </c>
      <c r="D262" s="2" t="s">
        <v>792</v>
      </c>
      <c r="E262">
        <v>100</v>
      </c>
      <c r="F262">
        <v>192</v>
      </c>
      <c r="G262">
        <v>1</v>
      </c>
      <c r="H262" s="1">
        <v>44588.322590694443</v>
      </c>
      <c r="I262" s="2" t="s">
        <v>793</v>
      </c>
      <c r="J262" s="2" t="s">
        <v>164</v>
      </c>
      <c r="K262" s="2" t="s">
        <v>164</v>
      </c>
      <c r="L262" s="2" t="s">
        <v>164</v>
      </c>
      <c r="M262" s="2" t="s">
        <v>164</v>
      </c>
      <c r="N262">
        <v>29.722793579101563</v>
      </c>
      <c r="O262">
        <v>-95.425102233886719</v>
      </c>
      <c r="P262" s="2" t="s">
        <v>165</v>
      </c>
      <c r="Q262" s="2" t="s">
        <v>166</v>
      </c>
      <c r="R262">
        <v>1</v>
      </c>
      <c r="S262">
        <v>2</v>
      </c>
      <c r="T262">
        <v>1</v>
      </c>
      <c r="U262">
        <v>15</v>
      </c>
      <c r="V262">
        <v>30</v>
      </c>
      <c r="W262">
        <v>53</v>
      </c>
      <c r="X262">
        <v>1</v>
      </c>
      <c r="Y262">
        <v>14</v>
      </c>
      <c r="Z262">
        <v>7</v>
      </c>
      <c r="AA262">
        <v>7</v>
      </c>
      <c r="AB262">
        <v>13</v>
      </c>
      <c r="AC262">
        <v>8</v>
      </c>
      <c r="AD262">
        <v>9</v>
      </c>
      <c r="AE262">
        <v>3</v>
      </c>
      <c r="AF262">
        <v>11</v>
      </c>
      <c r="AG262">
        <v>12</v>
      </c>
      <c r="AH262">
        <v>4</v>
      </c>
      <c r="AI262">
        <v>4</v>
      </c>
      <c r="AJ262">
        <v>4</v>
      </c>
      <c r="AK262">
        <v>5</v>
      </c>
      <c r="AL262">
        <v>6</v>
      </c>
      <c r="AM262">
        <v>6</v>
      </c>
      <c r="AN262" s="2" t="s">
        <v>164</v>
      </c>
      <c r="AO262" s="2" t="s">
        <v>164</v>
      </c>
      <c r="AP262" s="2" t="s">
        <v>164</v>
      </c>
      <c r="AQ262" s="2" t="s">
        <v>164</v>
      </c>
      <c r="AR262" s="2" t="s">
        <v>164</v>
      </c>
      <c r="AS262" s="2" t="s">
        <v>164</v>
      </c>
      <c r="AT262" s="2" t="s">
        <v>164</v>
      </c>
      <c r="AU262">
        <v>9</v>
      </c>
      <c r="AV262">
        <v>10</v>
      </c>
      <c r="AW262">
        <v>64</v>
      </c>
      <c r="AX262">
        <v>9</v>
      </c>
      <c r="AY262">
        <v>1</v>
      </c>
      <c r="AZ262">
        <v>10</v>
      </c>
      <c r="BA262">
        <v>11</v>
      </c>
      <c r="BB262">
        <v>40</v>
      </c>
      <c r="BC262">
        <v>75</v>
      </c>
      <c r="BD262">
        <v>20</v>
      </c>
      <c r="BE262">
        <v>18</v>
      </c>
      <c r="BF262">
        <v>7</v>
      </c>
      <c r="BG262">
        <v>3</v>
      </c>
      <c r="BH262">
        <v>70</v>
      </c>
      <c r="BI262">
        <v>74</v>
      </c>
      <c r="BJ262">
        <v>83</v>
      </c>
      <c r="BK262">
        <v>63</v>
      </c>
      <c r="BL262">
        <v>37</v>
      </c>
      <c r="BM262">
        <v>79</v>
      </c>
      <c r="BN262">
        <v>55</v>
      </c>
      <c r="BO262">
        <v>26</v>
      </c>
      <c r="BP262">
        <v>23</v>
      </c>
      <c r="BQ262">
        <v>31</v>
      </c>
      <c r="BR262">
        <v>70</v>
      </c>
      <c r="BS262">
        <v>67</v>
      </c>
      <c r="BT262">
        <v>52</v>
      </c>
      <c r="BU262">
        <v>82</v>
      </c>
      <c r="BV262">
        <v>1</v>
      </c>
      <c r="BW262" s="2" t="s">
        <v>164</v>
      </c>
      <c r="BX262">
        <v>1</v>
      </c>
      <c r="BY262" s="2" t="s">
        <v>164</v>
      </c>
      <c r="BZ262" s="2" t="s">
        <v>294</v>
      </c>
      <c r="CA262">
        <v>5</v>
      </c>
      <c r="CB262" s="2" t="s">
        <v>164</v>
      </c>
      <c r="CC262" s="2" t="s">
        <v>164</v>
      </c>
      <c r="CD262" s="2" t="s">
        <v>168</v>
      </c>
      <c r="CE262" s="2" t="s">
        <v>190</v>
      </c>
      <c r="CF262" s="2" t="s">
        <v>191</v>
      </c>
    </row>
    <row r="263" spans="1:84" ht="14.4" customHeight="1" x14ac:dyDescent="0.3">
      <c r="A263" s="1">
        <v>44588.320335648146</v>
      </c>
      <c r="B263" s="1">
        <v>44588.322627314818</v>
      </c>
      <c r="C263">
        <v>0</v>
      </c>
      <c r="D263" s="2" t="s">
        <v>794</v>
      </c>
      <c r="E263">
        <v>100</v>
      </c>
      <c r="F263">
        <v>198</v>
      </c>
      <c r="G263">
        <v>1</v>
      </c>
      <c r="H263" s="1">
        <v>44588.32264140046</v>
      </c>
      <c r="I263" s="2" t="s">
        <v>795</v>
      </c>
      <c r="J263" s="2" t="s">
        <v>164</v>
      </c>
      <c r="K263" s="2" t="s">
        <v>164</v>
      </c>
      <c r="L263" s="2" t="s">
        <v>164</v>
      </c>
      <c r="M263" s="2" t="s">
        <v>164</v>
      </c>
      <c r="N263">
        <v>42.8822021484375</v>
      </c>
      <c r="O263">
        <v>-97.390602111816406</v>
      </c>
      <c r="P263" s="2" t="s">
        <v>165</v>
      </c>
      <c r="Q263" s="2" t="s">
        <v>166</v>
      </c>
      <c r="R263">
        <v>1</v>
      </c>
      <c r="S263">
        <v>2</v>
      </c>
      <c r="T263">
        <v>2</v>
      </c>
      <c r="U263" s="2" t="s">
        <v>164</v>
      </c>
      <c r="V263" s="2" t="s">
        <v>164</v>
      </c>
      <c r="W263" s="2" t="s">
        <v>164</v>
      </c>
      <c r="X263" s="2" t="s">
        <v>164</v>
      </c>
      <c r="Y263">
        <v>50</v>
      </c>
      <c r="Z263">
        <v>50</v>
      </c>
      <c r="AA263">
        <v>0</v>
      </c>
      <c r="AB263">
        <v>50</v>
      </c>
      <c r="AC263">
        <v>0</v>
      </c>
      <c r="AD263">
        <v>0</v>
      </c>
      <c r="AE263">
        <v>0</v>
      </c>
      <c r="AF263">
        <v>0</v>
      </c>
      <c r="AG263">
        <v>0</v>
      </c>
      <c r="AH263">
        <v>0</v>
      </c>
      <c r="AI263">
        <v>0</v>
      </c>
      <c r="AJ263">
        <v>0</v>
      </c>
      <c r="AK263">
        <v>0</v>
      </c>
      <c r="AL263">
        <v>0</v>
      </c>
      <c r="AM263">
        <v>0</v>
      </c>
      <c r="AN263" s="2" t="s">
        <v>164</v>
      </c>
      <c r="AO263" s="2" t="s">
        <v>164</v>
      </c>
      <c r="AP263" s="2" t="s">
        <v>164</v>
      </c>
      <c r="AQ263" s="2" t="s">
        <v>164</v>
      </c>
      <c r="AR263" s="2" t="s">
        <v>164</v>
      </c>
      <c r="AS263">
        <v>1</v>
      </c>
      <c r="AT263" s="2" t="s">
        <v>164</v>
      </c>
      <c r="AU263">
        <v>78</v>
      </c>
      <c r="AV263">
        <v>0</v>
      </c>
      <c r="AW263">
        <v>0</v>
      </c>
      <c r="AX263">
        <v>0</v>
      </c>
      <c r="AY263">
        <v>0</v>
      </c>
      <c r="AZ263">
        <v>0</v>
      </c>
      <c r="BA263">
        <v>0</v>
      </c>
      <c r="BB263">
        <v>0</v>
      </c>
      <c r="BC263">
        <v>0</v>
      </c>
      <c r="BD263">
        <v>22</v>
      </c>
      <c r="BE263">
        <v>0</v>
      </c>
      <c r="BF263">
        <v>0</v>
      </c>
      <c r="BG263">
        <v>0</v>
      </c>
      <c r="BH263">
        <v>93</v>
      </c>
      <c r="BI263">
        <v>5</v>
      </c>
      <c r="BJ263">
        <v>5</v>
      </c>
      <c r="BK263">
        <v>96</v>
      </c>
      <c r="BL263">
        <v>98</v>
      </c>
      <c r="BM263">
        <v>100</v>
      </c>
      <c r="BN263">
        <v>0</v>
      </c>
      <c r="BO263">
        <v>3</v>
      </c>
      <c r="BP263">
        <v>0</v>
      </c>
      <c r="BQ263">
        <v>85</v>
      </c>
      <c r="BR263">
        <v>90</v>
      </c>
      <c r="BS263">
        <v>51</v>
      </c>
      <c r="BT263">
        <v>93</v>
      </c>
      <c r="BU263">
        <v>79</v>
      </c>
      <c r="BV263">
        <v>2</v>
      </c>
      <c r="BW263" s="2" t="s">
        <v>164</v>
      </c>
      <c r="BX263">
        <v>3</v>
      </c>
      <c r="BY263" s="2" t="s">
        <v>164</v>
      </c>
      <c r="BZ263" s="2" t="s">
        <v>329</v>
      </c>
      <c r="CA263">
        <v>4</v>
      </c>
      <c r="CB263" s="2" t="s">
        <v>164</v>
      </c>
      <c r="CC263" s="2" t="s">
        <v>164</v>
      </c>
      <c r="CD263" s="2" t="s">
        <v>168</v>
      </c>
      <c r="CE263" s="2" t="s">
        <v>201</v>
      </c>
      <c r="CF263" s="2" t="s">
        <v>202</v>
      </c>
    </row>
    <row r="264" spans="1:84" ht="14.4" customHeight="1" x14ac:dyDescent="0.3">
      <c r="A264" s="1">
        <v>44588.321585648147</v>
      </c>
      <c r="B264" s="1">
        <v>44588.323287037034</v>
      </c>
      <c r="C264">
        <v>0</v>
      </c>
      <c r="D264" s="2" t="s">
        <v>796</v>
      </c>
      <c r="E264">
        <v>100</v>
      </c>
      <c r="F264">
        <v>147</v>
      </c>
      <c r="G264">
        <v>1</v>
      </c>
      <c r="H264" s="1">
        <v>44588.323303032405</v>
      </c>
      <c r="I264" s="2" t="s">
        <v>797</v>
      </c>
      <c r="J264" s="2" t="s">
        <v>164</v>
      </c>
      <c r="K264" s="2" t="s">
        <v>164</v>
      </c>
      <c r="L264" s="2" t="s">
        <v>164</v>
      </c>
      <c r="M264" s="2" t="s">
        <v>164</v>
      </c>
      <c r="N264">
        <v>29.647506713867188</v>
      </c>
      <c r="O264">
        <v>-82.403999328613281</v>
      </c>
      <c r="P264" s="2" t="s">
        <v>165</v>
      </c>
      <c r="Q264" s="2" t="s">
        <v>166</v>
      </c>
      <c r="R264">
        <v>1</v>
      </c>
      <c r="S264">
        <v>2</v>
      </c>
      <c r="T264">
        <v>2</v>
      </c>
      <c r="U264" s="2" t="s">
        <v>164</v>
      </c>
      <c r="V264" s="2" t="s">
        <v>164</v>
      </c>
      <c r="W264" s="2" t="s">
        <v>164</v>
      </c>
      <c r="X264" s="2" t="s">
        <v>164</v>
      </c>
      <c r="Y264">
        <v>76</v>
      </c>
      <c r="Z264">
        <v>50</v>
      </c>
      <c r="AA264">
        <v>0</v>
      </c>
      <c r="AB264">
        <v>0</v>
      </c>
      <c r="AC264">
        <v>0</v>
      </c>
      <c r="AD264">
        <v>74</v>
      </c>
      <c r="AE264">
        <v>0</v>
      </c>
      <c r="AF264">
        <v>0</v>
      </c>
      <c r="AG264">
        <v>77</v>
      </c>
      <c r="AH264">
        <v>19</v>
      </c>
      <c r="AI264">
        <v>81</v>
      </c>
      <c r="AJ264">
        <v>54</v>
      </c>
      <c r="AK264">
        <v>51</v>
      </c>
      <c r="AL264">
        <v>0</v>
      </c>
      <c r="AM264">
        <v>0</v>
      </c>
      <c r="AN264" s="2" t="s">
        <v>164</v>
      </c>
      <c r="AO264" s="2" t="s">
        <v>164</v>
      </c>
      <c r="AP264" s="2" t="s">
        <v>164</v>
      </c>
      <c r="AQ264" s="2" t="s">
        <v>164</v>
      </c>
      <c r="AR264" s="2" t="s">
        <v>164</v>
      </c>
      <c r="AS264" s="2" t="s">
        <v>164</v>
      </c>
      <c r="AT264">
        <v>1</v>
      </c>
      <c r="AU264">
        <v>50</v>
      </c>
      <c r="AV264">
        <v>0</v>
      </c>
      <c r="AW264">
        <v>0</v>
      </c>
      <c r="AX264">
        <v>54</v>
      </c>
      <c r="AY264">
        <v>0</v>
      </c>
      <c r="AZ264">
        <v>0</v>
      </c>
      <c r="BA264">
        <v>0</v>
      </c>
      <c r="BB264">
        <v>9</v>
      </c>
      <c r="BC264">
        <v>22</v>
      </c>
      <c r="BD264">
        <v>71</v>
      </c>
      <c r="BE264">
        <v>0</v>
      </c>
      <c r="BF264">
        <v>0</v>
      </c>
      <c r="BG264">
        <v>0</v>
      </c>
      <c r="BH264">
        <v>88</v>
      </c>
      <c r="BI264">
        <v>0</v>
      </c>
      <c r="BJ264">
        <v>0</v>
      </c>
      <c r="BK264">
        <v>85</v>
      </c>
      <c r="BL264">
        <v>78</v>
      </c>
      <c r="BM264">
        <v>87</v>
      </c>
      <c r="BN264">
        <v>0</v>
      </c>
      <c r="BO264">
        <v>0</v>
      </c>
      <c r="BP264">
        <v>0</v>
      </c>
      <c r="BQ264">
        <v>79</v>
      </c>
      <c r="BR264">
        <v>100</v>
      </c>
      <c r="BS264">
        <v>87</v>
      </c>
      <c r="BT264">
        <v>75</v>
      </c>
      <c r="BU264">
        <v>84</v>
      </c>
      <c r="BV264">
        <v>2</v>
      </c>
      <c r="BW264" s="2" t="s">
        <v>164</v>
      </c>
      <c r="BX264">
        <v>1</v>
      </c>
      <c r="BY264" s="2" t="s">
        <v>164</v>
      </c>
      <c r="BZ264" s="2" t="s">
        <v>198</v>
      </c>
      <c r="CA264">
        <v>4</v>
      </c>
      <c r="CB264" s="2" t="s">
        <v>164</v>
      </c>
      <c r="CC264" s="2" t="s">
        <v>164</v>
      </c>
      <c r="CD264" s="2" t="s">
        <v>168</v>
      </c>
      <c r="CE264" s="2" t="s">
        <v>232</v>
      </c>
      <c r="CF264" s="2" t="s">
        <v>233</v>
      </c>
    </row>
    <row r="265" spans="1:84" ht="14.4" customHeight="1" x14ac:dyDescent="0.3">
      <c r="A265" s="1">
        <v>44588.320891203701</v>
      </c>
      <c r="B265" s="1">
        <v>44588.323807870373</v>
      </c>
      <c r="C265">
        <v>0</v>
      </c>
      <c r="D265" s="2" t="s">
        <v>798</v>
      </c>
      <c r="E265">
        <v>100</v>
      </c>
      <c r="F265">
        <v>251</v>
      </c>
      <c r="G265">
        <v>1</v>
      </c>
      <c r="H265" s="1">
        <v>44588.323814247684</v>
      </c>
      <c r="I265" s="2" t="s">
        <v>799</v>
      </c>
      <c r="J265" s="2" t="s">
        <v>164</v>
      </c>
      <c r="K265" s="2" t="s">
        <v>164</v>
      </c>
      <c r="L265" s="2" t="s">
        <v>164</v>
      </c>
      <c r="M265" s="2" t="s">
        <v>164</v>
      </c>
      <c r="N265">
        <v>33.7196044921875</v>
      </c>
      <c r="O265">
        <v>-78.97540283203125</v>
      </c>
      <c r="P265" s="2" t="s">
        <v>165</v>
      </c>
      <c r="Q265" s="2" t="s">
        <v>166</v>
      </c>
      <c r="R265">
        <v>1</v>
      </c>
      <c r="S265">
        <v>2</v>
      </c>
      <c r="T265">
        <v>2</v>
      </c>
      <c r="U265" s="2" t="s">
        <v>164</v>
      </c>
      <c r="V265" s="2" t="s">
        <v>164</v>
      </c>
      <c r="W265" s="2" t="s">
        <v>164</v>
      </c>
      <c r="X265" s="2" t="s">
        <v>164</v>
      </c>
      <c r="Y265">
        <v>80</v>
      </c>
      <c r="Z265">
        <v>100</v>
      </c>
      <c r="AA265">
        <v>100</v>
      </c>
      <c r="AB265">
        <v>100</v>
      </c>
      <c r="AC265">
        <v>0</v>
      </c>
      <c r="AD265">
        <v>100</v>
      </c>
      <c r="AE265">
        <v>100</v>
      </c>
      <c r="AF265">
        <v>100</v>
      </c>
      <c r="AG265">
        <v>100</v>
      </c>
      <c r="AH265">
        <v>100</v>
      </c>
      <c r="AI265">
        <v>90</v>
      </c>
      <c r="AJ265">
        <v>100</v>
      </c>
      <c r="AK265">
        <v>100</v>
      </c>
      <c r="AL265">
        <v>90</v>
      </c>
      <c r="AM265">
        <v>100</v>
      </c>
      <c r="AN265" s="2" t="s">
        <v>164</v>
      </c>
      <c r="AO265" s="2" t="s">
        <v>164</v>
      </c>
      <c r="AP265">
        <v>1</v>
      </c>
      <c r="AQ265" s="2" t="s">
        <v>164</v>
      </c>
      <c r="AR265" s="2" t="s">
        <v>164</v>
      </c>
      <c r="AS265" s="2" t="s">
        <v>164</v>
      </c>
      <c r="AT265" s="2" t="s">
        <v>164</v>
      </c>
      <c r="AU265">
        <v>15</v>
      </c>
      <c r="AV265">
        <v>0</v>
      </c>
      <c r="AW265">
        <v>10</v>
      </c>
      <c r="AX265">
        <v>0</v>
      </c>
      <c r="AY265">
        <v>0</v>
      </c>
      <c r="AZ265">
        <v>0</v>
      </c>
      <c r="BA265">
        <v>0</v>
      </c>
      <c r="BB265">
        <v>10</v>
      </c>
      <c r="BC265">
        <v>65</v>
      </c>
      <c r="BD265">
        <v>60</v>
      </c>
      <c r="BE265">
        <v>30</v>
      </c>
      <c r="BF265">
        <v>0</v>
      </c>
      <c r="BG265">
        <v>0</v>
      </c>
      <c r="BH265">
        <v>100</v>
      </c>
      <c r="BI265">
        <v>10</v>
      </c>
      <c r="BJ265">
        <v>0</v>
      </c>
      <c r="BK265">
        <v>76</v>
      </c>
      <c r="BL265">
        <v>100</v>
      </c>
      <c r="BM265">
        <v>90</v>
      </c>
      <c r="BN265">
        <v>0</v>
      </c>
      <c r="BO265">
        <v>15</v>
      </c>
      <c r="BP265">
        <v>0</v>
      </c>
      <c r="BQ265">
        <v>100</v>
      </c>
      <c r="BR265">
        <v>70</v>
      </c>
      <c r="BS265">
        <v>100</v>
      </c>
      <c r="BT265">
        <v>75</v>
      </c>
      <c r="BU265">
        <v>71</v>
      </c>
      <c r="BV265">
        <v>2</v>
      </c>
      <c r="BW265" s="2" t="s">
        <v>164</v>
      </c>
      <c r="BX265">
        <v>1</v>
      </c>
      <c r="BY265" s="2" t="s">
        <v>164</v>
      </c>
      <c r="BZ265" s="2" t="s">
        <v>355</v>
      </c>
      <c r="CA265">
        <v>5</v>
      </c>
      <c r="CB265" s="2" t="s">
        <v>164</v>
      </c>
      <c r="CC265" s="2" t="s">
        <v>164</v>
      </c>
      <c r="CD265" s="2" t="s">
        <v>168</v>
      </c>
      <c r="CE265" s="2" t="s">
        <v>175</v>
      </c>
      <c r="CF265" s="2" t="s">
        <v>176</v>
      </c>
    </row>
    <row r="266" spans="1:84" ht="14.4" customHeight="1" x14ac:dyDescent="0.3">
      <c r="A266" s="1">
        <v>44588.321018518516</v>
      </c>
      <c r="B266" s="1">
        <v>44588.324178240742</v>
      </c>
      <c r="C266">
        <v>0</v>
      </c>
      <c r="D266" s="2" t="s">
        <v>800</v>
      </c>
      <c r="E266">
        <v>100</v>
      </c>
      <c r="F266">
        <v>273</v>
      </c>
      <c r="G266">
        <v>1</v>
      </c>
      <c r="H266" s="1">
        <v>44588.32419269676</v>
      </c>
      <c r="I266" s="2" t="s">
        <v>801</v>
      </c>
      <c r="J266" s="2" t="s">
        <v>164</v>
      </c>
      <c r="K266" s="2" t="s">
        <v>164</v>
      </c>
      <c r="L266" s="2" t="s">
        <v>164</v>
      </c>
      <c r="M266" s="2" t="s">
        <v>164</v>
      </c>
      <c r="N266">
        <v>36.173202514648438</v>
      </c>
      <c r="O266">
        <v>-85.453598022460938</v>
      </c>
      <c r="P266" s="2" t="s">
        <v>165</v>
      </c>
      <c r="Q266" s="2" t="s">
        <v>166</v>
      </c>
      <c r="R266">
        <v>1</v>
      </c>
      <c r="S266">
        <v>2</v>
      </c>
      <c r="T266">
        <v>2</v>
      </c>
      <c r="U266" s="2" t="s">
        <v>164</v>
      </c>
      <c r="V266" s="2" t="s">
        <v>164</v>
      </c>
      <c r="W266" s="2" t="s">
        <v>164</v>
      </c>
      <c r="X266" s="2" t="s">
        <v>164</v>
      </c>
      <c r="Y266">
        <v>51</v>
      </c>
      <c r="Z266">
        <v>51</v>
      </c>
      <c r="AA266">
        <v>0</v>
      </c>
      <c r="AB266">
        <v>0</v>
      </c>
      <c r="AC266">
        <v>0</v>
      </c>
      <c r="AD266">
        <v>0</v>
      </c>
      <c r="AE266">
        <v>0</v>
      </c>
      <c r="AF266">
        <v>9</v>
      </c>
      <c r="AG266">
        <v>0</v>
      </c>
      <c r="AH266">
        <v>0</v>
      </c>
      <c r="AI266">
        <v>0</v>
      </c>
      <c r="AJ266">
        <v>0</v>
      </c>
      <c r="AK266">
        <v>0</v>
      </c>
      <c r="AL266">
        <v>3</v>
      </c>
      <c r="AM266">
        <v>0</v>
      </c>
      <c r="AN266" s="2" t="s">
        <v>164</v>
      </c>
      <c r="AO266" s="2" t="s">
        <v>164</v>
      </c>
      <c r="AP266" s="2" t="s">
        <v>164</v>
      </c>
      <c r="AQ266" s="2" t="s">
        <v>164</v>
      </c>
      <c r="AR266" s="2" t="s">
        <v>164</v>
      </c>
      <c r="AS266" s="2" t="s">
        <v>164</v>
      </c>
      <c r="AT266" s="2" t="s">
        <v>164</v>
      </c>
      <c r="AU266">
        <v>46</v>
      </c>
      <c r="AV266">
        <v>11</v>
      </c>
      <c r="AW266">
        <v>41</v>
      </c>
      <c r="AX266">
        <v>54</v>
      </c>
      <c r="AY266">
        <v>21</v>
      </c>
      <c r="AZ266">
        <v>15</v>
      </c>
      <c r="BA266">
        <v>26</v>
      </c>
      <c r="BB266">
        <v>11</v>
      </c>
      <c r="BC266">
        <v>18</v>
      </c>
      <c r="BD266">
        <v>3</v>
      </c>
      <c r="BE266">
        <v>3</v>
      </c>
      <c r="BF266">
        <v>1</v>
      </c>
      <c r="BG266">
        <v>0</v>
      </c>
      <c r="BH266">
        <v>83</v>
      </c>
      <c r="BI266">
        <v>29</v>
      </c>
      <c r="BJ266">
        <v>26</v>
      </c>
      <c r="BK266">
        <v>75</v>
      </c>
      <c r="BL266">
        <v>88</v>
      </c>
      <c r="BM266">
        <v>93</v>
      </c>
      <c r="BN266">
        <v>6</v>
      </c>
      <c r="BO266">
        <v>82</v>
      </c>
      <c r="BP266">
        <v>3</v>
      </c>
      <c r="BQ266">
        <v>97</v>
      </c>
      <c r="BR266">
        <v>61</v>
      </c>
      <c r="BS266">
        <v>86</v>
      </c>
      <c r="BT266">
        <v>58</v>
      </c>
      <c r="BU266">
        <v>74</v>
      </c>
      <c r="BV266">
        <v>2</v>
      </c>
      <c r="BW266" s="2" t="s">
        <v>164</v>
      </c>
      <c r="BX266">
        <v>1</v>
      </c>
      <c r="BY266" s="2" t="s">
        <v>164</v>
      </c>
      <c r="BZ266" s="2" t="s">
        <v>294</v>
      </c>
      <c r="CA266">
        <v>5</v>
      </c>
      <c r="CB266" s="2" t="s">
        <v>164</v>
      </c>
      <c r="CC266" s="2" t="s">
        <v>164</v>
      </c>
      <c r="CD266" s="2" t="s">
        <v>168</v>
      </c>
      <c r="CE266" s="2" t="s">
        <v>212</v>
      </c>
      <c r="CF266" s="2" t="s">
        <v>213</v>
      </c>
    </row>
    <row r="267" spans="1:84" ht="14.4" customHeight="1" x14ac:dyDescent="0.3">
      <c r="A267" s="1">
        <v>44588.321099537039</v>
      </c>
      <c r="B267" s="1">
        <v>44588.324502314812</v>
      </c>
      <c r="C267">
        <v>0</v>
      </c>
      <c r="D267" s="2" t="s">
        <v>802</v>
      </c>
      <c r="E267">
        <v>100</v>
      </c>
      <c r="F267">
        <v>293</v>
      </c>
      <c r="G267">
        <v>1</v>
      </c>
      <c r="H267" s="1">
        <v>44588.32451244213</v>
      </c>
      <c r="I267" s="2" t="s">
        <v>803</v>
      </c>
      <c r="J267" s="2" t="s">
        <v>164</v>
      </c>
      <c r="K267" s="2" t="s">
        <v>164</v>
      </c>
      <c r="L267" s="2" t="s">
        <v>164</v>
      </c>
      <c r="M267" s="2" t="s">
        <v>164</v>
      </c>
      <c r="N267">
        <v>28.141204833984375</v>
      </c>
      <c r="O267">
        <v>-82.593101501464844</v>
      </c>
      <c r="P267" s="2" t="s">
        <v>165</v>
      </c>
      <c r="Q267" s="2" t="s">
        <v>166</v>
      </c>
      <c r="R267">
        <v>1</v>
      </c>
      <c r="S267">
        <v>2</v>
      </c>
      <c r="T267">
        <v>2</v>
      </c>
      <c r="U267" s="2" t="s">
        <v>164</v>
      </c>
      <c r="V267" s="2" t="s">
        <v>164</v>
      </c>
      <c r="W267" s="2" t="s">
        <v>164</v>
      </c>
      <c r="X267" s="2" t="s">
        <v>164</v>
      </c>
      <c r="Y267">
        <v>39</v>
      </c>
      <c r="Z267">
        <v>19</v>
      </c>
      <c r="AA267">
        <v>19</v>
      </c>
      <c r="AB267">
        <v>19</v>
      </c>
      <c r="AC267">
        <v>19</v>
      </c>
      <c r="AD267">
        <v>30</v>
      </c>
      <c r="AE267">
        <v>19</v>
      </c>
      <c r="AF267">
        <v>40</v>
      </c>
      <c r="AG267">
        <v>19</v>
      </c>
      <c r="AH267">
        <v>19</v>
      </c>
      <c r="AI267">
        <v>19</v>
      </c>
      <c r="AJ267">
        <v>9</v>
      </c>
      <c r="AK267">
        <v>10</v>
      </c>
      <c r="AL267">
        <v>19</v>
      </c>
      <c r="AM267">
        <v>9</v>
      </c>
      <c r="AN267" s="2" t="s">
        <v>164</v>
      </c>
      <c r="AO267" s="2" t="s">
        <v>164</v>
      </c>
      <c r="AP267" s="2" t="s">
        <v>164</v>
      </c>
      <c r="AQ267" s="2" t="s">
        <v>164</v>
      </c>
      <c r="AR267" s="2" t="s">
        <v>164</v>
      </c>
      <c r="AS267" s="2" t="s">
        <v>164</v>
      </c>
      <c r="AT267" s="2" t="s">
        <v>164</v>
      </c>
      <c r="AU267">
        <v>81</v>
      </c>
      <c r="AV267">
        <v>9</v>
      </c>
      <c r="AW267">
        <v>8</v>
      </c>
      <c r="AX267">
        <v>60</v>
      </c>
      <c r="AY267">
        <v>20</v>
      </c>
      <c r="AZ267">
        <v>29</v>
      </c>
      <c r="BA267">
        <v>31</v>
      </c>
      <c r="BB267">
        <v>10</v>
      </c>
      <c r="BC267">
        <v>8</v>
      </c>
      <c r="BD267">
        <v>61</v>
      </c>
      <c r="BE267">
        <v>40</v>
      </c>
      <c r="BF267">
        <v>71</v>
      </c>
      <c r="BG267">
        <v>29</v>
      </c>
      <c r="BH267">
        <v>91</v>
      </c>
      <c r="BI267">
        <v>19</v>
      </c>
      <c r="BJ267">
        <v>9</v>
      </c>
      <c r="BK267">
        <v>86</v>
      </c>
      <c r="BL267">
        <v>81</v>
      </c>
      <c r="BM267">
        <v>85</v>
      </c>
      <c r="BN267">
        <v>7</v>
      </c>
      <c r="BO267">
        <v>9</v>
      </c>
      <c r="BP267">
        <v>9</v>
      </c>
      <c r="BQ267">
        <v>91</v>
      </c>
      <c r="BR267">
        <v>85</v>
      </c>
      <c r="BS267">
        <v>71</v>
      </c>
      <c r="BT267">
        <v>81</v>
      </c>
      <c r="BU267">
        <v>85</v>
      </c>
      <c r="BV267">
        <v>2</v>
      </c>
      <c r="BW267" s="2" t="s">
        <v>164</v>
      </c>
      <c r="BX267">
        <v>1</v>
      </c>
      <c r="BY267" s="2" t="s">
        <v>164</v>
      </c>
      <c r="BZ267" s="2" t="s">
        <v>198</v>
      </c>
      <c r="CA267">
        <v>4</v>
      </c>
      <c r="CB267" s="2" t="s">
        <v>164</v>
      </c>
      <c r="CC267" s="2" t="s">
        <v>164</v>
      </c>
      <c r="CD267" s="2" t="s">
        <v>168</v>
      </c>
      <c r="CE267" s="2" t="s">
        <v>185</v>
      </c>
      <c r="CF267" s="2" t="s">
        <v>186</v>
      </c>
    </row>
    <row r="268" spans="1:84" ht="14.4" customHeight="1" x14ac:dyDescent="0.3">
      <c r="A268" s="1">
        <v>44588.320555555554</v>
      </c>
      <c r="B268" s="1">
        <v>44588.325277777774</v>
      </c>
      <c r="C268">
        <v>0</v>
      </c>
      <c r="D268" s="2" t="s">
        <v>804</v>
      </c>
      <c r="E268">
        <v>100</v>
      </c>
      <c r="F268">
        <v>407</v>
      </c>
      <c r="G268">
        <v>1</v>
      </c>
      <c r="H268" s="1">
        <v>44588.325283009261</v>
      </c>
      <c r="I268" s="2" t="s">
        <v>805</v>
      </c>
      <c r="J268" s="2" t="s">
        <v>164</v>
      </c>
      <c r="K268" s="2" t="s">
        <v>164</v>
      </c>
      <c r="L268" s="2" t="s">
        <v>164</v>
      </c>
      <c r="M268" s="2" t="s">
        <v>164</v>
      </c>
      <c r="N268">
        <v>42.409500122070313</v>
      </c>
      <c r="O268">
        <v>-82.946998596191406</v>
      </c>
      <c r="P268" s="2" t="s">
        <v>165</v>
      </c>
      <c r="Q268" s="2" t="s">
        <v>166</v>
      </c>
      <c r="R268">
        <v>1</v>
      </c>
      <c r="S268">
        <v>1</v>
      </c>
      <c r="T268">
        <v>1</v>
      </c>
      <c r="U268">
        <v>15</v>
      </c>
      <c r="V268">
        <v>40</v>
      </c>
      <c r="W268">
        <v>80</v>
      </c>
      <c r="X268">
        <v>1</v>
      </c>
      <c r="Y268">
        <v>50</v>
      </c>
      <c r="Z268">
        <v>50</v>
      </c>
      <c r="AA268">
        <v>50</v>
      </c>
      <c r="AB268">
        <v>50</v>
      </c>
      <c r="AC268">
        <v>51</v>
      </c>
      <c r="AD268">
        <v>50</v>
      </c>
      <c r="AE268">
        <v>50</v>
      </c>
      <c r="AF268">
        <v>50</v>
      </c>
      <c r="AG268">
        <v>50</v>
      </c>
      <c r="AH268">
        <v>50</v>
      </c>
      <c r="AI268">
        <v>50</v>
      </c>
      <c r="AJ268">
        <v>51</v>
      </c>
      <c r="AK268">
        <v>50</v>
      </c>
      <c r="AL268">
        <v>50</v>
      </c>
      <c r="AM268">
        <v>50</v>
      </c>
      <c r="AN268" s="2" t="s">
        <v>164</v>
      </c>
      <c r="AO268" s="2" t="s">
        <v>164</v>
      </c>
      <c r="AP268" s="2" t="s">
        <v>164</v>
      </c>
      <c r="AQ268" s="2" t="s">
        <v>164</v>
      </c>
      <c r="AR268" s="2" t="s">
        <v>164</v>
      </c>
      <c r="AS268" s="2" t="s">
        <v>164</v>
      </c>
      <c r="AT268" s="2" t="s">
        <v>164</v>
      </c>
      <c r="AU268">
        <v>14</v>
      </c>
      <c r="AV268">
        <v>12</v>
      </c>
      <c r="AW268">
        <v>20</v>
      </c>
      <c r="AX268">
        <v>13</v>
      </c>
      <c r="AY268">
        <v>2</v>
      </c>
      <c r="AZ268">
        <v>6</v>
      </c>
      <c r="BA268">
        <v>23</v>
      </c>
      <c r="BB268">
        <v>19</v>
      </c>
      <c r="BC268">
        <v>65</v>
      </c>
      <c r="BD268">
        <v>2</v>
      </c>
      <c r="BE268">
        <v>28</v>
      </c>
      <c r="BF268">
        <v>7</v>
      </c>
      <c r="BG268">
        <v>14</v>
      </c>
      <c r="BH268">
        <v>80</v>
      </c>
      <c r="BI268">
        <v>73</v>
      </c>
      <c r="BJ268">
        <v>15</v>
      </c>
      <c r="BK268">
        <v>14</v>
      </c>
      <c r="BL268">
        <v>79</v>
      </c>
      <c r="BM268">
        <v>73</v>
      </c>
      <c r="BN268">
        <v>28</v>
      </c>
      <c r="BO268">
        <v>29</v>
      </c>
      <c r="BP268">
        <v>22</v>
      </c>
      <c r="BQ268">
        <v>72</v>
      </c>
      <c r="BR268">
        <v>16</v>
      </c>
      <c r="BS268">
        <v>77</v>
      </c>
      <c r="BT268">
        <v>43</v>
      </c>
      <c r="BU268">
        <v>39</v>
      </c>
      <c r="BV268">
        <v>2</v>
      </c>
      <c r="BW268" s="2" t="s">
        <v>164</v>
      </c>
      <c r="BX268">
        <v>2</v>
      </c>
      <c r="BY268" s="2" t="s">
        <v>164</v>
      </c>
      <c r="BZ268" s="2" t="s">
        <v>245</v>
      </c>
      <c r="CA268">
        <v>4</v>
      </c>
      <c r="CB268" s="2" t="s">
        <v>164</v>
      </c>
      <c r="CC268" s="2" t="s">
        <v>164</v>
      </c>
      <c r="CD268" s="2" t="s">
        <v>168</v>
      </c>
      <c r="CE268" s="2" t="s">
        <v>267</v>
      </c>
      <c r="CF268" s="2" t="s">
        <v>268</v>
      </c>
    </row>
    <row r="269" spans="1:84" ht="14.4" customHeight="1" x14ac:dyDescent="0.3">
      <c r="A269" s="1">
        <v>44588.358414351853</v>
      </c>
      <c r="B269" s="1">
        <v>44588.360891203702</v>
      </c>
      <c r="C269">
        <v>0</v>
      </c>
      <c r="D269" s="2" t="s">
        <v>806</v>
      </c>
      <c r="E269">
        <v>100</v>
      </c>
      <c r="F269">
        <v>214</v>
      </c>
      <c r="G269">
        <v>1</v>
      </c>
      <c r="H269" s="1">
        <v>44588.360906122682</v>
      </c>
      <c r="I269" s="2" t="s">
        <v>807</v>
      </c>
      <c r="J269" s="2" t="s">
        <v>164</v>
      </c>
      <c r="K269" s="2" t="s">
        <v>164</v>
      </c>
      <c r="L269" s="2" t="s">
        <v>164</v>
      </c>
      <c r="M269" s="2" t="s">
        <v>164</v>
      </c>
      <c r="N269">
        <v>39.91949462890625</v>
      </c>
      <c r="O269">
        <v>-75.156501770019531</v>
      </c>
      <c r="P269" s="2" t="s">
        <v>165</v>
      </c>
      <c r="Q269" s="2" t="s">
        <v>166</v>
      </c>
      <c r="R269">
        <v>1</v>
      </c>
      <c r="S269">
        <v>2</v>
      </c>
      <c r="T269">
        <v>2</v>
      </c>
      <c r="U269" s="2" t="s">
        <v>164</v>
      </c>
      <c r="V269" s="2" t="s">
        <v>164</v>
      </c>
      <c r="W269" s="2" t="s">
        <v>164</v>
      </c>
      <c r="X269" s="2" t="s">
        <v>164</v>
      </c>
      <c r="Y269">
        <v>53</v>
      </c>
      <c r="Z269">
        <v>53</v>
      </c>
      <c r="AA269">
        <v>51</v>
      </c>
      <c r="AB269">
        <v>86</v>
      </c>
      <c r="AC269">
        <v>25</v>
      </c>
      <c r="AD269">
        <v>76</v>
      </c>
      <c r="AE269">
        <v>58</v>
      </c>
      <c r="AF269">
        <v>83</v>
      </c>
      <c r="AG269">
        <v>49</v>
      </c>
      <c r="AH269">
        <v>17</v>
      </c>
      <c r="AI269">
        <v>65</v>
      </c>
      <c r="AJ269">
        <v>38</v>
      </c>
      <c r="AK269">
        <v>50</v>
      </c>
      <c r="AL269">
        <v>50</v>
      </c>
      <c r="AM269">
        <v>58</v>
      </c>
      <c r="AN269">
        <v>1</v>
      </c>
      <c r="AO269" s="2" t="s">
        <v>164</v>
      </c>
      <c r="AP269" s="2" t="s">
        <v>164</v>
      </c>
      <c r="AQ269" s="2" t="s">
        <v>164</v>
      </c>
      <c r="AR269" s="2" t="s">
        <v>164</v>
      </c>
      <c r="AS269" s="2" t="s">
        <v>164</v>
      </c>
      <c r="AT269" s="2" t="s">
        <v>164</v>
      </c>
      <c r="AU269">
        <v>50</v>
      </c>
      <c r="AV269">
        <v>0</v>
      </c>
      <c r="AW269">
        <v>0</v>
      </c>
      <c r="AX269">
        <v>0</v>
      </c>
      <c r="AY269">
        <v>0</v>
      </c>
      <c r="AZ269">
        <v>0</v>
      </c>
      <c r="BA269">
        <v>0</v>
      </c>
      <c r="BB269">
        <v>0</v>
      </c>
      <c r="BC269">
        <v>0</v>
      </c>
      <c r="BD269">
        <v>56</v>
      </c>
      <c r="BE269">
        <v>57</v>
      </c>
      <c r="BF269">
        <v>50</v>
      </c>
      <c r="BG269">
        <v>0</v>
      </c>
      <c r="BH269">
        <v>75</v>
      </c>
      <c r="BI269">
        <v>0</v>
      </c>
      <c r="BJ269">
        <v>0</v>
      </c>
      <c r="BK269">
        <v>75</v>
      </c>
      <c r="BL269">
        <v>81</v>
      </c>
      <c r="BM269">
        <v>54</v>
      </c>
      <c r="BN269">
        <v>0</v>
      </c>
      <c r="BO269">
        <v>0</v>
      </c>
      <c r="BP269">
        <v>0</v>
      </c>
      <c r="BQ269">
        <v>72</v>
      </c>
      <c r="BR269">
        <v>75</v>
      </c>
      <c r="BS269">
        <v>66</v>
      </c>
      <c r="BT269">
        <v>81</v>
      </c>
      <c r="BU269">
        <v>81</v>
      </c>
      <c r="BV269">
        <v>1</v>
      </c>
      <c r="BW269" s="2" t="s">
        <v>164</v>
      </c>
      <c r="BX269">
        <v>1</v>
      </c>
      <c r="BY269" s="2" t="s">
        <v>164</v>
      </c>
      <c r="BZ269" s="2" t="s">
        <v>453</v>
      </c>
      <c r="CA269">
        <v>5</v>
      </c>
      <c r="CB269" s="2" t="s">
        <v>164</v>
      </c>
      <c r="CC269" s="2" t="s">
        <v>164</v>
      </c>
      <c r="CD269" s="2" t="s">
        <v>168</v>
      </c>
      <c r="CE269" s="2" t="s">
        <v>180</v>
      </c>
      <c r="CF269" s="2" t="s">
        <v>181</v>
      </c>
    </row>
    <row r="270" spans="1:84" ht="14.4" customHeight="1" x14ac:dyDescent="0.3">
      <c r="A270" s="1">
        <v>44588.358715277776</v>
      </c>
      <c r="B270" s="1">
        <v>44588.361388888887</v>
      </c>
      <c r="C270">
        <v>0</v>
      </c>
      <c r="D270" s="2" t="s">
        <v>808</v>
      </c>
      <c r="E270">
        <v>100</v>
      </c>
      <c r="F270">
        <v>231</v>
      </c>
      <c r="G270">
        <v>1</v>
      </c>
      <c r="H270" s="1">
        <v>44588.361401388887</v>
      </c>
      <c r="I270" s="2" t="s">
        <v>809</v>
      </c>
      <c r="J270" s="2" t="s">
        <v>164</v>
      </c>
      <c r="K270" s="2" t="s">
        <v>164</v>
      </c>
      <c r="L270" s="2" t="s">
        <v>164</v>
      </c>
      <c r="M270" s="2" t="s">
        <v>164</v>
      </c>
      <c r="N270">
        <v>37.344100952148438</v>
      </c>
      <c r="O270">
        <v>-85.349700927734375</v>
      </c>
      <c r="P270" s="2" t="s">
        <v>165</v>
      </c>
      <c r="Q270" s="2" t="s">
        <v>166</v>
      </c>
      <c r="R270">
        <v>1</v>
      </c>
      <c r="S270">
        <v>2</v>
      </c>
      <c r="T270">
        <v>2</v>
      </c>
      <c r="U270" s="2" t="s">
        <v>164</v>
      </c>
      <c r="V270" s="2" t="s">
        <v>164</v>
      </c>
      <c r="W270" s="2" t="s">
        <v>164</v>
      </c>
      <c r="X270" s="2" t="s">
        <v>164</v>
      </c>
      <c r="Y270">
        <v>51</v>
      </c>
      <c r="Z270">
        <v>51</v>
      </c>
      <c r="AA270">
        <v>35</v>
      </c>
      <c r="AB270">
        <v>49</v>
      </c>
      <c r="AC270">
        <v>45</v>
      </c>
      <c r="AD270">
        <v>50</v>
      </c>
      <c r="AE270">
        <v>50</v>
      </c>
      <c r="AF270">
        <v>55</v>
      </c>
      <c r="AG270">
        <v>55</v>
      </c>
      <c r="AH270">
        <v>52</v>
      </c>
      <c r="AI270">
        <v>50</v>
      </c>
      <c r="AJ270">
        <v>53</v>
      </c>
      <c r="AK270">
        <v>53</v>
      </c>
      <c r="AL270">
        <v>51</v>
      </c>
      <c r="AM270">
        <v>47</v>
      </c>
      <c r="AN270" s="2" t="s">
        <v>164</v>
      </c>
      <c r="AO270" s="2" t="s">
        <v>164</v>
      </c>
      <c r="AP270" s="2" t="s">
        <v>164</v>
      </c>
      <c r="AQ270">
        <v>2</v>
      </c>
      <c r="AR270" s="2" t="s">
        <v>164</v>
      </c>
      <c r="AS270" s="2" t="s">
        <v>164</v>
      </c>
      <c r="AT270" s="2" t="s">
        <v>164</v>
      </c>
      <c r="AU270">
        <v>50</v>
      </c>
      <c r="AV270">
        <v>51</v>
      </c>
      <c r="AW270">
        <v>3</v>
      </c>
      <c r="AX270">
        <v>9</v>
      </c>
      <c r="AY270">
        <v>9</v>
      </c>
      <c r="AZ270">
        <v>6</v>
      </c>
      <c r="BA270">
        <v>7</v>
      </c>
      <c r="BB270">
        <v>4</v>
      </c>
      <c r="BC270">
        <v>51</v>
      </c>
      <c r="BD270">
        <v>13</v>
      </c>
      <c r="BE270">
        <v>7</v>
      </c>
      <c r="BF270">
        <v>11</v>
      </c>
      <c r="BG270">
        <v>5</v>
      </c>
      <c r="BH270">
        <v>58</v>
      </c>
      <c r="BI270">
        <v>8</v>
      </c>
      <c r="BJ270">
        <v>10</v>
      </c>
      <c r="BK270">
        <v>86</v>
      </c>
      <c r="BL270">
        <v>74</v>
      </c>
      <c r="BM270">
        <v>55</v>
      </c>
      <c r="BN270">
        <v>33</v>
      </c>
      <c r="BO270">
        <v>71</v>
      </c>
      <c r="BP270">
        <v>19</v>
      </c>
      <c r="BQ270">
        <v>71</v>
      </c>
      <c r="BR270">
        <v>76</v>
      </c>
      <c r="BS270">
        <v>75</v>
      </c>
      <c r="BT270">
        <v>57</v>
      </c>
      <c r="BU270">
        <v>74</v>
      </c>
      <c r="BV270">
        <v>2</v>
      </c>
      <c r="BW270" s="2" t="s">
        <v>164</v>
      </c>
      <c r="BX270">
        <v>1</v>
      </c>
      <c r="BY270" s="2" t="s">
        <v>164</v>
      </c>
      <c r="BZ270" s="2" t="s">
        <v>220</v>
      </c>
      <c r="CA270">
        <v>4</v>
      </c>
      <c r="CB270" s="2" t="s">
        <v>164</v>
      </c>
      <c r="CC270" s="2" t="s">
        <v>164</v>
      </c>
      <c r="CD270" s="2" t="s">
        <v>168</v>
      </c>
      <c r="CE270" s="2" t="s">
        <v>221</v>
      </c>
      <c r="CF270" s="2" t="s">
        <v>222</v>
      </c>
    </row>
    <row r="271" spans="1:84" ht="14.4" customHeight="1" x14ac:dyDescent="0.3">
      <c r="A271" s="1">
        <v>44588.359976851854</v>
      </c>
      <c r="B271" s="1">
        <v>44588.361932870372</v>
      </c>
      <c r="C271">
        <v>0</v>
      </c>
      <c r="D271" s="2" t="s">
        <v>810</v>
      </c>
      <c r="E271">
        <v>100</v>
      </c>
      <c r="F271">
        <v>169</v>
      </c>
      <c r="G271">
        <v>1</v>
      </c>
      <c r="H271" s="1">
        <v>44588.361952407409</v>
      </c>
      <c r="I271" s="2" t="s">
        <v>811</v>
      </c>
      <c r="J271" s="2" t="s">
        <v>164</v>
      </c>
      <c r="K271" s="2" t="s">
        <v>164</v>
      </c>
      <c r="L271" s="2" t="s">
        <v>164</v>
      </c>
      <c r="M271" s="2" t="s">
        <v>164</v>
      </c>
      <c r="N271">
        <v>41.538192749023438</v>
      </c>
      <c r="O271">
        <v>-72.800796508789063</v>
      </c>
      <c r="P271" s="2" t="s">
        <v>165</v>
      </c>
      <c r="Q271" s="2" t="s">
        <v>166</v>
      </c>
      <c r="R271">
        <v>1</v>
      </c>
      <c r="S271">
        <v>2</v>
      </c>
      <c r="T271">
        <v>2</v>
      </c>
      <c r="U271" s="2" t="s">
        <v>164</v>
      </c>
      <c r="V271" s="2" t="s">
        <v>164</v>
      </c>
      <c r="W271" s="2" t="s">
        <v>164</v>
      </c>
      <c r="X271" s="2" t="s">
        <v>164</v>
      </c>
      <c r="Y271">
        <v>39</v>
      </c>
      <c r="Z271">
        <v>100</v>
      </c>
      <c r="AA271">
        <v>100</v>
      </c>
      <c r="AB271">
        <v>100</v>
      </c>
      <c r="AC271">
        <v>100</v>
      </c>
      <c r="AD271">
        <v>89</v>
      </c>
      <c r="AE271">
        <v>100</v>
      </c>
      <c r="AF271">
        <v>100</v>
      </c>
      <c r="AG271">
        <v>80</v>
      </c>
      <c r="AH271">
        <v>74</v>
      </c>
      <c r="AI271">
        <v>100</v>
      </c>
      <c r="AJ271">
        <v>86</v>
      </c>
      <c r="AK271">
        <v>80</v>
      </c>
      <c r="AL271">
        <v>93</v>
      </c>
      <c r="AM271">
        <v>100</v>
      </c>
      <c r="AN271" s="2" t="s">
        <v>164</v>
      </c>
      <c r="AO271" s="2" t="s">
        <v>164</v>
      </c>
      <c r="AP271">
        <v>1</v>
      </c>
      <c r="AQ271" s="2" t="s">
        <v>164</v>
      </c>
      <c r="AR271" s="2" t="s">
        <v>164</v>
      </c>
      <c r="AS271" s="2" t="s">
        <v>164</v>
      </c>
      <c r="AT271" s="2" t="s">
        <v>164</v>
      </c>
      <c r="AU271">
        <v>80</v>
      </c>
      <c r="AV271">
        <v>44</v>
      </c>
      <c r="AW271">
        <v>41</v>
      </c>
      <c r="AX271">
        <v>20</v>
      </c>
      <c r="AY271">
        <v>0</v>
      </c>
      <c r="AZ271">
        <v>44</v>
      </c>
      <c r="BA271">
        <v>1</v>
      </c>
      <c r="BB271">
        <v>54</v>
      </c>
      <c r="BC271">
        <v>86</v>
      </c>
      <c r="BD271">
        <v>50</v>
      </c>
      <c r="BE271">
        <v>31</v>
      </c>
      <c r="BF271">
        <v>15</v>
      </c>
      <c r="BG271">
        <v>11</v>
      </c>
      <c r="BH271">
        <v>51</v>
      </c>
      <c r="BI271">
        <v>59</v>
      </c>
      <c r="BJ271">
        <v>71</v>
      </c>
      <c r="BK271">
        <v>69</v>
      </c>
      <c r="BL271">
        <v>61</v>
      </c>
      <c r="BM271">
        <v>81</v>
      </c>
      <c r="BN271">
        <v>39</v>
      </c>
      <c r="BO271">
        <v>50</v>
      </c>
      <c r="BP271">
        <v>36</v>
      </c>
      <c r="BQ271">
        <v>72</v>
      </c>
      <c r="BR271">
        <v>67</v>
      </c>
      <c r="BS271">
        <v>34</v>
      </c>
      <c r="BT271">
        <v>28</v>
      </c>
      <c r="BU271">
        <v>44</v>
      </c>
      <c r="BV271">
        <v>2</v>
      </c>
      <c r="BW271" s="2" t="s">
        <v>164</v>
      </c>
      <c r="BX271">
        <v>1</v>
      </c>
      <c r="BY271" s="2" t="s">
        <v>164</v>
      </c>
      <c r="BZ271" s="2" t="s">
        <v>319</v>
      </c>
      <c r="CA271">
        <v>6</v>
      </c>
      <c r="CB271" s="2" t="s">
        <v>164</v>
      </c>
      <c r="CC271" s="2" t="s">
        <v>164</v>
      </c>
      <c r="CD271" s="2" t="s">
        <v>168</v>
      </c>
      <c r="CE271" s="2" t="s">
        <v>175</v>
      </c>
      <c r="CF271" s="2" t="s">
        <v>176</v>
      </c>
    </row>
    <row r="272" spans="1:84" ht="14.4" customHeight="1" x14ac:dyDescent="0.3">
      <c r="A272" s="1">
        <v>44588.358622685184</v>
      </c>
      <c r="B272" s="1">
        <v>44588.362893518519</v>
      </c>
      <c r="C272">
        <v>0</v>
      </c>
      <c r="D272" s="2" t="s">
        <v>812</v>
      </c>
      <c r="E272">
        <v>100</v>
      </c>
      <c r="F272">
        <v>368</v>
      </c>
      <c r="G272">
        <v>1</v>
      </c>
      <c r="H272" s="1">
        <v>44588.362902430556</v>
      </c>
      <c r="I272" s="2" t="s">
        <v>813</v>
      </c>
      <c r="J272" s="2" t="s">
        <v>164</v>
      </c>
      <c r="K272" s="2" t="s">
        <v>164</v>
      </c>
      <c r="L272" s="2" t="s">
        <v>164</v>
      </c>
      <c r="M272" s="2" t="s">
        <v>164</v>
      </c>
      <c r="N272">
        <v>38.52459716796875</v>
      </c>
      <c r="O272">
        <v>-90.304603576660156</v>
      </c>
      <c r="P272" s="2" t="s">
        <v>165</v>
      </c>
      <c r="Q272" s="2" t="s">
        <v>166</v>
      </c>
      <c r="R272">
        <v>1</v>
      </c>
      <c r="S272">
        <v>2</v>
      </c>
      <c r="T272">
        <v>2</v>
      </c>
      <c r="U272" s="2" t="s">
        <v>164</v>
      </c>
      <c r="V272" s="2" t="s">
        <v>164</v>
      </c>
      <c r="W272" s="2" t="s">
        <v>164</v>
      </c>
      <c r="X272" s="2" t="s">
        <v>164</v>
      </c>
      <c r="Y272">
        <v>63</v>
      </c>
      <c r="Z272">
        <v>86</v>
      </c>
      <c r="AA272">
        <v>50</v>
      </c>
      <c r="AB272">
        <v>45</v>
      </c>
      <c r="AC272">
        <v>13</v>
      </c>
      <c r="AD272">
        <v>23</v>
      </c>
      <c r="AE272">
        <v>25</v>
      </c>
      <c r="AF272">
        <v>9</v>
      </c>
      <c r="AG272">
        <v>6</v>
      </c>
      <c r="AH272">
        <v>5</v>
      </c>
      <c r="AI272">
        <v>14</v>
      </c>
      <c r="AJ272">
        <v>10</v>
      </c>
      <c r="AK272">
        <v>90</v>
      </c>
      <c r="AL272">
        <v>87</v>
      </c>
      <c r="AM272">
        <v>20</v>
      </c>
      <c r="AN272" s="2" t="s">
        <v>164</v>
      </c>
      <c r="AO272" s="2" t="s">
        <v>164</v>
      </c>
      <c r="AP272" s="2" t="s">
        <v>164</v>
      </c>
      <c r="AQ272" s="2" t="s">
        <v>164</v>
      </c>
      <c r="AR272">
        <v>1</v>
      </c>
      <c r="AS272" s="2" t="s">
        <v>164</v>
      </c>
      <c r="AT272" s="2" t="s">
        <v>164</v>
      </c>
      <c r="AU272">
        <v>10</v>
      </c>
      <c r="AV272">
        <v>12</v>
      </c>
      <c r="AW272">
        <v>22</v>
      </c>
      <c r="AX272">
        <v>14</v>
      </c>
      <c r="AY272">
        <v>9</v>
      </c>
      <c r="AZ272">
        <v>73</v>
      </c>
      <c r="BA272">
        <v>53</v>
      </c>
      <c r="BB272">
        <v>29</v>
      </c>
      <c r="BC272">
        <v>20</v>
      </c>
      <c r="BD272">
        <v>58</v>
      </c>
      <c r="BE272">
        <v>22</v>
      </c>
      <c r="BF272">
        <v>10</v>
      </c>
      <c r="BG272">
        <v>11</v>
      </c>
      <c r="BH272">
        <v>87</v>
      </c>
      <c r="BI272">
        <v>12</v>
      </c>
      <c r="BJ272">
        <v>71</v>
      </c>
      <c r="BK272">
        <v>100</v>
      </c>
      <c r="BL272">
        <v>77</v>
      </c>
      <c r="BM272">
        <v>99</v>
      </c>
      <c r="BN272">
        <v>49</v>
      </c>
      <c r="BO272">
        <v>28</v>
      </c>
      <c r="BP272">
        <v>17</v>
      </c>
      <c r="BQ272">
        <v>77</v>
      </c>
      <c r="BR272">
        <v>90</v>
      </c>
      <c r="BS272">
        <v>60</v>
      </c>
      <c r="BT272">
        <v>52</v>
      </c>
      <c r="BU272">
        <v>79</v>
      </c>
      <c r="BV272">
        <v>2</v>
      </c>
      <c r="BW272" s="2" t="s">
        <v>164</v>
      </c>
      <c r="BX272">
        <v>1</v>
      </c>
      <c r="BY272" s="2" t="s">
        <v>164</v>
      </c>
      <c r="BZ272" s="2" t="s">
        <v>533</v>
      </c>
      <c r="CA272">
        <v>5</v>
      </c>
      <c r="CB272" s="2" t="s">
        <v>164</v>
      </c>
      <c r="CC272" s="2" t="s">
        <v>164</v>
      </c>
      <c r="CD272" s="2" t="s">
        <v>168</v>
      </c>
      <c r="CE272" s="2" t="s">
        <v>169</v>
      </c>
      <c r="CF272" s="2" t="s">
        <v>170</v>
      </c>
    </row>
    <row r="273" spans="1:84" ht="14.4" customHeight="1" x14ac:dyDescent="0.3">
      <c r="A273" s="1">
        <v>44588.358124999999</v>
      </c>
      <c r="B273" s="1">
        <v>44588.363506944443</v>
      </c>
      <c r="C273">
        <v>0</v>
      </c>
      <c r="D273" s="2" t="s">
        <v>814</v>
      </c>
      <c r="E273">
        <v>100</v>
      </c>
      <c r="F273">
        <v>465</v>
      </c>
      <c r="G273">
        <v>1</v>
      </c>
      <c r="H273" s="1">
        <v>44588.363519791666</v>
      </c>
      <c r="I273" s="2" t="s">
        <v>815</v>
      </c>
      <c r="J273" s="2" t="s">
        <v>164</v>
      </c>
      <c r="K273" s="2" t="s">
        <v>164</v>
      </c>
      <c r="L273" s="2" t="s">
        <v>164</v>
      </c>
      <c r="M273" s="2" t="s">
        <v>164</v>
      </c>
      <c r="N273">
        <v>41.9281005859375</v>
      </c>
      <c r="O273">
        <v>-83.444999694824219</v>
      </c>
      <c r="P273" s="2" t="s">
        <v>165</v>
      </c>
      <c r="Q273" s="2" t="s">
        <v>166</v>
      </c>
      <c r="R273">
        <v>1</v>
      </c>
      <c r="S273">
        <v>2</v>
      </c>
      <c r="T273">
        <v>2</v>
      </c>
      <c r="U273" s="2" t="s">
        <v>164</v>
      </c>
      <c r="V273" s="2" t="s">
        <v>164</v>
      </c>
      <c r="W273" s="2" t="s">
        <v>164</v>
      </c>
      <c r="X273" s="2" t="s">
        <v>164</v>
      </c>
      <c r="Y273">
        <v>70</v>
      </c>
      <c r="Z273">
        <v>91</v>
      </c>
      <c r="AA273">
        <v>95</v>
      </c>
      <c r="AB273">
        <v>100</v>
      </c>
      <c r="AC273">
        <v>18</v>
      </c>
      <c r="AD273">
        <v>80</v>
      </c>
      <c r="AE273">
        <v>84</v>
      </c>
      <c r="AF273">
        <v>99</v>
      </c>
      <c r="AG273">
        <v>92</v>
      </c>
      <c r="AH273">
        <v>72</v>
      </c>
      <c r="AI273">
        <v>91</v>
      </c>
      <c r="AJ273">
        <v>82</v>
      </c>
      <c r="AK273">
        <v>70</v>
      </c>
      <c r="AL273">
        <v>89</v>
      </c>
      <c r="AM273">
        <v>100</v>
      </c>
      <c r="AN273" s="2" t="s">
        <v>164</v>
      </c>
      <c r="AO273">
        <v>1</v>
      </c>
      <c r="AP273" s="2" t="s">
        <v>164</v>
      </c>
      <c r="AQ273" s="2" t="s">
        <v>164</v>
      </c>
      <c r="AR273" s="2" t="s">
        <v>164</v>
      </c>
      <c r="AS273" s="2" t="s">
        <v>164</v>
      </c>
      <c r="AT273" s="2" t="s">
        <v>164</v>
      </c>
      <c r="AU273">
        <v>8</v>
      </c>
      <c r="AV273">
        <v>42</v>
      </c>
      <c r="AW273">
        <v>74</v>
      </c>
      <c r="AX273">
        <v>70</v>
      </c>
      <c r="AY273">
        <v>18</v>
      </c>
      <c r="AZ273">
        <v>20</v>
      </c>
      <c r="BA273">
        <v>22</v>
      </c>
      <c r="BB273">
        <v>46</v>
      </c>
      <c r="BC273">
        <v>71</v>
      </c>
      <c r="BD273">
        <v>62</v>
      </c>
      <c r="BE273">
        <v>40</v>
      </c>
      <c r="BF273">
        <v>62</v>
      </c>
      <c r="BG273">
        <v>51</v>
      </c>
      <c r="BH273">
        <v>45</v>
      </c>
      <c r="BI273">
        <v>70</v>
      </c>
      <c r="BJ273">
        <v>17</v>
      </c>
      <c r="BK273">
        <v>60</v>
      </c>
      <c r="BL273">
        <v>53</v>
      </c>
      <c r="BM273">
        <v>49</v>
      </c>
      <c r="BN273">
        <v>27</v>
      </c>
      <c r="BO273">
        <v>26</v>
      </c>
      <c r="BP273">
        <v>25</v>
      </c>
      <c r="BQ273">
        <v>16</v>
      </c>
      <c r="BR273">
        <v>75</v>
      </c>
      <c r="BS273">
        <v>28</v>
      </c>
      <c r="BT273">
        <v>48</v>
      </c>
      <c r="BU273">
        <v>58</v>
      </c>
      <c r="BV273">
        <v>2</v>
      </c>
      <c r="BW273" s="2" t="s">
        <v>164</v>
      </c>
      <c r="BX273">
        <v>1</v>
      </c>
      <c r="BY273" s="2" t="s">
        <v>164</v>
      </c>
      <c r="BZ273" s="2" t="s">
        <v>216</v>
      </c>
      <c r="CA273">
        <v>3</v>
      </c>
      <c r="CB273" s="2" t="s">
        <v>164</v>
      </c>
      <c r="CC273" s="2" t="s">
        <v>164</v>
      </c>
      <c r="CD273" s="2" t="s">
        <v>168</v>
      </c>
      <c r="CE273" s="2" t="s">
        <v>227</v>
      </c>
      <c r="CF273" s="2" t="s">
        <v>228</v>
      </c>
    </row>
    <row r="274" spans="1:84" ht="14.4" customHeight="1" x14ac:dyDescent="0.3">
      <c r="A274" s="1">
        <v>44588.358668981484</v>
      </c>
      <c r="B274" s="1">
        <v>44588.363622685189</v>
      </c>
      <c r="C274">
        <v>0</v>
      </c>
      <c r="D274" s="2" t="s">
        <v>816</v>
      </c>
      <c r="E274">
        <v>100</v>
      </c>
      <c r="F274">
        <v>427</v>
      </c>
      <c r="G274">
        <v>1</v>
      </c>
      <c r="H274" s="1">
        <v>44588.363628252315</v>
      </c>
      <c r="I274" s="2" t="s">
        <v>817</v>
      </c>
      <c r="J274" s="2" t="s">
        <v>164</v>
      </c>
      <c r="K274" s="2" t="s">
        <v>164</v>
      </c>
      <c r="L274" s="2" t="s">
        <v>164</v>
      </c>
      <c r="M274" s="2" t="s">
        <v>164</v>
      </c>
      <c r="N274">
        <v>41.921600341796875</v>
      </c>
      <c r="O274">
        <v>-79.657997131347656</v>
      </c>
      <c r="P274" s="2" t="s">
        <v>165</v>
      </c>
      <c r="Q274" s="2" t="s">
        <v>166</v>
      </c>
      <c r="R274">
        <v>1</v>
      </c>
      <c r="S274">
        <v>2</v>
      </c>
      <c r="T274">
        <v>1</v>
      </c>
      <c r="U274">
        <v>15</v>
      </c>
      <c r="V274">
        <v>40</v>
      </c>
      <c r="W274">
        <v>80</v>
      </c>
      <c r="X274">
        <v>1</v>
      </c>
      <c r="Y274">
        <v>20</v>
      </c>
      <c r="Z274">
        <v>20</v>
      </c>
      <c r="AA274">
        <v>0</v>
      </c>
      <c r="AB274">
        <v>10</v>
      </c>
      <c r="AC274">
        <v>10</v>
      </c>
      <c r="AD274">
        <v>10</v>
      </c>
      <c r="AE274">
        <v>10</v>
      </c>
      <c r="AF274">
        <v>10</v>
      </c>
      <c r="AG274">
        <v>10</v>
      </c>
      <c r="AH274">
        <v>10</v>
      </c>
      <c r="AI274">
        <v>20</v>
      </c>
      <c r="AJ274">
        <v>10</v>
      </c>
      <c r="AK274">
        <v>10</v>
      </c>
      <c r="AL274">
        <v>0</v>
      </c>
      <c r="AM274">
        <v>10</v>
      </c>
      <c r="AN274" s="2" t="s">
        <v>164</v>
      </c>
      <c r="AO274" s="2" t="s">
        <v>164</v>
      </c>
      <c r="AP274" s="2" t="s">
        <v>164</v>
      </c>
      <c r="AQ274" s="2" t="s">
        <v>164</v>
      </c>
      <c r="AR274" s="2" t="s">
        <v>164</v>
      </c>
      <c r="AS274" s="2" t="s">
        <v>164</v>
      </c>
      <c r="AT274" s="2" t="s">
        <v>164</v>
      </c>
      <c r="AU274">
        <v>10</v>
      </c>
      <c r="AV274">
        <v>40</v>
      </c>
      <c r="AW274">
        <v>30</v>
      </c>
      <c r="AX274">
        <v>60</v>
      </c>
      <c r="AY274">
        <v>10</v>
      </c>
      <c r="AZ274">
        <v>5</v>
      </c>
      <c r="BA274">
        <v>20</v>
      </c>
      <c r="BB274">
        <v>20</v>
      </c>
      <c r="BC274">
        <v>80</v>
      </c>
      <c r="BD274">
        <v>90</v>
      </c>
      <c r="BE274">
        <v>80</v>
      </c>
      <c r="BF274">
        <v>20</v>
      </c>
      <c r="BG274">
        <v>50</v>
      </c>
      <c r="BH274">
        <v>75</v>
      </c>
      <c r="BI274">
        <v>30</v>
      </c>
      <c r="BJ274">
        <v>10</v>
      </c>
      <c r="BK274">
        <v>80</v>
      </c>
      <c r="BL274">
        <v>70</v>
      </c>
      <c r="BM274">
        <v>70</v>
      </c>
      <c r="BN274">
        <v>10</v>
      </c>
      <c r="BO274">
        <v>25</v>
      </c>
      <c r="BP274">
        <v>15</v>
      </c>
      <c r="BQ274">
        <v>90</v>
      </c>
      <c r="BR274">
        <v>80</v>
      </c>
      <c r="BS274">
        <v>85</v>
      </c>
      <c r="BT274">
        <v>70</v>
      </c>
      <c r="BU274">
        <v>70</v>
      </c>
      <c r="BV274">
        <v>2</v>
      </c>
      <c r="BW274" s="2" t="s">
        <v>164</v>
      </c>
      <c r="BX274">
        <v>1</v>
      </c>
      <c r="BY274" s="2" t="s">
        <v>164</v>
      </c>
      <c r="BZ274" s="2" t="s">
        <v>533</v>
      </c>
      <c r="CA274">
        <v>4</v>
      </c>
      <c r="CB274" s="2" t="s">
        <v>164</v>
      </c>
      <c r="CC274" s="2" t="s">
        <v>818</v>
      </c>
      <c r="CD274" s="2" t="s">
        <v>168</v>
      </c>
      <c r="CE274" s="2" t="s">
        <v>194</v>
      </c>
      <c r="CF274" s="2" t="s">
        <v>195</v>
      </c>
    </row>
    <row r="275" spans="1:84" ht="14.4" customHeight="1" x14ac:dyDescent="0.3">
      <c r="A275" s="1">
        <v>44588.35869212963</v>
      </c>
      <c r="B275" s="1">
        <v>44588.364444444444</v>
      </c>
      <c r="C275">
        <v>0</v>
      </c>
      <c r="D275" s="2" t="s">
        <v>819</v>
      </c>
      <c r="E275">
        <v>100</v>
      </c>
      <c r="F275">
        <v>497</v>
      </c>
      <c r="G275">
        <v>1</v>
      </c>
      <c r="H275" s="1">
        <v>44588.364458449076</v>
      </c>
      <c r="I275" s="2" t="s">
        <v>820</v>
      </c>
      <c r="J275" s="2" t="s">
        <v>164</v>
      </c>
      <c r="K275" s="2" t="s">
        <v>164</v>
      </c>
      <c r="L275" s="2" t="s">
        <v>164</v>
      </c>
      <c r="M275" s="2" t="s">
        <v>164</v>
      </c>
      <c r="N275">
        <v>38.803604125976563</v>
      </c>
      <c r="O275">
        <v>-122.53309631347656</v>
      </c>
      <c r="P275" s="2" t="s">
        <v>165</v>
      </c>
      <c r="Q275" s="2" t="s">
        <v>166</v>
      </c>
      <c r="R275">
        <v>1</v>
      </c>
      <c r="S275">
        <v>2</v>
      </c>
      <c r="T275">
        <v>2</v>
      </c>
      <c r="U275" s="2" t="s">
        <v>164</v>
      </c>
      <c r="V275" s="2" t="s">
        <v>164</v>
      </c>
      <c r="W275" s="2" t="s">
        <v>164</v>
      </c>
      <c r="X275" s="2" t="s">
        <v>164</v>
      </c>
      <c r="Y275">
        <v>50</v>
      </c>
      <c r="Z275">
        <v>50</v>
      </c>
      <c r="AA275">
        <v>50</v>
      </c>
      <c r="AB275">
        <v>50</v>
      </c>
      <c r="AC275">
        <v>25</v>
      </c>
      <c r="AD275">
        <v>25</v>
      </c>
      <c r="AE275">
        <v>25</v>
      </c>
      <c r="AF275">
        <v>10</v>
      </c>
      <c r="AG275">
        <v>10</v>
      </c>
      <c r="AH275">
        <v>20</v>
      </c>
      <c r="AI275">
        <v>50</v>
      </c>
      <c r="AJ275">
        <v>0</v>
      </c>
      <c r="AK275">
        <v>50</v>
      </c>
      <c r="AL275">
        <v>25</v>
      </c>
      <c r="AM275">
        <v>10</v>
      </c>
      <c r="AN275" s="2" t="s">
        <v>164</v>
      </c>
      <c r="AO275" s="2" t="s">
        <v>164</v>
      </c>
      <c r="AP275" s="2" t="s">
        <v>164</v>
      </c>
      <c r="AQ275" s="2" t="s">
        <v>164</v>
      </c>
      <c r="AR275" s="2" t="s">
        <v>164</v>
      </c>
      <c r="AS275" s="2" t="s">
        <v>164</v>
      </c>
      <c r="AT275" s="2" t="s">
        <v>164</v>
      </c>
      <c r="AU275">
        <v>20</v>
      </c>
      <c r="AV275">
        <v>60</v>
      </c>
      <c r="AW275">
        <v>80</v>
      </c>
      <c r="AX275">
        <v>50</v>
      </c>
      <c r="AY275">
        <v>0</v>
      </c>
      <c r="AZ275">
        <v>0</v>
      </c>
      <c r="BA275">
        <v>0</v>
      </c>
      <c r="BB275">
        <v>0</v>
      </c>
      <c r="BC275">
        <v>75</v>
      </c>
      <c r="BD275">
        <v>0</v>
      </c>
      <c r="BE275">
        <v>50</v>
      </c>
      <c r="BF275">
        <v>0</v>
      </c>
      <c r="BG275">
        <v>0</v>
      </c>
      <c r="BH275">
        <v>95</v>
      </c>
      <c r="BI275">
        <v>10</v>
      </c>
      <c r="BJ275">
        <v>10</v>
      </c>
      <c r="BK275">
        <v>80</v>
      </c>
      <c r="BL275">
        <v>100</v>
      </c>
      <c r="BM275">
        <v>75</v>
      </c>
      <c r="BN275">
        <v>0</v>
      </c>
      <c r="BO275">
        <v>20</v>
      </c>
      <c r="BP275">
        <v>0</v>
      </c>
      <c r="BQ275">
        <v>90</v>
      </c>
      <c r="BR275">
        <v>85</v>
      </c>
      <c r="BS275">
        <v>90</v>
      </c>
      <c r="BT275">
        <v>70</v>
      </c>
      <c r="BU275">
        <v>50</v>
      </c>
      <c r="BV275">
        <v>2</v>
      </c>
      <c r="BW275" s="2" t="s">
        <v>164</v>
      </c>
      <c r="BX275">
        <v>5</v>
      </c>
      <c r="BY275" s="2" t="s">
        <v>821</v>
      </c>
      <c r="BZ275" s="2" t="s">
        <v>167</v>
      </c>
      <c r="CA275">
        <v>9</v>
      </c>
      <c r="CB275" s="2" t="s">
        <v>822</v>
      </c>
      <c r="CC275" s="2" t="s">
        <v>164</v>
      </c>
      <c r="CD275" s="2" t="s">
        <v>168</v>
      </c>
      <c r="CE275" s="2" t="s">
        <v>194</v>
      </c>
      <c r="CF275" s="2" t="s">
        <v>195</v>
      </c>
    </row>
    <row r="276" spans="1:84" ht="14.4" customHeight="1" x14ac:dyDescent="0.3">
      <c r="A276" s="1">
        <v>44588.360983796294</v>
      </c>
      <c r="B276" s="1">
        <v>44588.366574074076</v>
      </c>
      <c r="C276">
        <v>0</v>
      </c>
      <c r="D276" s="2" t="s">
        <v>823</v>
      </c>
      <c r="E276">
        <v>100</v>
      </c>
      <c r="F276">
        <v>483</v>
      </c>
      <c r="G276">
        <v>1</v>
      </c>
      <c r="H276" s="1">
        <v>44588.366579942129</v>
      </c>
      <c r="I276" s="2" t="s">
        <v>824</v>
      </c>
      <c r="J276" s="2" t="s">
        <v>164</v>
      </c>
      <c r="K276" s="2" t="s">
        <v>164</v>
      </c>
      <c r="L276" s="2" t="s">
        <v>164</v>
      </c>
      <c r="M276" s="2" t="s">
        <v>164</v>
      </c>
      <c r="N276">
        <v>37.269699096679688</v>
      </c>
      <c r="O276">
        <v>-81.221199035644531</v>
      </c>
      <c r="P276" s="2" t="s">
        <v>165</v>
      </c>
      <c r="Q276" s="2" t="s">
        <v>166</v>
      </c>
      <c r="R276">
        <v>1</v>
      </c>
      <c r="S276">
        <v>2</v>
      </c>
      <c r="T276">
        <v>2</v>
      </c>
      <c r="U276" s="2" t="s">
        <v>164</v>
      </c>
      <c r="V276" s="2" t="s">
        <v>164</v>
      </c>
      <c r="W276" s="2" t="s">
        <v>164</v>
      </c>
      <c r="X276" s="2" t="s">
        <v>164</v>
      </c>
      <c r="Y276">
        <v>92</v>
      </c>
      <c r="Z276">
        <v>92</v>
      </c>
      <c r="AA276">
        <v>83</v>
      </c>
      <c r="AB276">
        <v>91</v>
      </c>
      <c r="AC276">
        <v>52</v>
      </c>
      <c r="AD276">
        <v>91</v>
      </c>
      <c r="AE276">
        <v>54</v>
      </c>
      <c r="AF276">
        <v>83</v>
      </c>
      <c r="AG276">
        <v>93</v>
      </c>
      <c r="AH276">
        <v>73</v>
      </c>
      <c r="AI276">
        <v>97</v>
      </c>
      <c r="AJ276">
        <v>13</v>
      </c>
      <c r="AK276">
        <v>15</v>
      </c>
      <c r="AL276">
        <v>95</v>
      </c>
      <c r="AM276">
        <v>62</v>
      </c>
      <c r="AN276" s="2" t="s">
        <v>164</v>
      </c>
      <c r="AO276" s="2" t="s">
        <v>164</v>
      </c>
      <c r="AP276" s="2" t="s">
        <v>164</v>
      </c>
      <c r="AQ276" s="2" t="s">
        <v>164</v>
      </c>
      <c r="AR276" s="2" t="s">
        <v>164</v>
      </c>
      <c r="AS276" s="2" t="s">
        <v>164</v>
      </c>
      <c r="AT276">
        <v>1</v>
      </c>
      <c r="AU276">
        <v>7</v>
      </c>
      <c r="AV276">
        <v>70</v>
      </c>
      <c r="AW276">
        <v>11</v>
      </c>
      <c r="AX276">
        <v>61</v>
      </c>
      <c r="AY276">
        <v>8</v>
      </c>
      <c r="AZ276">
        <v>7</v>
      </c>
      <c r="BA276">
        <v>8</v>
      </c>
      <c r="BB276">
        <v>87</v>
      </c>
      <c r="BC276">
        <v>90</v>
      </c>
      <c r="BD276">
        <v>87</v>
      </c>
      <c r="BE276">
        <v>62</v>
      </c>
      <c r="BF276">
        <v>81</v>
      </c>
      <c r="BG276">
        <v>20</v>
      </c>
      <c r="BH276">
        <v>92</v>
      </c>
      <c r="BI276">
        <v>88</v>
      </c>
      <c r="BJ276">
        <v>84</v>
      </c>
      <c r="BK276">
        <v>71</v>
      </c>
      <c r="BL276">
        <v>80</v>
      </c>
      <c r="BM276">
        <v>70</v>
      </c>
      <c r="BN276">
        <v>30</v>
      </c>
      <c r="BO276">
        <v>86</v>
      </c>
      <c r="BP276">
        <v>61</v>
      </c>
      <c r="BQ276">
        <v>82</v>
      </c>
      <c r="BR276">
        <v>91</v>
      </c>
      <c r="BS276">
        <v>89</v>
      </c>
      <c r="BT276">
        <v>61</v>
      </c>
      <c r="BU276">
        <v>77</v>
      </c>
      <c r="BV276">
        <v>2</v>
      </c>
      <c r="BW276" s="2" t="s">
        <v>164</v>
      </c>
      <c r="BX276">
        <v>1</v>
      </c>
      <c r="BY276" s="2" t="s">
        <v>164</v>
      </c>
      <c r="BZ276" s="2" t="s">
        <v>275</v>
      </c>
      <c r="CA276">
        <v>5</v>
      </c>
      <c r="CB276" s="2" t="s">
        <v>164</v>
      </c>
      <c r="CC276" s="2" t="s">
        <v>164</v>
      </c>
      <c r="CD276" s="2" t="s">
        <v>168</v>
      </c>
      <c r="CE276" s="2" t="s">
        <v>232</v>
      </c>
      <c r="CF276" s="2" t="s">
        <v>233</v>
      </c>
    </row>
    <row r="277" spans="1:84" ht="14.4" customHeight="1" x14ac:dyDescent="0.3">
      <c r="A277" s="1">
        <v>44588.372835648152</v>
      </c>
      <c r="B277" s="1">
        <v>44588.375127314815</v>
      </c>
      <c r="C277">
        <v>0</v>
      </c>
      <c r="D277" s="2" t="s">
        <v>825</v>
      </c>
      <c r="E277">
        <v>100</v>
      </c>
      <c r="F277">
        <v>198</v>
      </c>
      <c r="G277">
        <v>1</v>
      </c>
      <c r="H277" s="1">
        <v>44588.375137592593</v>
      </c>
      <c r="I277" s="2" t="s">
        <v>826</v>
      </c>
      <c r="J277" s="2" t="s">
        <v>164</v>
      </c>
      <c r="K277" s="2" t="s">
        <v>164</v>
      </c>
      <c r="L277" s="2" t="s">
        <v>164</v>
      </c>
      <c r="M277" s="2" t="s">
        <v>164</v>
      </c>
      <c r="N277">
        <v>42.21600341796875</v>
      </c>
      <c r="O277">
        <v>-88.077102661132813</v>
      </c>
      <c r="P277" s="2" t="s">
        <v>165</v>
      </c>
      <c r="Q277" s="2" t="s">
        <v>166</v>
      </c>
      <c r="R277">
        <v>1</v>
      </c>
      <c r="S277">
        <v>2</v>
      </c>
      <c r="T277">
        <v>2</v>
      </c>
      <c r="U277" s="2" t="s">
        <v>164</v>
      </c>
      <c r="V277" s="2" t="s">
        <v>164</v>
      </c>
      <c r="W277" s="2" t="s">
        <v>164</v>
      </c>
      <c r="X277" s="2" t="s">
        <v>164</v>
      </c>
      <c r="Y277">
        <v>50</v>
      </c>
      <c r="Z277">
        <v>51</v>
      </c>
      <c r="AA277">
        <v>50</v>
      </c>
      <c r="AB277">
        <v>51</v>
      </c>
      <c r="AC277">
        <v>49</v>
      </c>
      <c r="AD277">
        <v>51</v>
      </c>
      <c r="AE277">
        <v>50</v>
      </c>
      <c r="AF277">
        <v>53</v>
      </c>
      <c r="AG277">
        <v>51</v>
      </c>
      <c r="AH277">
        <v>52</v>
      </c>
      <c r="AI277">
        <v>53</v>
      </c>
      <c r="AJ277">
        <v>51</v>
      </c>
      <c r="AK277">
        <v>51</v>
      </c>
      <c r="AL277">
        <v>50</v>
      </c>
      <c r="AM277">
        <v>51</v>
      </c>
      <c r="AN277" s="2" t="s">
        <v>164</v>
      </c>
      <c r="AO277" s="2" t="s">
        <v>164</v>
      </c>
      <c r="AP277" s="2" t="s">
        <v>164</v>
      </c>
      <c r="AQ277" s="2" t="s">
        <v>164</v>
      </c>
      <c r="AR277" s="2" t="s">
        <v>164</v>
      </c>
      <c r="AS277" s="2" t="s">
        <v>164</v>
      </c>
      <c r="AT277" s="2" t="s">
        <v>164</v>
      </c>
      <c r="AU277">
        <v>51</v>
      </c>
      <c r="AV277">
        <v>0</v>
      </c>
      <c r="AW277">
        <v>0</v>
      </c>
      <c r="AX277">
        <v>0</v>
      </c>
      <c r="AY277">
        <v>0</v>
      </c>
      <c r="AZ277">
        <v>0</v>
      </c>
      <c r="BA277">
        <v>0</v>
      </c>
      <c r="BB277">
        <v>0</v>
      </c>
      <c r="BC277">
        <v>0</v>
      </c>
      <c r="BD277">
        <v>20</v>
      </c>
      <c r="BE277">
        <v>0</v>
      </c>
      <c r="BF277">
        <v>0</v>
      </c>
      <c r="BG277">
        <v>0</v>
      </c>
      <c r="BH277">
        <v>100</v>
      </c>
      <c r="BI277">
        <v>0</v>
      </c>
      <c r="BJ277">
        <v>0</v>
      </c>
      <c r="BK277">
        <v>100</v>
      </c>
      <c r="BL277">
        <v>100</v>
      </c>
      <c r="BM277">
        <v>100</v>
      </c>
      <c r="BN277">
        <v>0</v>
      </c>
      <c r="BO277">
        <v>1</v>
      </c>
      <c r="BP277">
        <v>0</v>
      </c>
      <c r="BQ277">
        <v>100</v>
      </c>
      <c r="BR277">
        <v>86</v>
      </c>
      <c r="BS277">
        <v>100</v>
      </c>
      <c r="BT277">
        <v>90</v>
      </c>
      <c r="BU277">
        <v>87</v>
      </c>
      <c r="BV277">
        <v>3</v>
      </c>
      <c r="BW277" s="2" t="s">
        <v>164</v>
      </c>
      <c r="BX277" s="2" t="s">
        <v>164</v>
      </c>
      <c r="BY277" s="2" t="s">
        <v>164</v>
      </c>
      <c r="BZ277" s="2" t="s">
        <v>164</v>
      </c>
      <c r="CA277" s="2" t="s">
        <v>164</v>
      </c>
      <c r="CB277" s="2" t="s">
        <v>164</v>
      </c>
      <c r="CC277" s="2" t="s">
        <v>164</v>
      </c>
      <c r="CD277" s="2" t="s">
        <v>168</v>
      </c>
      <c r="CE277" s="2" t="s">
        <v>267</v>
      </c>
      <c r="CF277" s="2" t="s">
        <v>268</v>
      </c>
    </row>
    <row r="278" spans="1:84" ht="14.4" customHeight="1" x14ac:dyDescent="0.3">
      <c r="A278" s="1">
        <v>44588.381990740738</v>
      </c>
      <c r="B278" s="1">
        <v>44588.383946759262</v>
      </c>
      <c r="C278">
        <v>0</v>
      </c>
      <c r="D278" s="2" t="s">
        <v>827</v>
      </c>
      <c r="E278">
        <v>100</v>
      </c>
      <c r="F278">
        <v>168</v>
      </c>
      <c r="G278">
        <v>1</v>
      </c>
      <c r="H278" s="1">
        <v>44588.383959479164</v>
      </c>
      <c r="I278" s="2" t="s">
        <v>828</v>
      </c>
      <c r="J278" s="2" t="s">
        <v>164</v>
      </c>
      <c r="K278" s="2" t="s">
        <v>164</v>
      </c>
      <c r="L278" s="2" t="s">
        <v>164</v>
      </c>
      <c r="M278" s="2" t="s">
        <v>164</v>
      </c>
      <c r="N278">
        <v>36.648193359375</v>
      </c>
      <c r="O278">
        <v>-90.809402465820313</v>
      </c>
      <c r="P278" s="2" t="s">
        <v>165</v>
      </c>
      <c r="Q278" s="2" t="s">
        <v>166</v>
      </c>
      <c r="R278">
        <v>1</v>
      </c>
      <c r="S278">
        <v>2</v>
      </c>
      <c r="T278">
        <v>2</v>
      </c>
      <c r="U278" s="2" t="s">
        <v>164</v>
      </c>
      <c r="V278" s="2" t="s">
        <v>164</v>
      </c>
      <c r="W278" s="2" t="s">
        <v>164</v>
      </c>
      <c r="X278" s="2" t="s">
        <v>164</v>
      </c>
      <c r="Y278">
        <v>11</v>
      </c>
      <c r="Z278">
        <v>10</v>
      </c>
      <c r="AA278">
        <v>6</v>
      </c>
      <c r="AB278">
        <v>13</v>
      </c>
      <c r="AC278">
        <v>11</v>
      </c>
      <c r="AD278">
        <v>9</v>
      </c>
      <c r="AE278">
        <v>6</v>
      </c>
      <c r="AF278">
        <v>11</v>
      </c>
      <c r="AG278">
        <v>8</v>
      </c>
      <c r="AH278">
        <v>37</v>
      </c>
      <c r="AI278">
        <v>11</v>
      </c>
      <c r="AJ278">
        <v>11</v>
      </c>
      <c r="AK278">
        <v>10</v>
      </c>
      <c r="AL278">
        <v>10</v>
      </c>
      <c r="AM278">
        <v>14</v>
      </c>
      <c r="AN278" s="2" t="s">
        <v>164</v>
      </c>
      <c r="AO278" s="2" t="s">
        <v>164</v>
      </c>
      <c r="AP278" s="2" t="s">
        <v>164</v>
      </c>
      <c r="AQ278" s="2" t="s">
        <v>164</v>
      </c>
      <c r="AR278">
        <v>1</v>
      </c>
      <c r="AS278" s="2" t="s">
        <v>164</v>
      </c>
      <c r="AT278" s="2" t="s">
        <v>164</v>
      </c>
      <c r="AU278">
        <v>82</v>
      </c>
      <c r="AV278">
        <v>13</v>
      </c>
      <c r="AW278">
        <v>17</v>
      </c>
      <c r="AX278">
        <v>4</v>
      </c>
      <c r="AY278">
        <v>19</v>
      </c>
      <c r="AZ278">
        <v>4</v>
      </c>
      <c r="BA278">
        <v>1</v>
      </c>
      <c r="BB278">
        <v>17</v>
      </c>
      <c r="BC278">
        <v>4</v>
      </c>
      <c r="BD278">
        <v>6</v>
      </c>
      <c r="BE278">
        <v>17</v>
      </c>
      <c r="BF278">
        <v>16</v>
      </c>
      <c r="BG278">
        <v>12</v>
      </c>
      <c r="BH278">
        <v>81</v>
      </c>
      <c r="BI278">
        <v>4</v>
      </c>
      <c r="BJ278">
        <v>7</v>
      </c>
      <c r="BK278">
        <v>73</v>
      </c>
      <c r="BL278">
        <v>78</v>
      </c>
      <c r="BM278">
        <v>87</v>
      </c>
      <c r="BN278">
        <v>5</v>
      </c>
      <c r="BO278">
        <v>0</v>
      </c>
      <c r="BP278">
        <v>5</v>
      </c>
      <c r="BQ278">
        <v>84</v>
      </c>
      <c r="BR278">
        <v>79</v>
      </c>
      <c r="BS278">
        <v>72</v>
      </c>
      <c r="BT278">
        <v>73</v>
      </c>
      <c r="BU278">
        <v>76</v>
      </c>
      <c r="BV278">
        <v>1</v>
      </c>
      <c r="BW278" s="2" t="s">
        <v>164</v>
      </c>
      <c r="BX278">
        <v>1</v>
      </c>
      <c r="BY278" s="2" t="s">
        <v>164</v>
      </c>
      <c r="BZ278" s="2" t="s">
        <v>355</v>
      </c>
      <c r="CA278">
        <v>5</v>
      </c>
      <c r="CB278" s="2" t="s">
        <v>164</v>
      </c>
      <c r="CC278" s="2" t="s">
        <v>164</v>
      </c>
      <c r="CD278" s="2" t="s">
        <v>168</v>
      </c>
      <c r="CE278" s="2" t="s">
        <v>169</v>
      </c>
      <c r="CF278" s="2" t="s">
        <v>170</v>
      </c>
    </row>
    <row r="279" spans="1:84" ht="14.4" customHeight="1" x14ac:dyDescent="0.3">
      <c r="A279" s="1">
        <v>44588.381874999999</v>
      </c>
      <c r="B279" s="1">
        <v>44588.384456018517</v>
      </c>
      <c r="C279">
        <v>0</v>
      </c>
      <c r="D279" s="2" t="s">
        <v>829</v>
      </c>
      <c r="E279">
        <v>100</v>
      </c>
      <c r="F279">
        <v>223</v>
      </c>
      <c r="G279">
        <v>1</v>
      </c>
      <c r="H279" s="1">
        <v>44588.384464664348</v>
      </c>
      <c r="I279" s="2" t="s">
        <v>830</v>
      </c>
      <c r="J279" s="2" t="s">
        <v>164</v>
      </c>
      <c r="K279" s="2" t="s">
        <v>164</v>
      </c>
      <c r="L279" s="2" t="s">
        <v>164</v>
      </c>
      <c r="M279" s="2" t="s">
        <v>164</v>
      </c>
      <c r="N279">
        <v>45.169204711914063</v>
      </c>
      <c r="O279">
        <v>-93.248703002929688</v>
      </c>
      <c r="P279" s="2" t="s">
        <v>165</v>
      </c>
      <c r="Q279" s="2" t="s">
        <v>166</v>
      </c>
      <c r="R279">
        <v>1</v>
      </c>
      <c r="S279">
        <v>2</v>
      </c>
      <c r="T279">
        <v>2</v>
      </c>
      <c r="U279" s="2" t="s">
        <v>164</v>
      </c>
      <c r="V279" s="2" t="s">
        <v>164</v>
      </c>
      <c r="W279" s="2" t="s">
        <v>164</v>
      </c>
      <c r="X279" s="2" t="s">
        <v>164</v>
      </c>
      <c r="Y279">
        <v>80</v>
      </c>
      <c r="Z279">
        <v>100</v>
      </c>
      <c r="AA279">
        <v>0</v>
      </c>
      <c r="AB279">
        <v>30</v>
      </c>
      <c r="AC279">
        <v>70</v>
      </c>
      <c r="AD279">
        <v>100</v>
      </c>
      <c r="AE279">
        <v>90</v>
      </c>
      <c r="AF279">
        <v>75</v>
      </c>
      <c r="AG279">
        <v>20</v>
      </c>
      <c r="AH279">
        <v>20</v>
      </c>
      <c r="AI279">
        <v>10</v>
      </c>
      <c r="AJ279">
        <v>40</v>
      </c>
      <c r="AK279">
        <v>50</v>
      </c>
      <c r="AL279">
        <v>60</v>
      </c>
      <c r="AM279">
        <v>40</v>
      </c>
      <c r="AN279" s="2" t="s">
        <v>164</v>
      </c>
      <c r="AO279" s="2" t="s">
        <v>164</v>
      </c>
      <c r="AP279" s="2" t="s">
        <v>164</v>
      </c>
      <c r="AQ279" s="2" t="s">
        <v>164</v>
      </c>
      <c r="AR279" s="2" t="s">
        <v>164</v>
      </c>
      <c r="AS279" s="2" t="s">
        <v>164</v>
      </c>
      <c r="AT279" s="2" t="s">
        <v>164</v>
      </c>
      <c r="AU279">
        <v>75</v>
      </c>
      <c r="AV279">
        <v>0</v>
      </c>
      <c r="AW279">
        <v>0</v>
      </c>
      <c r="AX279">
        <v>25</v>
      </c>
      <c r="AY279">
        <v>0</v>
      </c>
      <c r="AZ279">
        <v>0</v>
      </c>
      <c r="BA279">
        <v>0</v>
      </c>
      <c r="BB279">
        <v>25</v>
      </c>
      <c r="BC279">
        <v>80</v>
      </c>
      <c r="BD279">
        <v>40</v>
      </c>
      <c r="BE279">
        <v>0</v>
      </c>
      <c r="BF279">
        <v>0</v>
      </c>
      <c r="BG279">
        <v>0</v>
      </c>
      <c r="BH279">
        <v>80</v>
      </c>
      <c r="BI279">
        <v>60</v>
      </c>
      <c r="BJ279">
        <v>29</v>
      </c>
      <c r="BK279">
        <v>60</v>
      </c>
      <c r="BL279">
        <v>80</v>
      </c>
      <c r="BM279">
        <v>60</v>
      </c>
      <c r="BN279">
        <v>0</v>
      </c>
      <c r="BO279">
        <v>0</v>
      </c>
      <c r="BP279">
        <v>0</v>
      </c>
      <c r="BQ279">
        <v>75</v>
      </c>
      <c r="BR279">
        <v>50</v>
      </c>
      <c r="BS279">
        <v>30</v>
      </c>
      <c r="BT279">
        <v>25</v>
      </c>
      <c r="BU279">
        <v>15</v>
      </c>
      <c r="BV279">
        <v>2</v>
      </c>
      <c r="BW279" s="2" t="s">
        <v>164</v>
      </c>
      <c r="BX279">
        <v>1</v>
      </c>
      <c r="BY279" s="2" t="s">
        <v>164</v>
      </c>
      <c r="BZ279" s="2" t="s">
        <v>208</v>
      </c>
      <c r="CA279">
        <v>6</v>
      </c>
      <c r="CB279" s="2" t="s">
        <v>164</v>
      </c>
      <c r="CC279" s="2" t="s">
        <v>164</v>
      </c>
      <c r="CD279" s="2" t="s">
        <v>168</v>
      </c>
      <c r="CE279" s="2" t="s">
        <v>185</v>
      </c>
      <c r="CF279" s="2" t="s">
        <v>186</v>
      </c>
    </row>
    <row r="280" spans="1:84" ht="14.4" customHeight="1" x14ac:dyDescent="0.3">
      <c r="A280" s="1">
        <v>44588.382939814815</v>
      </c>
      <c r="B280" s="1">
        <v>44588.385740740741</v>
      </c>
      <c r="C280">
        <v>0</v>
      </c>
      <c r="D280" s="2" t="s">
        <v>831</v>
      </c>
      <c r="E280">
        <v>100</v>
      </c>
      <c r="F280">
        <v>242</v>
      </c>
      <c r="G280">
        <v>1</v>
      </c>
      <c r="H280" s="1">
        <v>44588.385754050927</v>
      </c>
      <c r="I280" s="2" t="s">
        <v>832</v>
      </c>
      <c r="J280" s="2" t="s">
        <v>164</v>
      </c>
      <c r="K280" s="2" t="s">
        <v>164</v>
      </c>
      <c r="L280" s="2" t="s">
        <v>164</v>
      </c>
      <c r="M280" s="2" t="s">
        <v>164</v>
      </c>
      <c r="N280">
        <v>43.783096313476563</v>
      </c>
      <c r="O280">
        <v>-123.05070495605469</v>
      </c>
      <c r="P280" s="2" t="s">
        <v>165</v>
      </c>
      <c r="Q280" s="2" t="s">
        <v>166</v>
      </c>
      <c r="R280">
        <v>1</v>
      </c>
      <c r="S280">
        <v>2</v>
      </c>
      <c r="T280">
        <v>2</v>
      </c>
      <c r="U280" s="2" t="s">
        <v>164</v>
      </c>
      <c r="V280" s="2" t="s">
        <v>164</v>
      </c>
      <c r="W280" s="2" t="s">
        <v>164</v>
      </c>
      <c r="X280" s="2" t="s">
        <v>164</v>
      </c>
      <c r="Y280">
        <v>0</v>
      </c>
      <c r="Z280">
        <v>0</v>
      </c>
      <c r="AA280">
        <v>0</v>
      </c>
      <c r="AB280">
        <v>0</v>
      </c>
      <c r="AC280">
        <v>10</v>
      </c>
      <c r="AD280">
        <v>0</v>
      </c>
      <c r="AE280">
        <v>10</v>
      </c>
      <c r="AF280">
        <v>0</v>
      </c>
      <c r="AG280">
        <v>15</v>
      </c>
      <c r="AH280">
        <v>0</v>
      </c>
      <c r="AI280">
        <v>5</v>
      </c>
      <c r="AJ280">
        <v>0</v>
      </c>
      <c r="AK280">
        <v>0</v>
      </c>
      <c r="AL280">
        <v>0</v>
      </c>
      <c r="AM280">
        <v>0</v>
      </c>
      <c r="AN280" s="2" t="s">
        <v>164</v>
      </c>
      <c r="AO280" s="2" t="s">
        <v>164</v>
      </c>
      <c r="AP280" s="2" t="s">
        <v>164</v>
      </c>
      <c r="AQ280" s="2" t="s">
        <v>164</v>
      </c>
      <c r="AR280" s="2" t="s">
        <v>164</v>
      </c>
      <c r="AS280">
        <v>1</v>
      </c>
      <c r="AT280" s="2" t="s">
        <v>164</v>
      </c>
      <c r="AU280">
        <v>10</v>
      </c>
      <c r="AV280">
        <v>20</v>
      </c>
      <c r="AW280">
        <v>0</v>
      </c>
      <c r="AX280">
        <v>10</v>
      </c>
      <c r="AY280">
        <v>20</v>
      </c>
      <c r="AZ280">
        <v>5</v>
      </c>
      <c r="BA280">
        <v>0</v>
      </c>
      <c r="BB280">
        <v>40</v>
      </c>
      <c r="BC280">
        <v>20</v>
      </c>
      <c r="BD280">
        <v>0</v>
      </c>
      <c r="BE280">
        <v>15</v>
      </c>
      <c r="BF280">
        <v>5</v>
      </c>
      <c r="BG280">
        <v>0</v>
      </c>
      <c r="BH280">
        <v>70</v>
      </c>
      <c r="BI280">
        <v>30</v>
      </c>
      <c r="BJ280">
        <v>15</v>
      </c>
      <c r="BK280">
        <v>25</v>
      </c>
      <c r="BL280">
        <v>25</v>
      </c>
      <c r="BM280">
        <v>65</v>
      </c>
      <c r="BN280">
        <v>50</v>
      </c>
      <c r="BO280">
        <v>95</v>
      </c>
      <c r="BP280">
        <v>50</v>
      </c>
      <c r="BQ280">
        <v>70</v>
      </c>
      <c r="BR280">
        <v>80</v>
      </c>
      <c r="BS280">
        <v>80</v>
      </c>
      <c r="BT280">
        <v>30</v>
      </c>
      <c r="BU280">
        <v>20</v>
      </c>
      <c r="BV280">
        <v>1</v>
      </c>
      <c r="BW280" s="2" t="s">
        <v>164</v>
      </c>
      <c r="BX280">
        <v>1</v>
      </c>
      <c r="BY280" s="2" t="s">
        <v>164</v>
      </c>
      <c r="BZ280" s="2" t="s">
        <v>294</v>
      </c>
      <c r="CA280">
        <v>3</v>
      </c>
      <c r="CB280" s="2" t="s">
        <v>164</v>
      </c>
      <c r="CC280" s="2" t="s">
        <v>164</v>
      </c>
      <c r="CD280" s="2" t="s">
        <v>168</v>
      </c>
      <c r="CE280" s="2" t="s">
        <v>201</v>
      </c>
      <c r="CF280" s="2" t="s">
        <v>202</v>
      </c>
    </row>
    <row r="281" spans="1:84" ht="14.4" customHeight="1" x14ac:dyDescent="0.3">
      <c r="A281" s="1">
        <v>44588.383171296293</v>
      </c>
      <c r="B281" s="1">
        <v>44588.386250000003</v>
      </c>
      <c r="C281">
        <v>0</v>
      </c>
      <c r="D281" s="2" t="s">
        <v>833</v>
      </c>
      <c r="E281">
        <v>100</v>
      </c>
      <c r="F281">
        <v>265</v>
      </c>
      <c r="G281">
        <v>1</v>
      </c>
      <c r="H281" s="1">
        <v>44588.38625491898</v>
      </c>
      <c r="I281" s="2" t="s">
        <v>834</v>
      </c>
      <c r="J281" s="2" t="s">
        <v>164</v>
      </c>
      <c r="K281" s="2" t="s">
        <v>164</v>
      </c>
      <c r="L281" s="2" t="s">
        <v>164</v>
      </c>
      <c r="M281" s="2" t="s">
        <v>164</v>
      </c>
      <c r="N281">
        <v>37.751007080078125</v>
      </c>
      <c r="O281">
        <v>-97.821998596191406</v>
      </c>
      <c r="P281" s="2" t="s">
        <v>165</v>
      </c>
      <c r="Q281" s="2" t="s">
        <v>166</v>
      </c>
      <c r="R281">
        <v>1</v>
      </c>
      <c r="S281">
        <v>2</v>
      </c>
      <c r="T281">
        <v>2</v>
      </c>
      <c r="U281" s="2" t="s">
        <v>164</v>
      </c>
      <c r="V281" s="2" t="s">
        <v>164</v>
      </c>
      <c r="W281" s="2" t="s">
        <v>164</v>
      </c>
      <c r="X281" s="2" t="s">
        <v>164</v>
      </c>
      <c r="Y281">
        <v>20</v>
      </c>
      <c r="Z281">
        <v>100</v>
      </c>
      <c r="AA281">
        <v>100</v>
      </c>
      <c r="AB281">
        <v>100</v>
      </c>
      <c r="AC281">
        <v>100</v>
      </c>
      <c r="AD281">
        <v>85</v>
      </c>
      <c r="AE281">
        <v>100</v>
      </c>
      <c r="AF281">
        <v>100</v>
      </c>
      <c r="AG281">
        <v>75</v>
      </c>
      <c r="AH281">
        <v>95</v>
      </c>
      <c r="AI281">
        <v>70</v>
      </c>
      <c r="AJ281">
        <v>85</v>
      </c>
      <c r="AK281">
        <v>90</v>
      </c>
      <c r="AL281">
        <v>85</v>
      </c>
      <c r="AM281">
        <v>95</v>
      </c>
      <c r="AN281" s="2" t="s">
        <v>164</v>
      </c>
      <c r="AO281" s="2" t="s">
        <v>164</v>
      </c>
      <c r="AP281" s="2" t="s">
        <v>164</v>
      </c>
      <c r="AQ281" s="2" t="s">
        <v>164</v>
      </c>
      <c r="AR281" s="2" t="s">
        <v>164</v>
      </c>
      <c r="AS281" s="2" t="s">
        <v>164</v>
      </c>
      <c r="AT281" s="2" t="s">
        <v>164</v>
      </c>
      <c r="AU281">
        <v>0</v>
      </c>
      <c r="AV281">
        <v>0</v>
      </c>
      <c r="AW281">
        <v>0</v>
      </c>
      <c r="AX281">
        <v>0</v>
      </c>
      <c r="AY281">
        <v>0</v>
      </c>
      <c r="AZ281">
        <v>0</v>
      </c>
      <c r="BA281">
        <v>0</v>
      </c>
      <c r="BB281">
        <v>25</v>
      </c>
      <c r="BC281">
        <v>25</v>
      </c>
      <c r="BD281">
        <v>30</v>
      </c>
      <c r="BE281">
        <v>1</v>
      </c>
      <c r="BF281">
        <v>1</v>
      </c>
      <c r="BG281">
        <v>1</v>
      </c>
      <c r="BH281">
        <v>60</v>
      </c>
      <c r="BI281">
        <v>45</v>
      </c>
      <c r="BJ281">
        <v>30</v>
      </c>
      <c r="BK281">
        <v>75</v>
      </c>
      <c r="BL281">
        <v>65</v>
      </c>
      <c r="BM281">
        <v>60</v>
      </c>
      <c r="BN281">
        <v>10</v>
      </c>
      <c r="BO281">
        <v>40</v>
      </c>
      <c r="BP281">
        <v>20</v>
      </c>
      <c r="BQ281">
        <v>55</v>
      </c>
      <c r="BR281">
        <v>70</v>
      </c>
      <c r="BS281">
        <v>51</v>
      </c>
      <c r="BT281">
        <v>65</v>
      </c>
      <c r="BU281">
        <v>60</v>
      </c>
      <c r="BV281">
        <v>1</v>
      </c>
      <c r="BW281" s="2" t="s">
        <v>164</v>
      </c>
      <c r="BX281">
        <v>1</v>
      </c>
      <c r="BY281" s="2" t="s">
        <v>164</v>
      </c>
      <c r="BZ281" s="2" t="s">
        <v>248</v>
      </c>
      <c r="CA281">
        <v>6</v>
      </c>
      <c r="CB281" s="2" t="s">
        <v>164</v>
      </c>
      <c r="CC281" s="2" t="s">
        <v>164</v>
      </c>
      <c r="CD281" s="2" t="s">
        <v>168</v>
      </c>
      <c r="CE281" s="2" t="s">
        <v>190</v>
      </c>
      <c r="CF281" s="2" t="s">
        <v>191</v>
      </c>
    </row>
    <row r="282" spans="1:84" ht="14.4" customHeight="1" x14ac:dyDescent="0.3">
      <c r="A282" s="1">
        <v>44588.383310185185</v>
      </c>
      <c r="B282" s="1">
        <v>44588.387453703705</v>
      </c>
      <c r="C282">
        <v>0</v>
      </c>
      <c r="D282" s="2" t="s">
        <v>835</v>
      </c>
      <c r="E282">
        <v>100</v>
      </c>
      <c r="F282">
        <v>357</v>
      </c>
      <c r="G282">
        <v>1</v>
      </c>
      <c r="H282" s="1">
        <v>44588.387457743054</v>
      </c>
      <c r="I282" s="2" t="s">
        <v>836</v>
      </c>
      <c r="J282" s="2" t="s">
        <v>164</v>
      </c>
      <c r="K282" s="2" t="s">
        <v>164</v>
      </c>
      <c r="L282" s="2" t="s">
        <v>164</v>
      </c>
      <c r="M282" s="2" t="s">
        <v>164</v>
      </c>
      <c r="N282">
        <v>35.11279296875</v>
      </c>
      <c r="O282">
        <v>-89.908500671386719</v>
      </c>
      <c r="P282" s="2" t="s">
        <v>165</v>
      </c>
      <c r="Q282" s="2" t="s">
        <v>166</v>
      </c>
      <c r="R282">
        <v>1</v>
      </c>
      <c r="S282">
        <v>2</v>
      </c>
      <c r="T282">
        <v>2</v>
      </c>
      <c r="U282" s="2" t="s">
        <v>164</v>
      </c>
      <c r="V282" s="2" t="s">
        <v>164</v>
      </c>
      <c r="W282" s="2" t="s">
        <v>164</v>
      </c>
      <c r="X282" s="2" t="s">
        <v>164</v>
      </c>
      <c r="Y282">
        <v>5</v>
      </c>
      <c r="Z282">
        <v>0</v>
      </c>
      <c r="AA282">
        <v>0</v>
      </c>
      <c r="AB282">
        <v>0</v>
      </c>
      <c r="AC282">
        <v>0</v>
      </c>
      <c r="AD282">
        <v>0</v>
      </c>
      <c r="AE282">
        <v>2</v>
      </c>
      <c r="AF282">
        <v>0</v>
      </c>
      <c r="AG282">
        <v>0</v>
      </c>
      <c r="AH282">
        <v>0</v>
      </c>
      <c r="AI282">
        <v>0</v>
      </c>
      <c r="AJ282">
        <v>0</v>
      </c>
      <c r="AK282">
        <v>0</v>
      </c>
      <c r="AL282">
        <v>0</v>
      </c>
      <c r="AM282">
        <v>0</v>
      </c>
      <c r="AN282" s="2" t="s">
        <v>164</v>
      </c>
      <c r="AO282" s="2" t="s">
        <v>164</v>
      </c>
      <c r="AP282" s="2" t="s">
        <v>164</v>
      </c>
      <c r="AQ282">
        <v>1</v>
      </c>
      <c r="AR282" s="2" t="s">
        <v>164</v>
      </c>
      <c r="AS282" s="2" t="s">
        <v>164</v>
      </c>
      <c r="AT282" s="2" t="s">
        <v>164</v>
      </c>
      <c r="AU282">
        <v>80</v>
      </c>
      <c r="AV282">
        <v>0</v>
      </c>
      <c r="AW282">
        <v>5</v>
      </c>
      <c r="AX282">
        <v>10</v>
      </c>
      <c r="AY282">
        <v>5</v>
      </c>
      <c r="AZ282">
        <v>10</v>
      </c>
      <c r="BA282">
        <v>1</v>
      </c>
      <c r="BB282">
        <v>50</v>
      </c>
      <c r="BC282">
        <v>60</v>
      </c>
      <c r="BD282">
        <v>0</v>
      </c>
      <c r="BE282">
        <v>0</v>
      </c>
      <c r="BF282">
        <v>0</v>
      </c>
      <c r="BG282">
        <v>10</v>
      </c>
      <c r="BH282">
        <v>90</v>
      </c>
      <c r="BI282">
        <v>5</v>
      </c>
      <c r="BJ282">
        <v>61</v>
      </c>
      <c r="BK282">
        <v>95</v>
      </c>
      <c r="BL282">
        <v>70</v>
      </c>
      <c r="BM282">
        <v>90</v>
      </c>
      <c r="BN282">
        <v>20</v>
      </c>
      <c r="BO282">
        <v>30</v>
      </c>
      <c r="BP282">
        <v>50</v>
      </c>
      <c r="BQ282">
        <v>90</v>
      </c>
      <c r="BR282">
        <v>100</v>
      </c>
      <c r="BS282">
        <v>70</v>
      </c>
      <c r="BT282">
        <v>91</v>
      </c>
      <c r="BU282">
        <v>90</v>
      </c>
      <c r="BV282">
        <v>1</v>
      </c>
      <c r="BW282" s="2" t="s">
        <v>164</v>
      </c>
      <c r="BX282">
        <v>1</v>
      </c>
      <c r="BY282" s="2" t="s">
        <v>164</v>
      </c>
      <c r="BZ282" s="2" t="s">
        <v>253</v>
      </c>
      <c r="CA282">
        <v>5</v>
      </c>
      <c r="CB282" s="2" t="s">
        <v>164</v>
      </c>
      <c r="CC282" s="2" t="s">
        <v>164</v>
      </c>
      <c r="CD282" s="2" t="s">
        <v>168</v>
      </c>
      <c r="CE282" s="2" t="s">
        <v>221</v>
      </c>
      <c r="CF282" s="2" t="s">
        <v>222</v>
      </c>
    </row>
    <row r="283" spans="1:84" ht="14.4" customHeight="1" x14ac:dyDescent="0.3">
      <c r="A283" s="1">
        <v>44588.382604166669</v>
      </c>
      <c r="B283" s="1">
        <v>44588.390069444446</v>
      </c>
      <c r="C283">
        <v>0</v>
      </c>
      <c r="D283" s="2" t="s">
        <v>837</v>
      </c>
      <c r="E283">
        <v>100</v>
      </c>
      <c r="F283">
        <v>645</v>
      </c>
      <c r="G283">
        <v>1</v>
      </c>
      <c r="H283" s="1">
        <v>44588.390075208335</v>
      </c>
      <c r="I283" s="2" t="s">
        <v>838</v>
      </c>
      <c r="J283" s="2" t="s">
        <v>164</v>
      </c>
      <c r="K283" s="2" t="s">
        <v>164</v>
      </c>
      <c r="L283" s="2" t="s">
        <v>164</v>
      </c>
      <c r="M283" s="2" t="s">
        <v>164</v>
      </c>
      <c r="N283">
        <v>43.986404418945313</v>
      </c>
      <c r="O283">
        <v>-71.063201904296875</v>
      </c>
      <c r="P283" s="2" t="s">
        <v>165</v>
      </c>
      <c r="Q283" s="2" t="s">
        <v>166</v>
      </c>
      <c r="R283">
        <v>1</v>
      </c>
      <c r="S283">
        <v>2</v>
      </c>
      <c r="T283">
        <v>2</v>
      </c>
      <c r="U283" s="2" t="s">
        <v>164</v>
      </c>
      <c r="V283" s="2" t="s">
        <v>164</v>
      </c>
      <c r="W283" s="2" t="s">
        <v>164</v>
      </c>
      <c r="X283" s="2" t="s">
        <v>164</v>
      </c>
      <c r="Y283">
        <v>100</v>
      </c>
      <c r="Z283">
        <v>100</v>
      </c>
      <c r="AA283">
        <v>100</v>
      </c>
      <c r="AB283">
        <v>100</v>
      </c>
      <c r="AC283">
        <v>100</v>
      </c>
      <c r="AD283">
        <v>100</v>
      </c>
      <c r="AE283">
        <v>100</v>
      </c>
      <c r="AF283">
        <v>100</v>
      </c>
      <c r="AG283">
        <v>100</v>
      </c>
      <c r="AH283">
        <v>85</v>
      </c>
      <c r="AI283">
        <v>60</v>
      </c>
      <c r="AJ283">
        <v>100</v>
      </c>
      <c r="AK283">
        <v>100</v>
      </c>
      <c r="AL283">
        <v>100</v>
      </c>
      <c r="AM283">
        <v>100</v>
      </c>
      <c r="AN283" s="2" t="s">
        <v>164</v>
      </c>
      <c r="AO283">
        <v>1</v>
      </c>
      <c r="AP283" s="2" t="s">
        <v>164</v>
      </c>
      <c r="AQ283" s="2" t="s">
        <v>164</v>
      </c>
      <c r="AR283" s="2" t="s">
        <v>164</v>
      </c>
      <c r="AS283" s="2" t="s">
        <v>164</v>
      </c>
      <c r="AT283" s="2" t="s">
        <v>164</v>
      </c>
      <c r="AU283">
        <v>60</v>
      </c>
      <c r="AV283">
        <v>20</v>
      </c>
      <c r="AW283">
        <v>100</v>
      </c>
      <c r="AX283">
        <v>10</v>
      </c>
      <c r="AY283">
        <v>60</v>
      </c>
      <c r="AZ283">
        <v>15</v>
      </c>
      <c r="BA283">
        <v>20</v>
      </c>
      <c r="BB283">
        <v>30</v>
      </c>
      <c r="BC283">
        <v>80</v>
      </c>
      <c r="BD283">
        <v>50</v>
      </c>
      <c r="BE283">
        <v>10</v>
      </c>
      <c r="BF283">
        <v>0</v>
      </c>
      <c r="BG283">
        <v>0</v>
      </c>
      <c r="BH283">
        <v>90</v>
      </c>
      <c r="BI283">
        <v>30</v>
      </c>
      <c r="BJ283">
        <v>10</v>
      </c>
      <c r="BK283">
        <v>90</v>
      </c>
      <c r="BL283">
        <v>100</v>
      </c>
      <c r="BM283">
        <v>95</v>
      </c>
      <c r="BN283">
        <v>30</v>
      </c>
      <c r="BO283">
        <v>30</v>
      </c>
      <c r="BP283">
        <v>5</v>
      </c>
      <c r="BQ283">
        <v>90</v>
      </c>
      <c r="BR283">
        <v>100</v>
      </c>
      <c r="BS283">
        <v>80</v>
      </c>
      <c r="BT283">
        <v>90</v>
      </c>
      <c r="BU283">
        <v>80</v>
      </c>
      <c r="BV283">
        <v>1</v>
      </c>
      <c r="BW283" s="2" t="s">
        <v>164</v>
      </c>
      <c r="BX283">
        <v>1</v>
      </c>
      <c r="BY283" s="2" t="s">
        <v>164</v>
      </c>
      <c r="BZ283" s="2" t="s">
        <v>559</v>
      </c>
      <c r="CA283">
        <v>2</v>
      </c>
      <c r="CB283" s="2" t="s">
        <v>164</v>
      </c>
      <c r="CC283" s="2" t="s">
        <v>839</v>
      </c>
      <c r="CD283" s="2" t="s">
        <v>168</v>
      </c>
      <c r="CE283" s="2" t="s">
        <v>227</v>
      </c>
      <c r="CF283" s="2" t="s">
        <v>228</v>
      </c>
    </row>
    <row r="284" spans="1:84" ht="14.4" customHeight="1" x14ac:dyDescent="0.3">
      <c r="A284" s="1">
        <v>44588.390752314815</v>
      </c>
      <c r="B284" s="1">
        <v>44588.393553240741</v>
      </c>
      <c r="C284">
        <v>0</v>
      </c>
      <c r="D284" s="2" t="s">
        <v>840</v>
      </c>
      <c r="E284">
        <v>100</v>
      </c>
      <c r="F284">
        <v>241</v>
      </c>
      <c r="G284">
        <v>1</v>
      </c>
      <c r="H284" s="1">
        <v>44588.393559143522</v>
      </c>
      <c r="I284" s="2" t="s">
        <v>841</v>
      </c>
      <c r="J284" s="2" t="s">
        <v>164</v>
      </c>
      <c r="K284" s="2" t="s">
        <v>164</v>
      </c>
      <c r="L284" s="2" t="s">
        <v>164</v>
      </c>
      <c r="M284" s="2" t="s">
        <v>164</v>
      </c>
      <c r="N284">
        <v>37.313095092773438</v>
      </c>
      <c r="O284">
        <v>-82.41290283203125</v>
      </c>
      <c r="P284" s="2" t="s">
        <v>165</v>
      </c>
      <c r="Q284" s="2" t="s">
        <v>166</v>
      </c>
      <c r="R284">
        <v>1</v>
      </c>
      <c r="S284">
        <v>2</v>
      </c>
      <c r="T284">
        <v>2</v>
      </c>
      <c r="U284" s="2" t="s">
        <v>164</v>
      </c>
      <c r="V284" s="2" t="s">
        <v>164</v>
      </c>
      <c r="W284" s="2" t="s">
        <v>164</v>
      </c>
      <c r="X284" s="2" t="s">
        <v>164</v>
      </c>
      <c r="Y284">
        <v>2</v>
      </c>
      <c r="Z284">
        <v>2</v>
      </c>
      <c r="AA284">
        <v>2</v>
      </c>
      <c r="AB284">
        <v>2</v>
      </c>
      <c r="AC284">
        <v>2</v>
      </c>
      <c r="AD284">
        <v>2</v>
      </c>
      <c r="AE284">
        <v>2</v>
      </c>
      <c r="AF284">
        <v>2</v>
      </c>
      <c r="AG284">
        <v>2</v>
      </c>
      <c r="AH284">
        <v>2</v>
      </c>
      <c r="AI284">
        <v>2</v>
      </c>
      <c r="AJ284">
        <v>2</v>
      </c>
      <c r="AK284">
        <v>2</v>
      </c>
      <c r="AL284">
        <v>2</v>
      </c>
      <c r="AM284">
        <v>2</v>
      </c>
      <c r="AN284" s="2" t="s">
        <v>164</v>
      </c>
      <c r="AO284" s="2" t="s">
        <v>164</v>
      </c>
      <c r="AP284" s="2" t="s">
        <v>164</v>
      </c>
      <c r="AQ284" s="2" t="s">
        <v>164</v>
      </c>
      <c r="AR284" s="2" t="s">
        <v>164</v>
      </c>
      <c r="AS284" s="2" t="s">
        <v>164</v>
      </c>
      <c r="AT284">
        <v>1</v>
      </c>
      <c r="AU284">
        <v>55</v>
      </c>
      <c r="AV284">
        <v>1</v>
      </c>
      <c r="AW284">
        <v>50</v>
      </c>
      <c r="AX284">
        <v>1</v>
      </c>
      <c r="AY284">
        <v>1</v>
      </c>
      <c r="AZ284">
        <v>1</v>
      </c>
      <c r="BA284">
        <v>33</v>
      </c>
      <c r="BB284">
        <v>1</v>
      </c>
      <c r="BC284">
        <v>1</v>
      </c>
      <c r="BD284">
        <v>75</v>
      </c>
      <c r="BE284">
        <v>55</v>
      </c>
      <c r="BF284">
        <v>39</v>
      </c>
      <c r="BG284">
        <v>1</v>
      </c>
      <c r="BH284">
        <v>100</v>
      </c>
      <c r="BI284">
        <v>50</v>
      </c>
      <c r="BJ284">
        <v>7</v>
      </c>
      <c r="BK284">
        <v>65</v>
      </c>
      <c r="BL284">
        <v>98</v>
      </c>
      <c r="BM284">
        <v>82</v>
      </c>
      <c r="BN284">
        <v>8</v>
      </c>
      <c r="BO284">
        <v>42</v>
      </c>
      <c r="BP284">
        <v>4</v>
      </c>
      <c r="BQ284">
        <v>90</v>
      </c>
      <c r="BR284">
        <v>93</v>
      </c>
      <c r="BS284">
        <v>95</v>
      </c>
      <c r="BT284">
        <v>67</v>
      </c>
      <c r="BU284">
        <v>90</v>
      </c>
      <c r="BV284">
        <v>1</v>
      </c>
      <c r="BW284" s="2" t="s">
        <v>164</v>
      </c>
      <c r="BX284">
        <v>1</v>
      </c>
      <c r="BY284" s="2" t="s">
        <v>164</v>
      </c>
      <c r="BZ284" s="2" t="s">
        <v>602</v>
      </c>
      <c r="CA284">
        <v>4</v>
      </c>
      <c r="CB284" s="2" t="s">
        <v>164</v>
      </c>
      <c r="CC284" s="2" t="s">
        <v>164</v>
      </c>
      <c r="CD284" s="2" t="s">
        <v>168</v>
      </c>
      <c r="CE284" s="2" t="s">
        <v>232</v>
      </c>
      <c r="CF284" s="2" t="s">
        <v>233</v>
      </c>
    </row>
    <row r="285" spans="1:84" ht="14.4" customHeight="1" x14ac:dyDescent="0.3">
      <c r="A285" s="1">
        <v>44588.392013888886</v>
      </c>
      <c r="B285" s="1">
        <v>44588.39534722222</v>
      </c>
      <c r="C285">
        <v>0</v>
      </c>
      <c r="D285" s="2" t="s">
        <v>842</v>
      </c>
      <c r="E285">
        <v>100</v>
      </c>
      <c r="F285">
        <v>287</v>
      </c>
      <c r="G285">
        <v>1</v>
      </c>
      <c r="H285" s="1">
        <v>44588.395361875002</v>
      </c>
      <c r="I285" s="2" t="s">
        <v>843</v>
      </c>
      <c r="J285" s="2" t="s">
        <v>164</v>
      </c>
      <c r="K285" s="2" t="s">
        <v>164</v>
      </c>
      <c r="L285" s="2" t="s">
        <v>164</v>
      </c>
      <c r="M285" s="2" t="s">
        <v>164</v>
      </c>
      <c r="N285">
        <v>40.87030029296875</v>
      </c>
      <c r="O285">
        <v>-73.852500915527344</v>
      </c>
      <c r="P285" s="2" t="s">
        <v>165</v>
      </c>
      <c r="Q285" s="2" t="s">
        <v>166</v>
      </c>
      <c r="R285">
        <v>1</v>
      </c>
      <c r="S285">
        <v>2</v>
      </c>
      <c r="T285">
        <v>2</v>
      </c>
      <c r="U285" s="2" t="s">
        <v>164</v>
      </c>
      <c r="V285" s="2" t="s">
        <v>164</v>
      </c>
      <c r="W285" s="2" t="s">
        <v>164</v>
      </c>
      <c r="X285" s="2" t="s">
        <v>164</v>
      </c>
      <c r="Y285">
        <v>1</v>
      </c>
      <c r="Z285">
        <v>85</v>
      </c>
      <c r="AA285">
        <v>1</v>
      </c>
      <c r="AB285">
        <v>1</v>
      </c>
      <c r="AC285">
        <v>1</v>
      </c>
      <c r="AD285">
        <v>1</v>
      </c>
      <c r="AE285">
        <v>1</v>
      </c>
      <c r="AF285">
        <v>20</v>
      </c>
      <c r="AG285">
        <v>1</v>
      </c>
      <c r="AH285">
        <v>37</v>
      </c>
      <c r="AI285">
        <v>1</v>
      </c>
      <c r="AJ285">
        <v>0</v>
      </c>
      <c r="AK285">
        <v>1</v>
      </c>
      <c r="AL285">
        <v>1</v>
      </c>
      <c r="AM285">
        <v>0</v>
      </c>
      <c r="AN285" s="2" t="s">
        <v>164</v>
      </c>
      <c r="AO285" s="2" t="s">
        <v>164</v>
      </c>
      <c r="AP285" s="2" t="s">
        <v>164</v>
      </c>
      <c r="AQ285" s="2" t="s">
        <v>164</v>
      </c>
      <c r="AR285">
        <v>1</v>
      </c>
      <c r="AS285" s="2" t="s">
        <v>164</v>
      </c>
      <c r="AT285" s="2" t="s">
        <v>164</v>
      </c>
      <c r="AU285">
        <v>1</v>
      </c>
      <c r="AV285">
        <v>1</v>
      </c>
      <c r="AW285">
        <v>82</v>
      </c>
      <c r="AX285">
        <v>60</v>
      </c>
      <c r="AY285">
        <v>1</v>
      </c>
      <c r="AZ285">
        <v>1</v>
      </c>
      <c r="BA285">
        <v>1</v>
      </c>
      <c r="BB285">
        <v>32</v>
      </c>
      <c r="BC285">
        <v>1</v>
      </c>
      <c r="BD285">
        <v>26</v>
      </c>
      <c r="BE285">
        <v>6</v>
      </c>
      <c r="BF285">
        <v>1</v>
      </c>
      <c r="BG285">
        <v>1</v>
      </c>
      <c r="BH285">
        <v>61</v>
      </c>
      <c r="BI285">
        <v>12</v>
      </c>
      <c r="BJ285">
        <v>35</v>
      </c>
      <c r="BK285">
        <v>99</v>
      </c>
      <c r="BL285">
        <v>68</v>
      </c>
      <c r="BM285">
        <v>50</v>
      </c>
      <c r="BN285">
        <v>26</v>
      </c>
      <c r="BO285">
        <v>74</v>
      </c>
      <c r="BP285">
        <v>15</v>
      </c>
      <c r="BQ285">
        <v>79</v>
      </c>
      <c r="BR285">
        <v>85</v>
      </c>
      <c r="BS285">
        <v>79</v>
      </c>
      <c r="BT285">
        <v>83</v>
      </c>
      <c r="BU285">
        <v>83</v>
      </c>
      <c r="BV285">
        <v>2</v>
      </c>
      <c r="BW285" s="2" t="s">
        <v>164</v>
      </c>
      <c r="BX285">
        <v>1</v>
      </c>
      <c r="BY285" s="2" t="s">
        <v>164</v>
      </c>
      <c r="BZ285" s="2" t="s">
        <v>597</v>
      </c>
      <c r="CA285">
        <v>4</v>
      </c>
      <c r="CB285" s="2" t="s">
        <v>164</v>
      </c>
      <c r="CC285" s="2" t="s">
        <v>164</v>
      </c>
      <c r="CD285" s="2" t="s">
        <v>168</v>
      </c>
      <c r="CE285" s="2" t="s">
        <v>169</v>
      </c>
      <c r="CF285" s="2" t="s">
        <v>170</v>
      </c>
    </row>
    <row r="286" spans="1:84" ht="14.4" customHeight="1" x14ac:dyDescent="0.3">
      <c r="A286" s="1">
        <v>44588.399884259263</v>
      </c>
      <c r="B286" s="1">
        <v>44588.403287037036</v>
      </c>
      <c r="C286">
        <v>0</v>
      </c>
      <c r="D286" s="2" t="s">
        <v>844</v>
      </c>
      <c r="E286">
        <v>100</v>
      </c>
      <c r="F286">
        <v>294</v>
      </c>
      <c r="G286">
        <v>1</v>
      </c>
      <c r="H286" s="1">
        <v>44588.403301493054</v>
      </c>
      <c r="I286" s="2" t="s">
        <v>845</v>
      </c>
      <c r="J286" s="2" t="s">
        <v>164</v>
      </c>
      <c r="K286" s="2" t="s">
        <v>164</v>
      </c>
      <c r="L286" s="2" t="s">
        <v>164</v>
      </c>
      <c r="M286" s="2" t="s">
        <v>164</v>
      </c>
      <c r="N286">
        <v>34.12030029296875</v>
      </c>
      <c r="O286">
        <v>-117.77030181884766</v>
      </c>
      <c r="P286" s="2" t="s">
        <v>165</v>
      </c>
      <c r="Q286" s="2" t="s">
        <v>166</v>
      </c>
      <c r="R286">
        <v>1</v>
      </c>
      <c r="S286">
        <v>2</v>
      </c>
      <c r="T286">
        <v>2</v>
      </c>
      <c r="U286" s="2" t="s">
        <v>164</v>
      </c>
      <c r="V286" s="2" t="s">
        <v>164</v>
      </c>
      <c r="W286" s="2" t="s">
        <v>164</v>
      </c>
      <c r="X286" s="2" t="s">
        <v>164</v>
      </c>
      <c r="Y286">
        <v>70</v>
      </c>
      <c r="Z286">
        <v>9</v>
      </c>
      <c r="AA286">
        <v>50</v>
      </c>
      <c r="AB286">
        <v>31</v>
      </c>
      <c r="AC286">
        <v>20</v>
      </c>
      <c r="AD286">
        <v>95</v>
      </c>
      <c r="AE286">
        <v>50</v>
      </c>
      <c r="AF286">
        <v>71</v>
      </c>
      <c r="AG286">
        <v>15</v>
      </c>
      <c r="AH286">
        <v>19</v>
      </c>
      <c r="AI286">
        <v>8</v>
      </c>
      <c r="AJ286">
        <v>31</v>
      </c>
      <c r="AK286">
        <v>12</v>
      </c>
      <c r="AL286">
        <v>20</v>
      </c>
      <c r="AM286">
        <v>39</v>
      </c>
      <c r="AN286" s="2" t="s">
        <v>164</v>
      </c>
      <c r="AO286" s="2" t="s">
        <v>164</v>
      </c>
      <c r="AP286" s="2" t="s">
        <v>164</v>
      </c>
      <c r="AQ286" s="2" t="s">
        <v>164</v>
      </c>
      <c r="AR286" s="2" t="s">
        <v>164</v>
      </c>
      <c r="AS286" s="2" t="s">
        <v>164</v>
      </c>
      <c r="AT286" s="2" t="s">
        <v>164</v>
      </c>
      <c r="AU286">
        <v>60</v>
      </c>
      <c r="AV286">
        <v>27</v>
      </c>
      <c r="AW286">
        <v>70</v>
      </c>
      <c r="AX286">
        <v>99</v>
      </c>
      <c r="AY286">
        <v>18</v>
      </c>
      <c r="AZ286">
        <v>9</v>
      </c>
      <c r="BA286">
        <v>8</v>
      </c>
      <c r="BB286">
        <v>13</v>
      </c>
      <c r="BC286">
        <v>78</v>
      </c>
      <c r="BD286">
        <v>20</v>
      </c>
      <c r="BE286">
        <v>61</v>
      </c>
      <c r="BF286">
        <v>19</v>
      </c>
      <c r="BG286">
        <v>57</v>
      </c>
      <c r="BH286">
        <v>73</v>
      </c>
      <c r="BI286">
        <v>20</v>
      </c>
      <c r="BJ286">
        <v>17</v>
      </c>
      <c r="BK286">
        <v>38</v>
      </c>
      <c r="BL286">
        <v>69</v>
      </c>
      <c r="BM286">
        <v>94</v>
      </c>
      <c r="BN286">
        <v>27</v>
      </c>
      <c r="BO286">
        <v>49</v>
      </c>
      <c r="BP286">
        <v>12</v>
      </c>
      <c r="BQ286">
        <v>63</v>
      </c>
      <c r="BR286">
        <v>67</v>
      </c>
      <c r="BS286">
        <v>89</v>
      </c>
      <c r="BT286">
        <v>95</v>
      </c>
      <c r="BU286">
        <v>57</v>
      </c>
      <c r="BV286">
        <v>1</v>
      </c>
      <c r="BW286" s="2" t="s">
        <v>164</v>
      </c>
      <c r="BX286">
        <v>5</v>
      </c>
      <c r="BY286" s="2" t="s">
        <v>336</v>
      </c>
      <c r="BZ286" s="2" t="s">
        <v>319</v>
      </c>
      <c r="CA286">
        <v>4</v>
      </c>
      <c r="CB286" s="2" t="s">
        <v>164</v>
      </c>
      <c r="CC286" s="2" t="s">
        <v>164</v>
      </c>
      <c r="CD286" s="2" t="s">
        <v>168</v>
      </c>
      <c r="CE286" s="2" t="s">
        <v>190</v>
      </c>
      <c r="CF286" s="2" t="s">
        <v>191</v>
      </c>
    </row>
    <row r="287" spans="1:84" ht="14.4" customHeight="1" x14ac:dyDescent="0.3">
      <c r="A287" s="1">
        <v>44588.405891203707</v>
      </c>
      <c r="B287" s="1">
        <v>44588.407534722224</v>
      </c>
      <c r="C287">
        <v>0</v>
      </c>
      <c r="D287" s="2" t="s">
        <v>846</v>
      </c>
      <c r="E287">
        <v>100</v>
      </c>
      <c r="F287">
        <v>141</v>
      </c>
      <c r="G287">
        <v>1</v>
      </c>
      <c r="H287" s="1">
        <v>44588.407540451386</v>
      </c>
      <c r="I287" s="2" t="s">
        <v>847</v>
      </c>
      <c r="J287" s="2" t="s">
        <v>164</v>
      </c>
      <c r="K287" s="2" t="s">
        <v>164</v>
      </c>
      <c r="L287" s="2" t="s">
        <v>164</v>
      </c>
      <c r="M287" s="2" t="s">
        <v>164</v>
      </c>
      <c r="N287">
        <v>28.010894775390625</v>
      </c>
      <c r="O287">
        <v>-82.494796752929688</v>
      </c>
      <c r="P287" s="2" t="s">
        <v>165</v>
      </c>
      <c r="Q287" s="2" t="s">
        <v>166</v>
      </c>
      <c r="R287">
        <v>1</v>
      </c>
      <c r="S287">
        <v>2</v>
      </c>
      <c r="T287">
        <v>2</v>
      </c>
      <c r="U287" s="2" t="s">
        <v>164</v>
      </c>
      <c r="V287" s="2" t="s">
        <v>164</v>
      </c>
      <c r="W287" s="2" t="s">
        <v>164</v>
      </c>
      <c r="X287" s="2" t="s">
        <v>164</v>
      </c>
      <c r="Y287">
        <v>4</v>
      </c>
      <c r="Z287">
        <v>5</v>
      </c>
      <c r="AA287">
        <v>13</v>
      </c>
      <c r="AB287">
        <v>10</v>
      </c>
      <c r="AC287">
        <v>12</v>
      </c>
      <c r="AD287">
        <v>7</v>
      </c>
      <c r="AE287">
        <v>7</v>
      </c>
      <c r="AF287">
        <v>8</v>
      </c>
      <c r="AG287">
        <v>8</v>
      </c>
      <c r="AH287">
        <v>14</v>
      </c>
      <c r="AI287">
        <v>9</v>
      </c>
      <c r="AJ287">
        <v>7</v>
      </c>
      <c r="AK287">
        <v>6</v>
      </c>
      <c r="AL287">
        <v>11</v>
      </c>
      <c r="AM287">
        <v>10</v>
      </c>
      <c r="AN287" s="2" t="s">
        <v>164</v>
      </c>
      <c r="AO287" s="2" t="s">
        <v>164</v>
      </c>
      <c r="AP287" s="2" t="s">
        <v>164</v>
      </c>
      <c r="AQ287" s="2" t="s">
        <v>164</v>
      </c>
      <c r="AR287" s="2" t="s">
        <v>164</v>
      </c>
      <c r="AS287" s="2" t="s">
        <v>164</v>
      </c>
      <c r="AT287" s="2" t="s">
        <v>164</v>
      </c>
      <c r="AU287">
        <v>61</v>
      </c>
      <c r="AV287">
        <v>59</v>
      </c>
      <c r="AW287">
        <v>54</v>
      </c>
      <c r="AX287">
        <v>67</v>
      </c>
      <c r="AY287">
        <v>63</v>
      </c>
      <c r="AZ287">
        <v>23</v>
      </c>
      <c r="BA287">
        <v>36</v>
      </c>
      <c r="BB287">
        <v>54</v>
      </c>
      <c r="BC287">
        <v>68</v>
      </c>
      <c r="BD287">
        <v>74</v>
      </c>
      <c r="BE287">
        <v>23</v>
      </c>
      <c r="BF287">
        <v>66</v>
      </c>
      <c r="BG287">
        <v>78</v>
      </c>
      <c r="BH287">
        <v>28</v>
      </c>
      <c r="BI287">
        <v>74</v>
      </c>
      <c r="BJ287">
        <v>15</v>
      </c>
      <c r="BK287">
        <v>66</v>
      </c>
      <c r="BL287">
        <v>66</v>
      </c>
      <c r="BM287">
        <v>70</v>
      </c>
      <c r="BN287">
        <v>10</v>
      </c>
      <c r="BO287">
        <v>90</v>
      </c>
      <c r="BP287">
        <v>65</v>
      </c>
      <c r="BQ287">
        <v>72</v>
      </c>
      <c r="BR287">
        <v>69</v>
      </c>
      <c r="BS287">
        <v>68</v>
      </c>
      <c r="BT287">
        <v>68</v>
      </c>
      <c r="BU287">
        <v>13</v>
      </c>
      <c r="BV287">
        <v>1</v>
      </c>
      <c r="BW287" s="2" t="s">
        <v>164</v>
      </c>
      <c r="BX287">
        <v>1</v>
      </c>
      <c r="BY287" s="2" t="s">
        <v>164</v>
      </c>
      <c r="BZ287" s="2" t="s">
        <v>253</v>
      </c>
      <c r="CA287">
        <v>4</v>
      </c>
      <c r="CB287" s="2" t="s">
        <v>164</v>
      </c>
      <c r="CC287" s="2" t="s">
        <v>164</v>
      </c>
      <c r="CD287" s="2" t="s">
        <v>168</v>
      </c>
      <c r="CE287" s="2" t="s">
        <v>185</v>
      </c>
      <c r="CF287" s="2" t="s">
        <v>186</v>
      </c>
    </row>
    <row r="288" spans="1:84" ht="14.4" customHeight="1" x14ac:dyDescent="0.3">
      <c r="A288" s="1">
        <v>44588.405185185184</v>
      </c>
      <c r="B288" s="1">
        <v>44588.407557870371</v>
      </c>
      <c r="C288">
        <v>0</v>
      </c>
      <c r="D288" s="2" t="s">
        <v>848</v>
      </c>
      <c r="E288">
        <v>100</v>
      </c>
      <c r="F288">
        <v>204</v>
      </c>
      <c r="G288">
        <v>1</v>
      </c>
      <c r="H288" s="1">
        <v>44588.407569479168</v>
      </c>
      <c r="I288" s="2" t="s">
        <v>849</v>
      </c>
      <c r="J288" s="2" t="s">
        <v>164</v>
      </c>
      <c r="K288" s="2" t="s">
        <v>164</v>
      </c>
      <c r="L288" s="2" t="s">
        <v>164</v>
      </c>
      <c r="M288" s="2" t="s">
        <v>164</v>
      </c>
      <c r="N288">
        <v>41.292495727539063</v>
      </c>
      <c r="O288">
        <v>-82.219001770019531</v>
      </c>
      <c r="P288" s="2" t="s">
        <v>165</v>
      </c>
      <c r="Q288" s="2" t="s">
        <v>166</v>
      </c>
      <c r="R288">
        <v>1</v>
      </c>
      <c r="S288">
        <v>2</v>
      </c>
      <c r="T288">
        <v>2</v>
      </c>
      <c r="U288" s="2" t="s">
        <v>164</v>
      </c>
      <c r="V288" s="2" t="s">
        <v>164</v>
      </c>
      <c r="W288" s="2" t="s">
        <v>164</v>
      </c>
      <c r="X288" s="2" t="s">
        <v>164</v>
      </c>
      <c r="Y288">
        <v>100</v>
      </c>
      <c r="Z288">
        <v>85</v>
      </c>
      <c r="AA288">
        <v>100</v>
      </c>
      <c r="AB288">
        <v>100</v>
      </c>
      <c r="AC288">
        <v>100</v>
      </c>
      <c r="AD288">
        <v>100</v>
      </c>
      <c r="AE288">
        <v>100</v>
      </c>
      <c r="AF288">
        <v>95</v>
      </c>
      <c r="AG288">
        <v>75</v>
      </c>
      <c r="AH288">
        <v>45</v>
      </c>
      <c r="AI288">
        <v>100</v>
      </c>
      <c r="AJ288">
        <v>50</v>
      </c>
      <c r="AK288">
        <v>100</v>
      </c>
      <c r="AL288">
        <v>100</v>
      </c>
      <c r="AM288">
        <v>50</v>
      </c>
      <c r="AN288">
        <v>1</v>
      </c>
      <c r="AO288" s="2" t="s">
        <v>164</v>
      </c>
      <c r="AP288" s="2" t="s">
        <v>164</v>
      </c>
      <c r="AQ288" s="2" t="s">
        <v>164</v>
      </c>
      <c r="AR288" s="2" t="s">
        <v>164</v>
      </c>
      <c r="AS288" s="2" t="s">
        <v>164</v>
      </c>
      <c r="AT288" s="2" t="s">
        <v>164</v>
      </c>
      <c r="AU288">
        <v>0</v>
      </c>
      <c r="AV288">
        <v>50</v>
      </c>
      <c r="AW288">
        <v>90</v>
      </c>
      <c r="AX288">
        <v>0</v>
      </c>
      <c r="AY288">
        <v>10</v>
      </c>
      <c r="AZ288">
        <v>25</v>
      </c>
      <c r="BA288">
        <v>85</v>
      </c>
      <c r="BB288">
        <v>35</v>
      </c>
      <c r="BC288">
        <v>100</v>
      </c>
      <c r="BD288">
        <v>0</v>
      </c>
      <c r="BE288">
        <v>0</v>
      </c>
      <c r="BF288">
        <v>0</v>
      </c>
      <c r="BG288">
        <v>0</v>
      </c>
      <c r="BH288">
        <v>75</v>
      </c>
      <c r="BI288">
        <v>100</v>
      </c>
      <c r="BJ288">
        <v>85</v>
      </c>
      <c r="BK288">
        <v>5</v>
      </c>
      <c r="BL288">
        <v>40</v>
      </c>
      <c r="BM288">
        <v>50</v>
      </c>
      <c r="BN288">
        <v>50</v>
      </c>
      <c r="BO288">
        <v>100</v>
      </c>
      <c r="BP288">
        <v>50</v>
      </c>
      <c r="BQ288">
        <v>20</v>
      </c>
      <c r="BR288">
        <v>5</v>
      </c>
      <c r="BS288">
        <v>0</v>
      </c>
      <c r="BT288">
        <v>25</v>
      </c>
      <c r="BU288">
        <v>0</v>
      </c>
      <c r="BV288">
        <v>2</v>
      </c>
      <c r="BW288" s="2" t="s">
        <v>164</v>
      </c>
      <c r="BX288">
        <v>1</v>
      </c>
      <c r="BY288" s="2" t="s">
        <v>164</v>
      </c>
      <c r="BZ288" s="2" t="s">
        <v>329</v>
      </c>
      <c r="CA288">
        <v>6</v>
      </c>
      <c r="CB288" s="2" t="s">
        <v>164</v>
      </c>
      <c r="CC288" s="2" t="s">
        <v>164</v>
      </c>
      <c r="CD288" s="2" t="s">
        <v>168</v>
      </c>
      <c r="CE288" s="2" t="s">
        <v>180</v>
      </c>
      <c r="CF288" s="2" t="s">
        <v>181</v>
      </c>
    </row>
    <row r="289" spans="1:84" ht="14.4" customHeight="1" x14ac:dyDescent="0.3">
      <c r="A289" s="1">
        <v>44588.405810185184</v>
      </c>
      <c r="B289" s="1">
        <v>44588.408194444448</v>
      </c>
      <c r="C289">
        <v>0</v>
      </c>
      <c r="D289" s="2" t="s">
        <v>850</v>
      </c>
      <c r="E289">
        <v>100</v>
      </c>
      <c r="F289">
        <v>205</v>
      </c>
      <c r="G289">
        <v>1</v>
      </c>
      <c r="H289" s="1">
        <v>44588.408199317128</v>
      </c>
      <c r="I289" s="2" t="s">
        <v>851</v>
      </c>
      <c r="J289" s="2" t="s">
        <v>164</v>
      </c>
      <c r="K289" s="2" t="s">
        <v>164</v>
      </c>
      <c r="L289" s="2" t="s">
        <v>164</v>
      </c>
      <c r="M289" s="2" t="s">
        <v>164</v>
      </c>
      <c r="N289">
        <v>29.973403930664063</v>
      </c>
      <c r="O289">
        <v>-90.0885009765625</v>
      </c>
      <c r="P289" s="2" t="s">
        <v>165</v>
      </c>
      <c r="Q289" s="2" t="s">
        <v>166</v>
      </c>
      <c r="R289">
        <v>1</v>
      </c>
      <c r="S289">
        <v>2</v>
      </c>
      <c r="T289">
        <v>1</v>
      </c>
      <c r="U289">
        <v>15</v>
      </c>
      <c r="V289">
        <v>30</v>
      </c>
      <c r="W289">
        <v>51</v>
      </c>
      <c r="X289">
        <v>1</v>
      </c>
      <c r="Y289">
        <v>2</v>
      </c>
      <c r="Z289">
        <v>3</v>
      </c>
      <c r="AA289">
        <v>4</v>
      </c>
      <c r="AB289">
        <v>1</v>
      </c>
      <c r="AC289">
        <v>1</v>
      </c>
      <c r="AD289">
        <v>2</v>
      </c>
      <c r="AE289">
        <v>2</v>
      </c>
      <c r="AF289">
        <v>1</v>
      </c>
      <c r="AG289">
        <v>1</v>
      </c>
      <c r="AH289">
        <v>2</v>
      </c>
      <c r="AI289">
        <v>2</v>
      </c>
      <c r="AJ289">
        <v>1</v>
      </c>
      <c r="AK289">
        <v>2</v>
      </c>
      <c r="AL289">
        <v>2</v>
      </c>
      <c r="AM289">
        <v>2</v>
      </c>
      <c r="AN289" s="2" t="s">
        <v>164</v>
      </c>
      <c r="AO289" s="2" t="s">
        <v>164</v>
      </c>
      <c r="AP289" s="2" t="s">
        <v>164</v>
      </c>
      <c r="AQ289">
        <v>1</v>
      </c>
      <c r="AR289" s="2" t="s">
        <v>164</v>
      </c>
      <c r="AS289" s="2" t="s">
        <v>164</v>
      </c>
      <c r="AT289" s="2" t="s">
        <v>164</v>
      </c>
      <c r="AU289">
        <v>1</v>
      </c>
      <c r="AV289">
        <v>15</v>
      </c>
      <c r="AW289">
        <v>17</v>
      </c>
      <c r="AX289">
        <v>10</v>
      </c>
      <c r="AY289">
        <v>4</v>
      </c>
      <c r="AZ289">
        <v>8</v>
      </c>
      <c r="BA289">
        <v>10</v>
      </c>
      <c r="BB289">
        <v>21</v>
      </c>
      <c r="BC289">
        <v>68</v>
      </c>
      <c r="BD289">
        <v>31</v>
      </c>
      <c r="BE289">
        <v>55</v>
      </c>
      <c r="BF289">
        <v>35</v>
      </c>
      <c r="BG289">
        <v>10</v>
      </c>
      <c r="BH289">
        <v>95</v>
      </c>
      <c r="BI289">
        <v>11</v>
      </c>
      <c r="BJ289">
        <v>9</v>
      </c>
      <c r="BK289">
        <v>90</v>
      </c>
      <c r="BL289">
        <v>90</v>
      </c>
      <c r="BM289">
        <v>76</v>
      </c>
      <c r="BN289">
        <v>9</v>
      </c>
      <c r="BO289">
        <v>89</v>
      </c>
      <c r="BP289">
        <v>4</v>
      </c>
      <c r="BQ289">
        <v>83</v>
      </c>
      <c r="BR289">
        <v>100</v>
      </c>
      <c r="BS289">
        <v>91</v>
      </c>
      <c r="BT289">
        <v>75</v>
      </c>
      <c r="BU289">
        <v>50</v>
      </c>
      <c r="BV289">
        <v>1</v>
      </c>
      <c r="BW289" s="2" t="s">
        <v>164</v>
      </c>
      <c r="BX289">
        <v>1</v>
      </c>
      <c r="BY289" s="2" t="s">
        <v>164</v>
      </c>
      <c r="BZ289" s="2" t="s">
        <v>167</v>
      </c>
      <c r="CA289">
        <v>5</v>
      </c>
      <c r="CB289" s="2" t="s">
        <v>164</v>
      </c>
      <c r="CC289" s="2" t="s">
        <v>164</v>
      </c>
      <c r="CD289" s="2" t="s">
        <v>168</v>
      </c>
      <c r="CE289" s="2" t="s">
        <v>221</v>
      </c>
      <c r="CF289" s="2" t="s">
        <v>222</v>
      </c>
    </row>
    <row r="290" spans="1:84" ht="14.4" customHeight="1" x14ac:dyDescent="0.3">
      <c r="A290" s="1">
        <v>44588.405624999999</v>
      </c>
      <c r="B290" s="1">
        <v>44588.408321759256</v>
      </c>
      <c r="C290">
        <v>0</v>
      </c>
      <c r="D290" s="2" t="s">
        <v>852</v>
      </c>
      <c r="E290">
        <v>100</v>
      </c>
      <c r="F290">
        <v>232</v>
      </c>
      <c r="G290">
        <v>1</v>
      </c>
      <c r="H290" s="1">
        <v>44588.40833056713</v>
      </c>
      <c r="I290" s="2" t="s">
        <v>853</v>
      </c>
      <c r="J290" s="2" t="s">
        <v>164</v>
      </c>
      <c r="K290" s="2" t="s">
        <v>164</v>
      </c>
      <c r="L290" s="2" t="s">
        <v>164</v>
      </c>
      <c r="M290" s="2" t="s">
        <v>164</v>
      </c>
      <c r="N290">
        <v>39.343399047851563</v>
      </c>
      <c r="O290">
        <v>-84.400901794433594</v>
      </c>
      <c r="P290" s="2" t="s">
        <v>165</v>
      </c>
      <c r="Q290" s="2" t="s">
        <v>166</v>
      </c>
      <c r="R290">
        <v>1</v>
      </c>
      <c r="S290">
        <v>2</v>
      </c>
      <c r="T290">
        <v>2</v>
      </c>
      <c r="U290" s="2" t="s">
        <v>164</v>
      </c>
      <c r="V290" s="2" t="s">
        <v>164</v>
      </c>
      <c r="W290" s="2" t="s">
        <v>164</v>
      </c>
      <c r="X290" s="2" t="s">
        <v>164</v>
      </c>
      <c r="Y290">
        <v>80</v>
      </c>
      <c r="Z290">
        <v>100</v>
      </c>
      <c r="AA290">
        <v>50</v>
      </c>
      <c r="AB290">
        <v>100</v>
      </c>
      <c r="AC290">
        <v>30</v>
      </c>
      <c r="AD290">
        <v>100</v>
      </c>
      <c r="AE290">
        <v>100</v>
      </c>
      <c r="AF290">
        <v>100</v>
      </c>
      <c r="AG290">
        <v>50</v>
      </c>
      <c r="AH290">
        <v>0</v>
      </c>
      <c r="AI290">
        <v>100</v>
      </c>
      <c r="AJ290">
        <v>80</v>
      </c>
      <c r="AK290">
        <v>100</v>
      </c>
      <c r="AL290">
        <v>100</v>
      </c>
      <c r="AM290">
        <v>80</v>
      </c>
      <c r="AN290" s="2" t="s">
        <v>164</v>
      </c>
      <c r="AO290" s="2" t="s">
        <v>164</v>
      </c>
      <c r="AP290">
        <v>1</v>
      </c>
      <c r="AQ290" s="2" t="s">
        <v>164</v>
      </c>
      <c r="AR290" s="2" t="s">
        <v>164</v>
      </c>
      <c r="AS290" s="2" t="s">
        <v>164</v>
      </c>
      <c r="AT290" s="2" t="s">
        <v>164</v>
      </c>
      <c r="AU290">
        <v>100</v>
      </c>
      <c r="AV290">
        <v>0</v>
      </c>
      <c r="AW290">
        <v>0</v>
      </c>
      <c r="AX290">
        <v>0</v>
      </c>
      <c r="AY290">
        <v>0</v>
      </c>
      <c r="AZ290">
        <v>0</v>
      </c>
      <c r="BA290">
        <v>0</v>
      </c>
      <c r="BB290">
        <v>0</v>
      </c>
      <c r="BC290">
        <v>70</v>
      </c>
      <c r="BD290">
        <v>50</v>
      </c>
      <c r="BE290">
        <v>0</v>
      </c>
      <c r="BF290">
        <v>0</v>
      </c>
      <c r="BG290">
        <v>0</v>
      </c>
      <c r="BH290">
        <v>50</v>
      </c>
      <c r="BI290">
        <v>40</v>
      </c>
      <c r="BJ290">
        <v>55</v>
      </c>
      <c r="BK290">
        <v>60</v>
      </c>
      <c r="BL290">
        <v>50</v>
      </c>
      <c r="BM290">
        <v>60</v>
      </c>
      <c r="BN290">
        <v>30</v>
      </c>
      <c r="BO290">
        <v>75</v>
      </c>
      <c r="BP290">
        <v>0</v>
      </c>
      <c r="BQ290">
        <v>50</v>
      </c>
      <c r="BR290">
        <v>60</v>
      </c>
      <c r="BS290">
        <v>40</v>
      </c>
      <c r="BT290">
        <v>50</v>
      </c>
      <c r="BU290">
        <v>50</v>
      </c>
      <c r="BV290">
        <v>2</v>
      </c>
      <c r="BW290" s="2" t="s">
        <v>164</v>
      </c>
      <c r="BX290">
        <v>1</v>
      </c>
      <c r="BY290" s="2" t="s">
        <v>164</v>
      </c>
      <c r="BZ290" s="2" t="s">
        <v>208</v>
      </c>
      <c r="CA290">
        <v>5</v>
      </c>
      <c r="CB290" s="2" t="s">
        <v>164</v>
      </c>
      <c r="CC290" s="2" t="s">
        <v>164</v>
      </c>
      <c r="CD290" s="2" t="s">
        <v>168</v>
      </c>
      <c r="CE290" s="2" t="s">
        <v>175</v>
      </c>
      <c r="CF290" s="2" t="s">
        <v>176</v>
      </c>
    </row>
    <row r="291" spans="1:84" ht="14.4" customHeight="1" x14ac:dyDescent="0.3">
      <c r="A291" s="1">
        <v>44588.406342592592</v>
      </c>
      <c r="B291" s="1">
        <v>44588.408692129633</v>
      </c>
      <c r="C291">
        <v>0</v>
      </c>
      <c r="D291" s="2" t="s">
        <v>854</v>
      </c>
      <c r="E291">
        <v>100</v>
      </c>
      <c r="F291">
        <v>202</v>
      </c>
      <c r="G291">
        <v>1</v>
      </c>
      <c r="H291" s="1">
        <v>44588.408703958332</v>
      </c>
      <c r="I291" s="2" t="s">
        <v>855</v>
      </c>
      <c r="J291" s="2" t="s">
        <v>164</v>
      </c>
      <c r="K291" s="2" t="s">
        <v>164</v>
      </c>
      <c r="L291" s="2" t="s">
        <v>164</v>
      </c>
      <c r="M291" s="2" t="s">
        <v>164</v>
      </c>
      <c r="N291">
        <v>40.55999755859375</v>
      </c>
      <c r="O291">
        <v>-76.323699951171875</v>
      </c>
      <c r="P291" s="2" t="s">
        <v>165</v>
      </c>
      <c r="Q291" s="2" t="s">
        <v>166</v>
      </c>
      <c r="R291">
        <v>1</v>
      </c>
      <c r="S291">
        <v>2</v>
      </c>
      <c r="T291">
        <v>2</v>
      </c>
      <c r="U291" s="2" t="s">
        <v>164</v>
      </c>
      <c r="V291" s="2" t="s">
        <v>164</v>
      </c>
      <c r="W291" s="2" t="s">
        <v>164</v>
      </c>
      <c r="X291" s="2" t="s">
        <v>164</v>
      </c>
      <c r="Y291">
        <v>50</v>
      </c>
      <c r="Z291">
        <v>21</v>
      </c>
      <c r="AA291">
        <v>42</v>
      </c>
      <c r="AB291">
        <v>51</v>
      </c>
      <c r="AC291">
        <v>50</v>
      </c>
      <c r="AD291">
        <v>50</v>
      </c>
      <c r="AE291">
        <v>20</v>
      </c>
      <c r="AF291">
        <v>52</v>
      </c>
      <c r="AG291">
        <v>52</v>
      </c>
      <c r="AH291">
        <v>51</v>
      </c>
      <c r="AI291">
        <v>41</v>
      </c>
      <c r="AJ291">
        <v>22</v>
      </c>
      <c r="AK291">
        <v>52</v>
      </c>
      <c r="AL291">
        <v>50</v>
      </c>
      <c r="AM291">
        <v>50</v>
      </c>
      <c r="AN291" s="2" t="s">
        <v>164</v>
      </c>
      <c r="AO291" s="2" t="s">
        <v>164</v>
      </c>
      <c r="AP291" s="2" t="s">
        <v>164</v>
      </c>
      <c r="AQ291" s="2" t="s">
        <v>164</v>
      </c>
      <c r="AR291" s="2" t="s">
        <v>164</v>
      </c>
      <c r="AS291">
        <v>2</v>
      </c>
      <c r="AT291" s="2" t="s">
        <v>164</v>
      </c>
      <c r="AU291">
        <v>1</v>
      </c>
      <c r="AV291">
        <v>1</v>
      </c>
      <c r="AW291">
        <v>1</v>
      </c>
      <c r="AX291">
        <v>1</v>
      </c>
      <c r="AY291">
        <v>1</v>
      </c>
      <c r="AZ291">
        <v>1</v>
      </c>
      <c r="BA291">
        <v>1</v>
      </c>
      <c r="BB291">
        <v>1</v>
      </c>
      <c r="BC291">
        <v>2</v>
      </c>
      <c r="BD291">
        <v>1</v>
      </c>
      <c r="BE291">
        <v>1</v>
      </c>
      <c r="BF291">
        <v>1</v>
      </c>
      <c r="BG291">
        <v>1</v>
      </c>
      <c r="BH291">
        <v>100</v>
      </c>
      <c r="BI291">
        <v>1</v>
      </c>
      <c r="BJ291">
        <v>1</v>
      </c>
      <c r="BK291">
        <v>100</v>
      </c>
      <c r="BL291">
        <v>100</v>
      </c>
      <c r="BM291">
        <v>100</v>
      </c>
      <c r="BN291">
        <v>5</v>
      </c>
      <c r="BO291">
        <v>20</v>
      </c>
      <c r="BP291">
        <v>1</v>
      </c>
      <c r="BQ291">
        <v>100</v>
      </c>
      <c r="BR291">
        <v>100</v>
      </c>
      <c r="BS291">
        <v>100</v>
      </c>
      <c r="BT291">
        <v>100</v>
      </c>
      <c r="BU291">
        <v>100</v>
      </c>
      <c r="BV291">
        <v>2</v>
      </c>
      <c r="BW291" s="2" t="s">
        <v>164</v>
      </c>
      <c r="BX291">
        <v>1</v>
      </c>
      <c r="BY291" s="2" t="s">
        <v>164</v>
      </c>
      <c r="BZ291" s="2" t="s">
        <v>856</v>
      </c>
      <c r="CA291">
        <v>2</v>
      </c>
      <c r="CB291" s="2" t="s">
        <v>164</v>
      </c>
      <c r="CC291" s="2" t="s">
        <v>311</v>
      </c>
      <c r="CD291" s="2" t="s">
        <v>168</v>
      </c>
      <c r="CE291" s="2" t="s">
        <v>201</v>
      </c>
      <c r="CF291" s="2" t="s">
        <v>202</v>
      </c>
    </row>
    <row r="292" spans="1:84" ht="14.4" customHeight="1" x14ac:dyDescent="0.3">
      <c r="A292" s="1">
        <v>44588.40525462963</v>
      </c>
      <c r="B292" s="1">
        <v>44588.409837962965</v>
      </c>
      <c r="C292">
        <v>0</v>
      </c>
      <c r="D292" s="2" t="s">
        <v>857</v>
      </c>
      <c r="E292">
        <v>100</v>
      </c>
      <c r="F292">
        <v>396</v>
      </c>
      <c r="G292">
        <v>1</v>
      </c>
      <c r="H292" s="1">
        <v>44588.409848761577</v>
      </c>
      <c r="I292" s="2" t="s">
        <v>858</v>
      </c>
      <c r="J292" s="2" t="s">
        <v>164</v>
      </c>
      <c r="K292" s="2" t="s">
        <v>164</v>
      </c>
      <c r="L292" s="2" t="s">
        <v>164</v>
      </c>
      <c r="M292" s="2" t="s">
        <v>164</v>
      </c>
      <c r="N292">
        <v>43.227005004882813</v>
      </c>
      <c r="O292">
        <v>-123.51580047607422</v>
      </c>
      <c r="P292" s="2" t="s">
        <v>165</v>
      </c>
      <c r="Q292" s="2" t="s">
        <v>166</v>
      </c>
      <c r="R292">
        <v>1</v>
      </c>
      <c r="S292">
        <v>2</v>
      </c>
      <c r="T292">
        <v>2</v>
      </c>
      <c r="U292" s="2" t="s">
        <v>164</v>
      </c>
      <c r="V292" s="2" t="s">
        <v>164</v>
      </c>
      <c r="W292" s="2" t="s">
        <v>164</v>
      </c>
      <c r="X292" s="2" t="s">
        <v>164</v>
      </c>
      <c r="Y292">
        <v>100</v>
      </c>
      <c r="Z292">
        <v>100</v>
      </c>
      <c r="AA292">
        <v>100</v>
      </c>
      <c r="AB292">
        <v>100</v>
      </c>
      <c r="AC292">
        <v>100</v>
      </c>
      <c r="AD292">
        <v>100</v>
      </c>
      <c r="AE292">
        <v>100</v>
      </c>
      <c r="AF292">
        <v>100</v>
      </c>
      <c r="AG292">
        <v>0</v>
      </c>
      <c r="AH292">
        <v>100</v>
      </c>
      <c r="AI292">
        <v>0</v>
      </c>
      <c r="AJ292">
        <v>100</v>
      </c>
      <c r="AK292">
        <v>0</v>
      </c>
      <c r="AL292">
        <v>100</v>
      </c>
      <c r="AM292">
        <v>100</v>
      </c>
      <c r="AN292" s="2" t="s">
        <v>164</v>
      </c>
      <c r="AO292">
        <v>1</v>
      </c>
      <c r="AP292" s="2" t="s">
        <v>164</v>
      </c>
      <c r="AQ292" s="2" t="s">
        <v>164</v>
      </c>
      <c r="AR292" s="2" t="s">
        <v>164</v>
      </c>
      <c r="AS292" s="2" t="s">
        <v>164</v>
      </c>
      <c r="AT292" s="2" t="s">
        <v>164</v>
      </c>
      <c r="AU292">
        <v>80</v>
      </c>
      <c r="AV292">
        <v>10</v>
      </c>
      <c r="AW292">
        <v>75</v>
      </c>
      <c r="AX292">
        <v>10</v>
      </c>
      <c r="AY292">
        <v>10</v>
      </c>
      <c r="AZ292">
        <v>50</v>
      </c>
      <c r="BA292">
        <v>10</v>
      </c>
      <c r="BB292">
        <v>50</v>
      </c>
      <c r="BC292">
        <v>50</v>
      </c>
      <c r="BD292">
        <v>10</v>
      </c>
      <c r="BE292">
        <v>10</v>
      </c>
      <c r="BF292">
        <v>0</v>
      </c>
      <c r="BG292">
        <v>0</v>
      </c>
      <c r="BH292">
        <v>25</v>
      </c>
      <c r="BI292">
        <v>10</v>
      </c>
      <c r="BJ292">
        <v>50</v>
      </c>
      <c r="BK292">
        <v>90</v>
      </c>
      <c r="BL292">
        <v>50</v>
      </c>
      <c r="BM292">
        <v>75</v>
      </c>
      <c r="BN292">
        <v>50</v>
      </c>
      <c r="BO292">
        <v>25</v>
      </c>
      <c r="BP292">
        <v>50</v>
      </c>
      <c r="BQ292">
        <v>50</v>
      </c>
      <c r="BR292">
        <v>90</v>
      </c>
      <c r="BS292">
        <v>25</v>
      </c>
      <c r="BT292">
        <v>50</v>
      </c>
      <c r="BU292">
        <v>75</v>
      </c>
      <c r="BV292">
        <v>2</v>
      </c>
      <c r="BW292" s="2" t="s">
        <v>164</v>
      </c>
      <c r="BX292">
        <v>4</v>
      </c>
      <c r="BY292" s="2" t="s">
        <v>164</v>
      </c>
      <c r="BZ292" s="2" t="s">
        <v>179</v>
      </c>
      <c r="CA292">
        <v>6</v>
      </c>
      <c r="CB292" s="2" t="s">
        <v>164</v>
      </c>
      <c r="CC292" s="2" t="s">
        <v>164</v>
      </c>
      <c r="CD292" s="2" t="s">
        <v>168</v>
      </c>
      <c r="CE292" s="2" t="s">
        <v>227</v>
      </c>
      <c r="CF292" s="2" t="s">
        <v>228</v>
      </c>
    </row>
    <row r="293" spans="1:84" ht="14.4" customHeight="1" x14ac:dyDescent="0.3">
      <c r="A293" s="1">
        <v>44588.406041666669</v>
      </c>
      <c r="B293" s="1">
        <v>44588.410104166665</v>
      </c>
      <c r="C293">
        <v>0</v>
      </c>
      <c r="D293" s="2" t="s">
        <v>859</v>
      </c>
      <c r="E293">
        <v>100</v>
      </c>
      <c r="F293">
        <v>350</v>
      </c>
      <c r="G293">
        <v>1</v>
      </c>
      <c r="H293" s="1">
        <v>44588.410116307874</v>
      </c>
      <c r="I293" s="2" t="s">
        <v>860</v>
      </c>
      <c r="J293" s="2" t="s">
        <v>164</v>
      </c>
      <c r="K293" s="2" t="s">
        <v>164</v>
      </c>
      <c r="L293" s="2" t="s">
        <v>164</v>
      </c>
      <c r="M293" s="2" t="s">
        <v>164</v>
      </c>
      <c r="N293">
        <v>34.000701904296875</v>
      </c>
      <c r="O293">
        <v>-81.034797668457031</v>
      </c>
      <c r="P293" s="2" t="s">
        <v>165</v>
      </c>
      <c r="Q293" s="2" t="s">
        <v>166</v>
      </c>
      <c r="R293">
        <v>1</v>
      </c>
      <c r="S293">
        <v>2</v>
      </c>
      <c r="T293">
        <v>2</v>
      </c>
      <c r="U293" s="2" t="s">
        <v>164</v>
      </c>
      <c r="V293" s="2" t="s">
        <v>164</v>
      </c>
      <c r="W293" s="2" t="s">
        <v>164</v>
      </c>
      <c r="X293" s="2" t="s">
        <v>164</v>
      </c>
      <c r="Y293">
        <v>49</v>
      </c>
      <c r="Z293">
        <v>50</v>
      </c>
      <c r="AA293">
        <v>50</v>
      </c>
      <c r="AB293">
        <v>50</v>
      </c>
      <c r="AC293">
        <v>50</v>
      </c>
      <c r="AD293">
        <v>50</v>
      </c>
      <c r="AE293">
        <v>50</v>
      </c>
      <c r="AF293">
        <v>50</v>
      </c>
      <c r="AG293">
        <v>50</v>
      </c>
      <c r="AH293">
        <v>50</v>
      </c>
      <c r="AI293">
        <v>50</v>
      </c>
      <c r="AJ293">
        <v>50</v>
      </c>
      <c r="AK293">
        <v>50</v>
      </c>
      <c r="AL293">
        <v>49</v>
      </c>
      <c r="AM293">
        <v>50</v>
      </c>
      <c r="AN293" s="2" t="s">
        <v>164</v>
      </c>
      <c r="AO293" s="2" t="s">
        <v>164</v>
      </c>
      <c r="AP293" s="2" t="s">
        <v>164</v>
      </c>
      <c r="AQ293" s="2" t="s">
        <v>164</v>
      </c>
      <c r="AR293" s="2" t="s">
        <v>164</v>
      </c>
      <c r="AS293" s="2" t="s">
        <v>164</v>
      </c>
      <c r="AT293" s="2" t="s">
        <v>164</v>
      </c>
      <c r="AU293">
        <v>7</v>
      </c>
      <c r="AV293">
        <v>1</v>
      </c>
      <c r="AW293">
        <v>12</v>
      </c>
      <c r="AX293">
        <v>30</v>
      </c>
      <c r="AY293">
        <v>1</v>
      </c>
      <c r="AZ293">
        <v>0</v>
      </c>
      <c r="BA293">
        <v>1</v>
      </c>
      <c r="BB293">
        <v>1</v>
      </c>
      <c r="BC293">
        <v>20</v>
      </c>
      <c r="BD293">
        <v>13</v>
      </c>
      <c r="BE293">
        <v>10</v>
      </c>
      <c r="BF293">
        <v>9</v>
      </c>
      <c r="BG293">
        <v>1</v>
      </c>
      <c r="BH293">
        <v>95</v>
      </c>
      <c r="BI293">
        <v>15</v>
      </c>
      <c r="BJ293">
        <v>30</v>
      </c>
      <c r="BK293">
        <v>91</v>
      </c>
      <c r="BL293">
        <v>90</v>
      </c>
      <c r="BM293">
        <v>84</v>
      </c>
      <c r="BN293">
        <v>6</v>
      </c>
      <c r="BO293">
        <v>26</v>
      </c>
      <c r="BP293">
        <v>9</v>
      </c>
      <c r="BQ293">
        <v>94</v>
      </c>
      <c r="BR293">
        <v>91</v>
      </c>
      <c r="BS293">
        <v>96</v>
      </c>
      <c r="BT293">
        <v>85</v>
      </c>
      <c r="BU293">
        <v>92</v>
      </c>
      <c r="BV293">
        <v>1</v>
      </c>
      <c r="BW293" s="2" t="s">
        <v>164</v>
      </c>
      <c r="BX293">
        <v>4</v>
      </c>
      <c r="BY293" s="2" t="s">
        <v>164</v>
      </c>
      <c r="BZ293" s="2" t="s">
        <v>468</v>
      </c>
      <c r="CA293">
        <v>3</v>
      </c>
      <c r="CB293" s="2" t="s">
        <v>164</v>
      </c>
      <c r="CC293" s="2" t="s">
        <v>164</v>
      </c>
      <c r="CD293" s="2" t="s">
        <v>168</v>
      </c>
      <c r="CE293" s="2" t="s">
        <v>194</v>
      </c>
      <c r="CF293" s="2" t="s">
        <v>195</v>
      </c>
    </row>
    <row r="294" spans="1:84" ht="14.4" customHeight="1" x14ac:dyDescent="0.3">
      <c r="A294" s="1">
        <v>44588.405717592592</v>
      </c>
      <c r="B294" s="1">
        <v>44588.41034722222</v>
      </c>
      <c r="C294">
        <v>0</v>
      </c>
      <c r="D294" s="2" t="s">
        <v>861</v>
      </c>
      <c r="E294">
        <v>100</v>
      </c>
      <c r="F294">
        <v>400</v>
      </c>
      <c r="G294">
        <v>1</v>
      </c>
      <c r="H294" s="1">
        <v>44588.410355405096</v>
      </c>
      <c r="I294" s="2" t="s">
        <v>862</v>
      </c>
      <c r="J294" s="2" t="s">
        <v>164</v>
      </c>
      <c r="K294" s="2" t="s">
        <v>164</v>
      </c>
      <c r="L294" s="2" t="s">
        <v>164</v>
      </c>
      <c r="M294" s="2" t="s">
        <v>164</v>
      </c>
      <c r="N294">
        <v>32.421005249023438</v>
      </c>
      <c r="O294">
        <v>-87.021202087402344</v>
      </c>
      <c r="P294" s="2" t="s">
        <v>165</v>
      </c>
      <c r="Q294" s="2" t="s">
        <v>166</v>
      </c>
      <c r="R294">
        <v>1</v>
      </c>
      <c r="S294">
        <v>2</v>
      </c>
      <c r="T294">
        <v>2</v>
      </c>
      <c r="U294" s="2" t="s">
        <v>164</v>
      </c>
      <c r="V294" s="2" t="s">
        <v>164</v>
      </c>
      <c r="W294" s="2" t="s">
        <v>164</v>
      </c>
      <c r="X294" s="2" t="s">
        <v>164</v>
      </c>
      <c r="Y294">
        <v>20</v>
      </c>
      <c r="Z294">
        <v>10</v>
      </c>
      <c r="AA294">
        <v>10</v>
      </c>
      <c r="AB294">
        <v>20</v>
      </c>
      <c r="AC294">
        <v>20</v>
      </c>
      <c r="AD294">
        <v>20</v>
      </c>
      <c r="AE294">
        <v>10</v>
      </c>
      <c r="AF294">
        <v>20</v>
      </c>
      <c r="AG294">
        <v>20</v>
      </c>
      <c r="AH294">
        <v>20</v>
      </c>
      <c r="AI294">
        <v>10</v>
      </c>
      <c r="AJ294">
        <v>20</v>
      </c>
      <c r="AK294">
        <v>20</v>
      </c>
      <c r="AL294">
        <v>20</v>
      </c>
      <c r="AM294">
        <v>10</v>
      </c>
      <c r="AN294" s="2" t="s">
        <v>164</v>
      </c>
      <c r="AO294" s="2" t="s">
        <v>164</v>
      </c>
      <c r="AP294" s="2" t="s">
        <v>164</v>
      </c>
      <c r="AQ294" s="2" t="s">
        <v>164</v>
      </c>
      <c r="AR294" s="2" t="s">
        <v>164</v>
      </c>
      <c r="AS294" s="2" t="s">
        <v>164</v>
      </c>
      <c r="AT294" s="2" t="s">
        <v>164</v>
      </c>
      <c r="AU294">
        <v>50</v>
      </c>
      <c r="AV294">
        <v>0</v>
      </c>
      <c r="AW294">
        <v>60</v>
      </c>
      <c r="AX294">
        <v>10</v>
      </c>
      <c r="AY294">
        <v>0</v>
      </c>
      <c r="AZ294">
        <v>0</v>
      </c>
      <c r="BA294">
        <v>0</v>
      </c>
      <c r="BB294">
        <v>0</v>
      </c>
      <c r="BC294">
        <v>0</v>
      </c>
      <c r="BD294">
        <v>30</v>
      </c>
      <c r="BE294">
        <v>10</v>
      </c>
      <c r="BF294">
        <v>0</v>
      </c>
      <c r="BG294">
        <v>0</v>
      </c>
      <c r="BH294">
        <v>30</v>
      </c>
      <c r="BI294">
        <v>30</v>
      </c>
      <c r="BJ294">
        <v>35</v>
      </c>
      <c r="BK294">
        <v>30</v>
      </c>
      <c r="BL294">
        <v>50</v>
      </c>
      <c r="BM294">
        <v>50</v>
      </c>
      <c r="BN294">
        <v>30</v>
      </c>
      <c r="BO294">
        <v>80</v>
      </c>
      <c r="BP294">
        <v>20</v>
      </c>
      <c r="BQ294">
        <v>50</v>
      </c>
      <c r="BR294">
        <v>20</v>
      </c>
      <c r="BS294">
        <v>20</v>
      </c>
      <c r="BT294">
        <v>40</v>
      </c>
      <c r="BU294">
        <v>20</v>
      </c>
      <c r="BV294">
        <v>1</v>
      </c>
      <c r="BW294" s="2" t="s">
        <v>164</v>
      </c>
      <c r="BX294">
        <v>1</v>
      </c>
      <c r="BY294" s="2" t="s">
        <v>164</v>
      </c>
      <c r="BZ294" s="2" t="s">
        <v>342</v>
      </c>
      <c r="CA294">
        <v>5</v>
      </c>
      <c r="CB294" s="2" t="s">
        <v>164</v>
      </c>
      <c r="CC294" s="2" t="s">
        <v>164</v>
      </c>
      <c r="CD294" s="2" t="s">
        <v>168</v>
      </c>
      <c r="CE294" s="2" t="s">
        <v>212</v>
      </c>
      <c r="CF294" s="2" t="s">
        <v>213</v>
      </c>
    </row>
    <row r="295" spans="1:84" ht="14.4" customHeight="1" x14ac:dyDescent="0.3">
      <c r="A295" s="1">
        <v>44588.438668981478</v>
      </c>
      <c r="B295" s="1">
        <v>44588.440462962964</v>
      </c>
      <c r="C295">
        <v>0</v>
      </c>
      <c r="D295" s="2" t="s">
        <v>863</v>
      </c>
      <c r="E295">
        <v>100</v>
      </c>
      <c r="F295">
        <v>155</v>
      </c>
      <c r="G295">
        <v>1</v>
      </c>
      <c r="H295" s="1">
        <v>44588.440474641204</v>
      </c>
      <c r="I295" s="2" t="s">
        <v>864</v>
      </c>
      <c r="J295" s="2" t="s">
        <v>164</v>
      </c>
      <c r="K295" s="2" t="s">
        <v>164</v>
      </c>
      <c r="L295" s="2" t="s">
        <v>164</v>
      </c>
      <c r="M295" s="2" t="s">
        <v>164</v>
      </c>
      <c r="N295">
        <v>38.749298095703125</v>
      </c>
      <c r="O295">
        <v>-77.491798400878906</v>
      </c>
      <c r="P295" s="2" t="s">
        <v>165</v>
      </c>
      <c r="Q295" s="2" t="s">
        <v>166</v>
      </c>
      <c r="R295">
        <v>1</v>
      </c>
      <c r="S295">
        <v>2</v>
      </c>
      <c r="T295">
        <v>2</v>
      </c>
      <c r="U295" s="2" t="s">
        <v>164</v>
      </c>
      <c r="V295" s="2" t="s">
        <v>164</v>
      </c>
      <c r="W295" s="2" t="s">
        <v>164</v>
      </c>
      <c r="X295" s="2" t="s">
        <v>164</v>
      </c>
      <c r="Y295">
        <v>52</v>
      </c>
      <c r="Z295">
        <v>32</v>
      </c>
      <c r="AA295">
        <v>29</v>
      </c>
      <c r="AB295">
        <v>20</v>
      </c>
      <c r="AC295">
        <v>40</v>
      </c>
      <c r="AD295">
        <v>33</v>
      </c>
      <c r="AE295">
        <v>37</v>
      </c>
      <c r="AF295">
        <v>35</v>
      </c>
      <c r="AG295">
        <v>16</v>
      </c>
      <c r="AH295">
        <v>42</v>
      </c>
      <c r="AI295">
        <v>35</v>
      </c>
      <c r="AJ295">
        <v>18</v>
      </c>
      <c r="AK295">
        <v>33</v>
      </c>
      <c r="AL295">
        <v>29</v>
      </c>
      <c r="AM295">
        <v>11</v>
      </c>
      <c r="AN295" s="2" t="s">
        <v>164</v>
      </c>
      <c r="AO295" s="2" t="s">
        <v>164</v>
      </c>
      <c r="AP295" s="2" t="s">
        <v>164</v>
      </c>
      <c r="AQ295" s="2" t="s">
        <v>164</v>
      </c>
      <c r="AR295" s="2" t="s">
        <v>164</v>
      </c>
      <c r="AS295" s="2" t="s">
        <v>164</v>
      </c>
      <c r="AT295" s="2" t="s">
        <v>164</v>
      </c>
      <c r="AU295">
        <v>16</v>
      </c>
      <c r="AV295">
        <v>6</v>
      </c>
      <c r="AW295">
        <v>31</v>
      </c>
      <c r="AX295">
        <v>31</v>
      </c>
      <c r="AY295">
        <v>1</v>
      </c>
      <c r="AZ295">
        <v>7</v>
      </c>
      <c r="BA295">
        <v>1</v>
      </c>
      <c r="BB295">
        <v>9</v>
      </c>
      <c r="BC295">
        <v>49</v>
      </c>
      <c r="BD295">
        <v>52</v>
      </c>
      <c r="BE295">
        <v>75</v>
      </c>
      <c r="BF295">
        <v>50</v>
      </c>
      <c r="BG295">
        <v>1</v>
      </c>
      <c r="BH295">
        <v>86</v>
      </c>
      <c r="BI295">
        <v>18</v>
      </c>
      <c r="BJ295">
        <v>9</v>
      </c>
      <c r="BK295">
        <v>82</v>
      </c>
      <c r="BL295">
        <v>94</v>
      </c>
      <c r="BM295">
        <v>76</v>
      </c>
      <c r="BN295">
        <v>13</v>
      </c>
      <c r="BO295">
        <v>9</v>
      </c>
      <c r="BP295">
        <v>1</v>
      </c>
      <c r="BQ295">
        <v>79</v>
      </c>
      <c r="BR295">
        <v>95</v>
      </c>
      <c r="BS295">
        <v>92</v>
      </c>
      <c r="BT295">
        <v>48</v>
      </c>
      <c r="BU295">
        <v>59</v>
      </c>
      <c r="BV295">
        <v>2</v>
      </c>
      <c r="BW295" s="2" t="s">
        <v>164</v>
      </c>
      <c r="BX295">
        <v>1</v>
      </c>
      <c r="BY295" s="2" t="s">
        <v>164</v>
      </c>
      <c r="BZ295" s="2" t="s">
        <v>278</v>
      </c>
      <c r="CA295">
        <v>5</v>
      </c>
      <c r="CB295" s="2" t="s">
        <v>164</v>
      </c>
      <c r="CC295" s="2" t="s">
        <v>164</v>
      </c>
      <c r="CD295" s="2" t="s">
        <v>168</v>
      </c>
      <c r="CE295" s="2" t="s">
        <v>194</v>
      </c>
      <c r="CF295" s="2" t="s">
        <v>195</v>
      </c>
    </row>
    <row r="296" spans="1:84" ht="14.4" customHeight="1" x14ac:dyDescent="0.3">
      <c r="A296" s="1">
        <v>44588.44321759259</v>
      </c>
      <c r="B296" s="1">
        <v>44588.44494212963</v>
      </c>
      <c r="C296">
        <v>0</v>
      </c>
      <c r="D296" s="2" t="s">
        <v>865</v>
      </c>
      <c r="E296">
        <v>100</v>
      </c>
      <c r="F296">
        <v>149</v>
      </c>
      <c r="G296">
        <v>1</v>
      </c>
      <c r="H296" s="1">
        <v>44588.444951053243</v>
      </c>
      <c r="I296" s="2" t="s">
        <v>866</v>
      </c>
      <c r="J296" s="2" t="s">
        <v>164</v>
      </c>
      <c r="K296" s="2" t="s">
        <v>164</v>
      </c>
      <c r="L296" s="2" t="s">
        <v>164</v>
      </c>
      <c r="M296" s="2" t="s">
        <v>164</v>
      </c>
      <c r="N296">
        <v>41.87640380859375</v>
      </c>
      <c r="O296">
        <v>-87.613296508789063</v>
      </c>
      <c r="P296" s="2" t="s">
        <v>165</v>
      </c>
      <c r="Q296" s="2" t="s">
        <v>166</v>
      </c>
      <c r="R296">
        <v>1</v>
      </c>
      <c r="S296">
        <v>2</v>
      </c>
      <c r="T296">
        <v>2</v>
      </c>
      <c r="U296" s="2" t="s">
        <v>164</v>
      </c>
      <c r="V296" s="2" t="s">
        <v>164</v>
      </c>
      <c r="W296" s="2" t="s">
        <v>164</v>
      </c>
      <c r="X296" s="2" t="s">
        <v>164</v>
      </c>
      <c r="Y296">
        <v>1</v>
      </c>
      <c r="Z296">
        <v>40</v>
      </c>
      <c r="AA296">
        <v>0</v>
      </c>
      <c r="AB296">
        <v>0</v>
      </c>
      <c r="AC296">
        <v>8</v>
      </c>
      <c r="AD296">
        <v>0</v>
      </c>
      <c r="AE296">
        <v>0</v>
      </c>
      <c r="AF296">
        <v>1</v>
      </c>
      <c r="AG296">
        <v>0</v>
      </c>
      <c r="AH296">
        <v>0</v>
      </c>
      <c r="AI296">
        <v>0</v>
      </c>
      <c r="AJ296">
        <v>0</v>
      </c>
      <c r="AK296">
        <v>0</v>
      </c>
      <c r="AL296">
        <v>0</v>
      </c>
      <c r="AM296">
        <v>0</v>
      </c>
      <c r="AN296" s="2" t="s">
        <v>164</v>
      </c>
      <c r="AO296" s="2" t="s">
        <v>164</v>
      </c>
      <c r="AP296" s="2" t="s">
        <v>164</v>
      </c>
      <c r="AQ296">
        <v>1</v>
      </c>
      <c r="AR296" s="2" t="s">
        <v>164</v>
      </c>
      <c r="AS296" s="2" t="s">
        <v>164</v>
      </c>
      <c r="AT296" s="2" t="s">
        <v>164</v>
      </c>
      <c r="AU296">
        <v>0</v>
      </c>
      <c r="AV296">
        <v>10</v>
      </c>
      <c r="AW296">
        <v>0</v>
      </c>
      <c r="AX296">
        <v>12</v>
      </c>
      <c r="AY296">
        <v>8</v>
      </c>
      <c r="AZ296">
        <v>0</v>
      </c>
      <c r="BA296">
        <v>0</v>
      </c>
      <c r="BB296">
        <v>30</v>
      </c>
      <c r="BC296">
        <v>11</v>
      </c>
      <c r="BD296">
        <v>40</v>
      </c>
      <c r="BE296">
        <v>7</v>
      </c>
      <c r="BF296">
        <v>50</v>
      </c>
      <c r="BG296">
        <v>49</v>
      </c>
      <c r="BH296">
        <v>24</v>
      </c>
      <c r="BI296">
        <v>51</v>
      </c>
      <c r="BJ296">
        <v>45</v>
      </c>
      <c r="BK296">
        <v>50</v>
      </c>
      <c r="BL296">
        <v>48</v>
      </c>
      <c r="BM296">
        <v>74</v>
      </c>
      <c r="BN296">
        <v>29</v>
      </c>
      <c r="BO296">
        <v>50</v>
      </c>
      <c r="BP296">
        <v>33</v>
      </c>
      <c r="BQ296">
        <v>59</v>
      </c>
      <c r="BR296">
        <v>46</v>
      </c>
      <c r="BS296">
        <v>70</v>
      </c>
      <c r="BT296">
        <v>53</v>
      </c>
      <c r="BU296">
        <v>59</v>
      </c>
      <c r="BV296">
        <v>2</v>
      </c>
      <c r="BW296" s="2" t="s">
        <v>164</v>
      </c>
      <c r="BX296">
        <v>1</v>
      </c>
      <c r="BY296" s="2" t="s">
        <v>164</v>
      </c>
      <c r="BZ296" s="2" t="s">
        <v>189</v>
      </c>
      <c r="CA296">
        <v>6</v>
      </c>
      <c r="CB296" s="2" t="s">
        <v>164</v>
      </c>
      <c r="CC296" s="2" t="s">
        <v>164</v>
      </c>
      <c r="CD296" s="2" t="s">
        <v>168</v>
      </c>
      <c r="CE296" s="2" t="s">
        <v>221</v>
      </c>
      <c r="CF296" s="2" t="s">
        <v>222</v>
      </c>
    </row>
    <row r="297" spans="1:84" ht="14.4" customHeight="1" x14ac:dyDescent="0.3">
      <c r="A297" s="1">
        <v>44588.44226851852</v>
      </c>
      <c r="B297" s="1">
        <v>44588.445092592592</v>
      </c>
      <c r="C297">
        <v>0</v>
      </c>
      <c r="D297" s="2" t="s">
        <v>867</v>
      </c>
      <c r="E297">
        <v>100</v>
      </c>
      <c r="F297">
        <v>243</v>
      </c>
      <c r="G297">
        <v>1</v>
      </c>
      <c r="H297" s="1">
        <v>44588.445097141201</v>
      </c>
      <c r="I297" s="2" t="s">
        <v>868</v>
      </c>
      <c r="J297" s="2" t="s">
        <v>164</v>
      </c>
      <c r="K297" s="2" t="s">
        <v>164</v>
      </c>
      <c r="L297" s="2" t="s">
        <v>164</v>
      </c>
      <c r="M297" s="2" t="s">
        <v>164</v>
      </c>
      <c r="N297">
        <v>31.435806274414063</v>
      </c>
      <c r="O297">
        <v>-85.642997741699219</v>
      </c>
      <c r="P297" s="2" t="s">
        <v>165</v>
      </c>
      <c r="Q297" s="2" t="s">
        <v>166</v>
      </c>
      <c r="R297">
        <v>1</v>
      </c>
      <c r="S297">
        <v>2</v>
      </c>
      <c r="T297">
        <v>2</v>
      </c>
      <c r="U297" s="2" t="s">
        <v>164</v>
      </c>
      <c r="V297" s="2" t="s">
        <v>164</v>
      </c>
      <c r="W297" s="2" t="s">
        <v>164</v>
      </c>
      <c r="X297" s="2" t="s">
        <v>164</v>
      </c>
      <c r="Y297">
        <v>15</v>
      </c>
      <c r="Z297">
        <v>18</v>
      </c>
      <c r="AA297">
        <v>10</v>
      </c>
      <c r="AB297">
        <v>23</v>
      </c>
      <c r="AC297">
        <v>19</v>
      </c>
      <c r="AD297">
        <v>26</v>
      </c>
      <c r="AE297">
        <v>31</v>
      </c>
      <c r="AF297">
        <v>15</v>
      </c>
      <c r="AG297">
        <v>14</v>
      </c>
      <c r="AH297">
        <v>45</v>
      </c>
      <c r="AI297">
        <v>9</v>
      </c>
      <c r="AJ297">
        <v>14</v>
      </c>
      <c r="AK297">
        <v>10</v>
      </c>
      <c r="AL297">
        <v>12</v>
      </c>
      <c r="AM297">
        <v>2</v>
      </c>
      <c r="AN297" s="2" t="s">
        <v>164</v>
      </c>
      <c r="AO297" s="2" t="s">
        <v>164</v>
      </c>
      <c r="AP297" s="2" t="s">
        <v>164</v>
      </c>
      <c r="AQ297" s="2" t="s">
        <v>164</v>
      </c>
      <c r="AR297" s="2" t="s">
        <v>164</v>
      </c>
      <c r="AS297" s="2" t="s">
        <v>164</v>
      </c>
      <c r="AT297" s="2" t="s">
        <v>164</v>
      </c>
      <c r="AU297">
        <v>54</v>
      </c>
      <c r="AV297">
        <v>15</v>
      </c>
      <c r="AW297">
        <v>19</v>
      </c>
      <c r="AX297">
        <v>46</v>
      </c>
      <c r="AY297">
        <v>7</v>
      </c>
      <c r="AZ297">
        <v>2</v>
      </c>
      <c r="BA297">
        <v>14</v>
      </c>
      <c r="BB297">
        <v>3</v>
      </c>
      <c r="BC297">
        <v>71</v>
      </c>
      <c r="BD297">
        <v>73</v>
      </c>
      <c r="BE297">
        <v>20</v>
      </c>
      <c r="BF297">
        <v>53</v>
      </c>
      <c r="BG297">
        <v>6</v>
      </c>
      <c r="BH297">
        <v>75</v>
      </c>
      <c r="BI297">
        <v>7</v>
      </c>
      <c r="BJ297">
        <v>19</v>
      </c>
      <c r="BK297">
        <v>68</v>
      </c>
      <c r="BL297">
        <v>90</v>
      </c>
      <c r="BM297">
        <v>55</v>
      </c>
      <c r="BN297">
        <v>7</v>
      </c>
      <c r="BO297">
        <v>31</v>
      </c>
      <c r="BP297">
        <v>8</v>
      </c>
      <c r="BQ297">
        <v>89</v>
      </c>
      <c r="BR297">
        <v>47</v>
      </c>
      <c r="BS297">
        <v>94</v>
      </c>
      <c r="BT297">
        <v>55</v>
      </c>
      <c r="BU297">
        <v>64</v>
      </c>
      <c r="BV297">
        <v>1</v>
      </c>
      <c r="BW297" s="2" t="s">
        <v>164</v>
      </c>
      <c r="BX297">
        <v>1</v>
      </c>
      <c r="BY297" s="2" t="s">
        <v>164</v>
      </c>
      <c r="BZ297" s="2" t="s">
        <v>278</v>
      </c>
      <c r="CA297">
        <v>4</v>
      </c>
      <c r="CB297" s="2" t="s">
        <v>164</v>
      </c>
      <c r="CC297" s="2" t="s">
        <v>164</v>
      </c>
      <c r="CD297" s="2" t="s">
        <v>168</v>
      </c>
      <c r="CE297" s="2" t="s">
        <v>267</v>
      </c>
      <c r="CF297" s="2" t="s">
        <v>268</v>
      </c>
    </row>
    <row r="298" spans="1:84" ht="14.4" customHeight="1" x14ac:dyDescent="0.3">
      <c r="A298" s="1">
        <v>44588.44226851852</v>
      </c>
      <c r="B298" s="1">
        <v>44588.445335648146</v>
      </c>
      <c r="C298">
        <v>0</v>
      </c>
      <c r="D298" s="2" t="s">
        <v>869</v>
      </c>
      <c r="E298">
        <v>100</v>
      </c>
      <c r="F298">
        <v>265</v>
      </c>
      <c r="G298">
        <v>1</v>
      </c>
      <c r="H298" s="1">
        <v>44588.445351041664</v>
      </c>
      <c r="I298" s="2" t="s">
        <v>870</v>
      </c>
      <c r="J298" s="2" t="s">
        <v>164</v>
      </c>
      <c r="K298" s="2" t="s">
        <v>164</v>
      </c>
      <c r="L298" s="2" t="s">
        <v>164</v>
      </c>
      <c r="M298" s="2" t="s">
        <v>164</v>
      </c>
      <c r="N298">
        <v>29.830398559570313</v>
      </c>
      <c r="O298">
        <v>-95.37860107421875</v>
      </c>
      <c r="P298" s="2" t="s">
        <v>165</v>
      </c>
      <c r="Q298" s="2" t="s">
        <v>166</v>
      </c>
      <c r="R298">
        <v>1</v>
      </c>
      <c r="S298">
        <v>2</v>
      </c>
      <c r="T298">
        <v>2</v>
      </c>
      <c r="U298" s="2" t="s">
        <v>164</v>
      </c>
      <c r="V298" s="2" t="s">
        <v>164</v>
      </c>
      <c r="W298" s="2" t="s">
        <v>164</v>
      </c>
      <c r="X298" s="2" t="s">
        <v>164</v>
      </c>
      <c r="Y298">
        <v>50</v>
      </c>
      <c r="Z298">
        <v>53</v>
      </c>
      <c r="AA298">
        <v>58</v>
      </c>
      <c r="AB298">
        <v>70</v>
      </c>
      <c r="AC298">
        <v>63</v>
      </c>
      <c r="AD298">
        <v>50</v>
      </c>
      <c r="AE298">
        <v>60</v>
      </c>
      <c r="AF298">
        <v>51</v>
      </c>
      <c r="AG298">
        <v>52</v>
      </c>
      <c r="AH298">
        <v>60</v>
      </c>
      <c r="AI298">
        <v>60</v>
      </c>
      <c r="AJ298">
        <v>60</v>
      </c>
      <c r="AK298">
        <v>50</v>
      </c>
      <c r="AL298">
        <v>60</v>
      </c>
      <c r="AM298">
        <v>60</v>
      </c>
      <c r="AN298" s="2" t="s">
        <v>164</v>
      </c>
      <c r="AO298" s="2" t="s">
        <v>164</v>
      </c>
      <c r="AP298" s="2" t="s">
        <v>164</v>
      </c>
      <c r="AQ298" s="2" t="s">
        <v>164</v>
      </c>
      <c r="AR298" s="2" t="s">
        <v>164</v>
      </c>
      <c r="AS298" s="2" t="s">
        <v>164</v>
      </c>
      <c r="AT298" s="2" t="s">
        <v>164</v>
      </c>
      <c r="AU298">
        <v>81</v>
      </c>
      <c r="AV298">
        <v>40</v>
      </c>
      <c r="AW298">
        <v>62</v>
      </c>
      <c r="AX298">
        <v>50</v>
      </c>
      <c r="AY298">
        <v>35</v>
      </c>
      <c r="AZ298">
        <v>17</v>
      </c>
      <c r="BA298">
        <v>46</v>
      </c>
      <c r="BB298">
        <v>30</v>
      </c>
      <c r="BC298">
        <v>33</v>
      </c>
      <c r="BD298">
        <v>16</v>
      </c>
      <c r="BE298">
        <v>19</v>
      </c>
      <c r="BF298">
        <v>30</v>
      </c>
      <c r="BG298">
        <v>23</v>
      </c>
      <c r="BH298">
        <v>59</v>
      </c>
      <c r="BI298">
        <v>60</v>
      </c>
      <c r="BJ298">
        <v>39</v>
      </c>
      <c r="BK298">
        <v>80</v>
      </c>
      <c r="BL298">
        <v>72</v>
      </c>
      <c r="BM298">
        <v>63</v>
      </c>
      <c r="BN298">
        <v>51</v>
      </c>
      <c r="BO298">
        <v>40</v>
      </c>
      <c r="BP298">
        <v>49</v>
      </c>
      <c r="BQ298">
        <v>49</v>
      </c>
      <c r="BR298">
        <v>75</v>
      </c>
      <c r="BS298">
        <v>60</v>
      </c>
      <c r="BT298">
        <v>72</v>
      </c>
      <c r="BU298">
        <v>71</v>
      </c>
      <c r="BV298">
        <v>1</v>
      </c>
      <c r="BW298" s="2" t="s">
        <v>164</v>
      </c>
      <c r="BX298">
        <v>5</v>
      </c>
      <c r="BY298" s="2" t="s">
        <v>871</v>
      </c>
      <c r="BZ298" s="2" t="s">
        <v>220</v>
      </c>
      <c r="CA298">
        <v>3</v>
      </c>
      <c r="CB298" s="2" t="s">
        <v>164</v>
      </c>
      <c r="CC298" s="2" t="s">
        <v>164</v>
      </c>
      <c r="CD298" s="2" t="s">
        <v>168</v>
      </c>
      <c r="CE298" s="2" t="s">
        <v>212</v>
      </c>
      <c r="CF298" s="2" t="s">
        <v>213</v>
      </c>
    </row>
    <row r="299" spans="1:84" ht="14.4" customHeight="1" x14ac:dyDescent="0.3">
      <c r="A299" s="1">
        <v>44588.443854166668</v>
      </c>
      <c r="B299" s="1">
        <v>44588.445937500001</v>
      </c>
      <c r="C299">
        <v>0</v>
      </c>
      <c r="D299" s="2" t="s">
        <v>872</v>
      </c>
      <c r="E299">
        <v>100</v>
      </c>
      <c r="F299">
        <v>179</v>
      </c>
      <c r="G299">
        <v>1</v>
      </c>
      <c r="H299" s="1">
        <v>44588.445946053238</v>
      </c>
      <c r="I299" s="2" t="s">
        <v>873</v>
      </c>
      <c r="J299" s="2" t="s">
        <v>164</v>
      </c>
      <c r="K299" s="2" t="s">
        <v>164</v>
      </c>
      <c r="L299" s="2" t="s">
        <v>164</v>
      </c>
      <c r="M299" s="2" t="s">
        <v>164</v>
      </c>
      <c r="N299">
        <v>42.885894775390625</v>
      </c>
      <c r="O299">
        <v>-71.299003601074219</v>
      </c>
      <c r="P299" s="2" t="s">
        <v>165</v>
      </c>
      <c r="Q299" s="2" t="s">
        <v>166</v>
      </c>
      <c r="R299">
        <v>1</v>
      </c>
      <c r="S299">
        <v>2</v>
      </c>
      <c r="T299">
        <v>2</v>
      </c>
      <c r="U299" s="2" t="s">
        <v>164</v>
      </c>
      <c r="V299" s="2" t="s">
        <v>164</v>
      </c>
      <c r="W299" s="2" t="s">
        <v>164</v>
      </c>
      <c r="X299" s="2" t="s">
        <v>164</v>
      </c>
      <c r="Y299">
        <v>32</v>
      </c>
      <c r="Z299">
        <v>47</v>
      </c>
      <c r="AA299">
        <v>24</v>
      </c>
      <c r="AB299">
        <v>65</v>
      </c>
      <c r="AC299">
        <v>25</v>
      </c>
      <c r="AD299">
        <v>72</v>
      </c>
      <c r="AE299">
        <v>32</v>
      </c>
      <c r="AF299">
        <v>51</v>
      </c>
      <c r="AG299">
        <v>28</v>
      </c>
      <c r="AH299">
        <v>5</v>
      </c>
      <c r="AI299">
        <v>17</v>
      </c>
      <c r="AJ299">
        <v>75</v>
      </c>
      <c r="AK299">
        <v>31</v>
      </c>
      <c r="AL299">
        <v>29</v>
      </c>
      <c r="AM299">
        <v>35</v>
      </c>
      <c r="AN299" s="2" t="s">
        <v>164</v>
      </c>
      <c r="AO299" s="2" t="s">
        <v>164</v>
      </c>
      <c r="AP299" s="2" t="s">
        <v>164</v>
      </c>
      <c r="AQ299" s="2" t="s">
        <v>164</v>
      </c>
      <c r="AR299" s="2" t="s">
        <v>164</v>
      </c>
      <c r="AS299" s="2" t="s">
        <v>164</v>
      </c>
      <c r="AT299" s="2" t="s">
        <v>164</v>
      </c>
      <c r="AU299">
        <v>51</v>
      </c>
      <c r="AV299">
        <v>1</v>
      </c>
      <c r="AW299">
        <v>2</v>
      </c>
      <c r="AX299">
        <v>34</v>
      </c>
      <c r="AY299">
        <v>1</v>
      </c>
      <c r="AZ299">
        <v>2</v>
      </c>
      <c r="BA299">
        <v>17</v>
      </c>
      <c r="BB299">
        <v>3</v>
      </c>
      <c r="BC299">
        <v>40</v>
      </c>
      <c r="BD299">
        <v>73</v>
      </c>
      <c r="BE299">
        <v>20</v>
      </c>
      <c r="BF299">
        <v>4</v>
      </c>
      <c r="BG299">
        <v>1</v>
      </c>
      <c r="BH299">
        <v>33</v>
      </c>
      <c r="BI299">
        <v>23</v>
      </c>
      <c r="BJ299">
        <v>40</v>
      </c>
      <c r="BK299">
        <v>62</v>
      </c>
      <c r="BL299">
        <v>47</v>
      </c>
      <c r="BM299">
        <v>32</v>
      </c>
      <c r="BN299">
        <v>49</v>
      </c>
      <c r="BO299">
        <v>47</v>
      </c>
      <c r="BP299">
        <v>25</v>
      </c>
      <c r="BQ299">
        <v>51</v>
      </c>
      <c r="BR299">
        <v>50</v>
      </c>
      <c r="BS299">
        <v>28</v>
      </c>
      <c r="BT299">
        <v>52</v>
      </c>
      <c r="BU299">
        <v>51</v>
      </c>
      <c r="BV299">
        <v>2</v>
      </c>
      <c r="BW299" s="2" t="s">
        <v>164</v>
      </c>
      <c r="BX299">
        <v>1</v>
      </c>
      <c r="BY299" s="2" t="s">
        <v>164</v>
      </c>
      <c r="BZ299" s="2" t="s">
        <v>248</v>
      </c>
      <c r="CA299">
        <v>4</v>
      </c>
      <c r="CB299" s="2" t="s">
        <v>164</v>
      </c>
      <c r="CC299" s="2" t="s">
        <v>164</v>
      </c>
      <c r="CD299" s="2" t="s">
        <v>168</v>
      </c>
      <c r="CE299" s="2" t="s">
        <v>190</v>
      </c>
      <c r="CF299" s="2" t="s">
        <v>191</v>
      </c>
    </row>
    <row r="300" spans="1:84" ht="14.4" customHeight="1" x14ac:dyDescent="0.3">
      <c r="A300" s="1">
        <v>44588.443749999999</v>
      </c>
      <c r="B300" s="1">
        <v>44588.446342592593</v>
      </c>
      <c r="C300">
        <v>0</v>
      </c>
      <c r="D300" s="2" t="s">
        <v>874</v>
      </c>
      <c r="E300">
        <v>100</v>
      </c>
      <c r="F300">
        <v>224</v>
      </c>
      <c r="G300">
        <v>1</v>
      </c>
      <c r="H300" s="1">
        <v>44588.446357465276</v>
      </c>
      <c r="I300" s="2" t="s">
        <v>875</v>
      </c>
      <c r="J300" s="2" t="s">
        <v>164</v>
      </c>
      <c r="K300" s="2" t="s">
        <v>164</v>
      </c>
      <c r="L300" s="2" t="s">
        <v>164</v>
      </c>
      <c r="M300" s="2" t="s">
        <v>164</v>
      </c>
      <c r="N300">
        <v>38.6759033203125</v>
      </c>
      <c r="O300">
        <v>-77.315696716308594</v>
      </c>
      <c r="P300" s="2" t="s">
        <v>165</v>
      </c>
      <c r="Q300" s="2" t="s">
        <v>166</v>
      </c>
      <c r="R300">
        <v>1</v>
      </c>
      <c r="S300">
        <v>2</v>
      </c>
      <c r="T300">
        <v>2</v>
      </c>
      <c r="U300" s="2" t="s">
        <v>164</v>
      </c>
      <c r="V300" s="2" t="s">
        <v>164</v>
      </c>
      <c r="W300" s="2" t="s">
        <v>164</v>
      </c>
      <c r="X300" s="2" t="s">
        <v>164</v>
      </c>
      <c r="Y300">
        <v>75</v>
      </c>
      <c r="Z300">
        <v>80</v>
      </c>
      <c r="AA300">
        <v>100</v>
      </c>
      <c r="AB300">
        <v>100</v>
      </c>
      <c r="AC300">
        <v>90</v>
      </c>
      <c r="AD300">
        <v>81</v>
      </c>
      <c r="AE300">
        <v>87</v>
      </c>
      <c r="AF300">
        <v>96</v>
      </c>
      <c r="AG300">
        <v>100</v>
      </c>
      <c r="AH300">
        <v>50</v>
      </c>
      <c r="AI300">
        <v>80</v>
      </c>
      <c r="AJ300">
        <v>86</v>
      </c>
      <c r="AK300">
        <v>76</v>
      </c>
      <c r="AL300">
        <v>74</v>
      </c>
      <c r="AM300">
        <v>85</v>
      </c>
      <c r="AN300">
        <v>1</v>
      </c>
      <c r="AO300" s="2" t="s">
        <v>164</v>
      </c>
      <c r="AP300" s="2" t="s">
        <v>164</v>
      </c>
      <c r="AQ300" s="2" t="s">
        <v>164</v>
      </c>
      <c r="AR300" s="2" t="s">
        <v>164</v>
      </c>
      <c r="AS300" s="2" t="s">
        <v>164</v>
      </c>
      <c r="AT300" s="2" t="s">
        <v>164</v>
      </c>
      <c r="AU300">
        <v>50</v>
      </c>
      <c r="AV300">
        <v>6</v>
      </c>
      <c r="AW300">
        <v>25</v>
      </c>
      <c r="AX300">
        <v>25</v>
      </c>
      <c r="AY300">
        <v>10</v>
      </c>
      <c r="AZ300">
        <v>25</v>
      </c>
      <c r="BA300">
        <v>10</v>
      </c>
      <c r="BB300">
        <v>41</v>
      </c>
      <c r="BC300">
        <v>70</v>
      </c>
      <c r="BD300">
        <v>20</v>
      </c>
      <c r="BE300">
        <v>5</v>
      </c>
      <c r="BF300">
        <v>5</v>
      </c>
      <c r="BG300">
        <v>10</v>
      </c>
      <c r="BH300">
        <v>50</v>
      </c>
      <c r="BI300">
        <v>30</v>
      </c>
      <c r="BJ300">
        <v>25</v>
      </c>
      <c r="BK300">
        <v>71</v>
      </c>
      <c r="BL300">
        <v>49</v>
      </c>
      <c r="BM300">
        <v>50</v>
      </c>
      <c r="BN300">
        <v>20</v>
      </c>
      <c r="BO300">
        <v>25</v>
      </c>
      <c r="BP300">
        <v>25</v>
      </c>
      <c r="BQ300">
        <v>70</v>
      </c>
      <c r="BR300">
        <v>75</v>
      </c>
      <c r="BS300">
        <v>50</v>
      </c>
      <c r="BT300">
        <v>51</v>
      </c>
      <c r="BU300">
        <v>70</v>
      </c>
      <c r="BV300">
        <v>1</v>
      </c>
      <c r="BW300" s="2" t="s">
        <v>164</v>
      </c>
      <c r="BX300">
        <v>4</v>
      </c>
      <c r="BY300" s="2" t="s">
        <v>164</v>
      </c>
      <c r="BZ300" s="2" t="s">
        <v>275</v>
      </c>
      <c r="CA300">
        <v>4</v>
      </c>
      <c r="CB300" s="2" t="s">
        <v>164</v>
      </c>
      <c r="CC300" s="2" t="s">
        <v>164</v>
      </c>
      <c r="CD300" s="2" t="s">
        <v>168</v>
      </c>
      <c r="CE300" s="2" t="s">
        <v>180</v>
      </c>
      <c r="CF300" s="2" t="s">
        <v>181</v>
      </c>
    </row>
    <row r="301" spans="1:84" ht="14.4" customHeight="1" x14ac:dyDescent="0.3">
      <c r="A301" s="1">
        <v>44588.443460648145</v>
      </c>
      <c r="B301" s="1">
        <v>44588.446527777778</v>
      </c>
      <c r="C301">
        <v>0</v>
      </c>
      <c r="D301" s="2" t="s">
        <v>876</v>
      </c>
      <c r="E301">
        <v>100</v>
      </c>
      <c r="F301">
        <v>264</v>
      </c>
      <c r="G301">
        <v>1</v>
      </c>
      <c r="H301" s="1">
        <v>44588.446531747686</v>
      </c>
      <c r="I301" s="2" t="s">
        <v>877</v>
      </c>
      <c r="J301" s="2" t="s">
        <v>164</v>
      </c>
      <c r="K301" s="2" t="s">
        <v>164</v>
      </c>
      <c r="L301" s="2" t="s">
        <v>164</v>
      </c>
      <c r="M301" s="2" t="s">
        <v>164</v>
      </c>
      <c r="N301">
        <v>40.648696899414063</v>
      </c>
      <c r="O301">
        <v>-111.96820068359375</v>
      </c>
      <c r="P301" s="2" t="s">
        <v>165</v>
      </c>
      <c r="Q301" s="2" t="s">
        <v>166</v>
      </c>
      <c r="R301">
        <v>1</v>
      </c>
      <c r="S301">
        <v>2</v>
      </c>
      <c r="T301">
        <v>2</v>
      </c>
      <c r="U301" s="2" t="s">
        <v>164</v>
      </c>
      <c r="V301" s="2" t="s">
        <v>164</v>
      </c>
      <c r="W301" s="2" t="s">
        <v>164</v>
      </c>
      <c r="X301" s="2" t="s">
        <v>164</v>
      </c>
      <c r="Y301">
        <v>53</v>
      </c>
      <c r="Z301">
        <v>10</v>
      </c>
      <c r="AA301">
        <v>11</v>
      </c>
      <c r="AB301">
        <v>34</v>
      </c>
      <c r="AC301">
        <v>53</v>
      </c>
      <c r="AD301">
        <v>21</v>
      </c>
      <c r="AE301">
        <v>15</v>
      </c>
      <c r="AF301">
        <v>11</v>
      </c>
      <c r="AG301">
        <v>36</v>
      </c>
      <c r="AH301">
        <v>15</v>
      </c>
      <c r="AI301">
        <v>38</v>
      </c>
      <c r="AJ301">
        <v>13</v>
      </c>
      <c r="AK301">
        <v>31</v>
      </c>
      <c r="AL301">
        <v>20</v>
      </c>
      <c r="AM301">
        <v>8</v>
      </c>
      <c r="AN301" s="2" t="s">
        <v>164</v>
      </c>
      <c r="AO301" s="2" t="s">
        <v>164</v>
      </c>
      <c r="AP301" s="2" t="s">
        <v>164</v>
      </c>
      <c r="AQ301" s="2" t="s">
        <v>164</v>
      </c>
      <c r="AR301" s="2" t="s">
        <v>164</v>
      </c>
      <c r="AS301" s="2" t="s">
        <v>164</v>
      </c>
      <c r="AT301">
        <v>1</v>
      </c>
      <c r="AU301">
        <v>14</v>
      </c>
      <c r="AV301">
        <v>28</v>
      </c>
      <c r="AW301">
        <v>26</v>
      </c>
      <c r="AX301">
        <v>27</v>
      </c>
      <c r="AY301">
        <v>22</v>
      </c>
      <c r="AZ301">
        <v>32</v>
      </c>
      <c r="BA301">
        <v>25</v>
      </c>
      <c r="BB301">
        <v>23</v>
      </c>
      <c r="BC301">
        <v>53</v>
      </c>
      <c r="BD301">
        <v>52</v>
      </c>
      <c r="BE301">
        <v>28</v>
      </c>
      <c r="BF301">
        <v>23</v>
      </c>
      <c r="BG301">
        <v>10</v>
      </c>
      <c r="BH301">
        <v>34</v>
      </c>
      <c r="BI301">
        <v>42</v>
      </c>
      <c r="BJ301">
        <v>17</v>
      </c>
      <c r="BK301">
        <v>29</v>
      </c>
      <c r="BL301">
        <v>43</v>
      </c>
      <c r="BM301">
        <v>59</v>
      </c>
      <c r="BN301">
        <v>24</v>
      </c>
      <c r="BO301">
        <v>95</v>
      </c>
      <c r="BP301">
        <v>28</v>
      </c>
      <c r="BQ301">
        <v>56</v>
      </c>
      <c r="BR301">
        <v>40</v>
      </c>
      <c r="BS301">
        <v>58</v>
      </c>
      <c r="BT301">
        <v>35</v>
      </c>
      <c r="BU301">
        <v>60</v>
      </c>
      <c r="BV301">
        <v>1</v>
      </c>
      <c r="BW301" s="2" t="s">
        <v>164</v>
      </c>
      <c r="BX301">
        <v>1</v>
      </c>
      <c r="BY301" s="2" t="s">
        <v>164</v>
      </c>
      <c r="BZ301" s="2" t="s">
        <v>205</v>
      </c>
      <c r="CA301">
        <v>4</v>
      </c>
      <c r="CB301" s="2" t="s">
        <v>164</v>
      </c>
      <c r="CC301" s="2" t="s">
        <v>164</v>
      </c>
      <c r="CD301" s="2" t="s">
        <v>168</v>
      </c>
      <c r="CE301" s="2" t="s">
        <v>232</v>
      </c>
      <c r="CF301" s="2" t="s">
        <v>233</v>
      </c>
    </row>
    <row r="302" spans="1:84" ht="14.4" customHeight="1" x14ac:dyDescent="0.3">
      <c r="A302" s="1">
        <v>44588.443541666667</v>
      </c>
      <c r="B302" s="1">
        <v>44588.446712962963</v>
      </c>
      <c r="C302">
        <v>0</v>
      </c>
      <c r="D302" s="2" t="s">
        <v>878</v>
      </c>
      <c r="E302">
        <v>100</v>
      </c>
      <c r="F302">
        <v>274</v>
      </c>
      <c r="G302">
        <v>1</v>
      </c>
      <c r="H302" s="1">
        <v>44588.446721064814</v>
      </c>
      <c r="I302" s="2" t="s">
        <v>879</v>
      </c>
      <c r="J302" s="2" t="s">
        <v>164</v>
      </c>
      <c r="K302" s="2" t="s">
        <v>164</v>
      </c>
      <c r="L302" s="2" t="s">
        <v>164</v>
      </c>
      <c r="M302" s="2" t="s">
        <v>164</v>
      </c>
      <c r="N302">
        <v>41.881195068359375</v>
      </c>
      <c r="O302">
        <v>-87.845703125</v>
      </c>
      <c r="P302" s="2" t="s">
        <v>165</v>
      </c>
      <c r="Q302" s="2" t="s">
        <v>166</v>
      </c>
      <c r="R302">
        <v>1</v>
      </c>
      <c r="S302">
        <v>2</v>
      </c>
      <c r="T302">
        <v>2</v>
      </c>
      <c r="U302" s="2" t="s">
        <v>164</v>
      </c>
      <c r="V302" s="2" t="s">
        <v>164</v>
      </c>
      <c r="W302" s="2" t="s">
        <v>164</v>
      </c>
      <c r="X302" s="2" t="s">
        <v>164</v>
      </c>
      <c r="Y302">
        <v>0</v>
      </c>
      <c r="Z302">
        <v>30</v>
      </c>
      <c r="AA302">
        <v>0</v>
      </c>
      <c r="AB302">
        <v>0</v>
      </c>
      <c r="AC302">
        <v>0</v>
      </c>
      <c r="AD302">
        <v>0</v>
      </c>
      <c r="AE302">
        <v>0</v>
      </c>
      <c r="AF302">
        <v>0</v>
      </c>
      <c r="AG302">
        <v>0</v>
      </c>
      <c r="AH302">
        <v>10</v>
      </c>
      <c r="AI302">
        <v>0</v>
      </c>
      <c r="AJ302">
        <v>0</v>
      </c>
      <c r="AK302">
        <v>0</v>
      </c>
      <c r="AL302">
        <v>0</v>
      </c>
      <c r="AM302">
        <v>0</v>
      </c>
      <c r="AN302" s="2" t="s">
        <v>164</v>
      </c>
      <c r="AO302" s="2" t="s">
        <v>164</v>
      </c>
      <c r="AP302" s="2" t="s">
        <v>164</v>
      </c>
      <c r="AQ302" s="2" t="s">
        <v>164</v>
      </c>
      <c r="AR302" s="2" t="s">
        <v>164</v>
      </c>
      <c r="AS302">
        <v>1</v>
      </c>
      <c r="AT302" s="2" t="s">
        <v>164</v>
      </c>
      <c r="AU302">
        <v>20</v>
      </c>
      <c r="AV302">
        <v>50</v>
      </c>
      <c r="AW302">
        <v>50</v>
      </c>
      <c r="AX302">
        <v>30</v>
      </c>
      <c r="AY302">
        <v>20</v>
      </c>
      <c r="AZ302">
        <v>0</v>
      </c>
      <c r="BA302">
        <v>40</v>
      </c>
      <c r="BB302">
        <v>60</v>
      </c>
      <c r="BC302">
        <v>100</v>
      </c>
      <c r="BD302">
        <v>60</v>
      </c>
      <c r="BE302">
        <v>60</v>
      </c>
      <c r="BF302">
        <v>30</v>
      </c>
      <c r="BG302">
        <v>50</v>
      </c>
      <c r="BH302">
        <v>50</v>
      </c>
      <c r="BI302">
        <v>50</v>
      </c>
      <c r="BJ302">
        <v>50</v>
      </c>
      <c r="BK302">
        <v>30</v>
      </c>
      <c r="BL302">
        <v>30</v>
      </c>
      <c r="BM302">
        <v>0</v>
      </c>
      <c r="BN302">
        <v>30</v>
      </c>
      <c r="BO302">
        <v>70</v>
      </c>
      <c r="BP302">
        <v>50</v>
      </c>
      <c r="BQ302">
        <v>50</v>
      </c>
      <c r="BR302">
        <v>20</v>
      </c>
      <c r="BS302">
        <v>30</v>
      </c>
      <c r="BT302">
        <v>0</v>
      </c>
      <c r="BU302">
        <v>0</v>
      </c>
      <c r="BV302">
        <v>2</v>
      </c>
      <c r="BW302" s="2" t="s">
        <v>164</v>
      </c>
      <c r="BX302">
        <v>2</v>
      </c>
      <c r="BY302" s="2" t="s">
        <v>164</v>
      </c>
      <c r="BZ302" s="2" t="s">
        <v>348</v>
      </c>
      <c r="CA302">
        <v>4</v>
      </c>
      <c r="CB302" s="2" t="s">
        <v>164</v>
      </c>
      <c r="CC302" s="2" t="s">
        <v>164</v>
      </c>
      <c r="CD302" s="2" t="s">
        <v>168</v>
      </c>
      <c r="CE302" s="2" t="s">
        <v>201</v>
      </c>
      <c r="CF302" s="2" t="s">
        <v>202</v>
      </c>
    </row>
    <row r="303" spans="1:84" ht="14.4" customHeight="1" x14ac:dyDescent="0.3">
      <c r="A303" s="1">
        <v>44588.443506944444</v>
      </c>
      <c r="B303" s="1">
        <v>44588.44740740741</v>
      </c>
      <c r="C303">
        <v>0</v>
      </c>
      <c r="D303" s="2" t="s">
        <v>880</v>
      </c>
      <c r="E303">
        <v>100</v>
      </c>
      <c r="F303">
        <v>337</v>
      </c>
      <c r="G303">
        <v>1</v>
      </c>
      <c r="H303" s="1">
        <v>44588.447421793979</v>
      </c>
      <c r="I303" s="2" t="s">
        <v>881</v>
      </c>
      <c r="J303" s="2" t="s">
        <v>164</v>
      </c>
      <c r="K303" s="2" t="s">
        <v>164</v>
      </c>
      <c r="L303" s="2" t="s">
        <v>164</v>
      </c>
      <c r="M303" s="2" t="s">
        <v>164</v>
      </c>
      <c r="N303">
        <v>32.210800170898438</v>
      </c>
      <c r="O303">
        <v>-80.745903015136719</v>
      </c>
      <c r="P303" s="2" t="s">
        <v>165</v>
      </c>
      <c r="Q303" s="2" t="s">
        <v>166</v>
      </c>
      <c r="R303">
        <v>1</v>
      </c>
      <c r="S303">
        <v>2</v>
      </c>
      <c r="T303">
        <v>2</v>
      </c>
      <c r="U303" s="2" t="s">
        <v>164</v>
      </c>
      <c r="V303" s="2" t="s">
        <v>164</v>
      </c>
      <c r="W303" s="2" t="s">
        <v>164</v>
      </c>
      <c r="X303" s="2" t="s">
        <v>164</v>
      </c>
      <c r="Y303">
        <v>10</v>
      </c>
      <c r="Z303">
        <v>0</v>
      </c>
      <c r="AA303">
        <v>0</v>
      </c>
      <c r="AB303">
        <v>20</v>
      </c>
      <c r="AC303">
        <v>10</v>
      </c>
      <c r="AD303">
        <v>10</v>
      </c>
      <c r="AE303">
        <v>0</v>
      </c>
      <c r="AF303">
        <v>10</v>
      </c>
      <c r="AG303">
        <v>10</v>
      </c>
      <c r="AH303">
        <v>10</v>
      </c>
      <c r="AI303">
        <v>0</v>
      </c>
      <c r="AJ303">
        <v>0</v>
      </c>
      <c r="AK303">
        <v>0</v>
      </c>
      <c r="AL303">
        <v>0</v>
      </c>
      <c r="AM303">
        <v>0</v>
      </c>
      <c r="AN303" s="2" t="s">
        <v>164</v>
      </c>
      <c r="AO303" s="2" t="s">
        <v>164</v>
      </c>
      <c r="AP303" s="2" t="s">
        <v>164</v>
      </c>
      <c r="AQ303" s="2" t="s">
        <v>164</v>
      </c>
      <c r="AR303">
        <v>1</v>
      </c>
      <c r="AS303" s="2" t="s">
        <v>164</v>
      </c>
      <c r="AT303" s="2" t="s">
        <v>164</v>
      </c>
      <c r="AU303">
        <v>25</v>
      </c>
      <c r="AV303">
        <v>0</v>
      </c>
      <c r="AW303">
        <v>0</v>
      </c>
      <c r="AX303">
        <v>60</v>
      </c>
      <c r="AY303">
        <v>0</v>
      </c>
      <c r="AZ303">
        <v>0</v>
      </c>
      <c r="BA303">
        <v>0</v>
      </c>
      <c r="BB303">
        <v>0</v>
      </c>
      <c r="BC303">
        <v>30</v>
      </c>
      <c r="BD303">
        <v>10</v>
      </c>
      <c r="BE303">
        <v>10</v>
      </c>
      <c r="BF303">
        <v>0</v>
      </c>
      <c r="BG303">
        <v>10</v>
      </c>
      <c r="BH303">
        <v>75</v>
      </c>
      <c r="BI303">
        <v>0</v>
      </c>
      <c r="BJ303">
        <v>10</v>
      </c>
      <c r="BK303">
        <v>85</v>
      </c>
      <c r="BL303">
        <v>95</v>
      </c>
      <c r="BM303">
        <v>90</v>
      </c>
      <c r="BN303">
        <v>10</v>
      </c>
      <c r="BO303">
        <v>20</v>
      </c>
      <c r="BP303">
        <v>0</v>
      </c>
      <c r="BQ303">
        <v>60</v>
      </c>
      <c r="BR303">
        <v>85</v>
      </c>
      <c r="BS303">
        <v>85</v>
      </c>
      <c r="BT303">
        <v>70</v>
      </c>
      <c r="BU303">
        <v>80</v>
      </c>
      <c r="BV303">
        <v>2</v>
      </c>
      <c r="BW303" s="2" t="s">
        <v>164</v>
      </c>
      <c r="BX303">
        <v>1</v>
      </c>
      <c r="BY303" s="2" t="s">
        <v>164</v>
      </c>
      <c r="BZ303" s="2" t="s">
        <v>319</v>
      </c>
      <c r="CA303">
        <v>4</v>
      </c>
      <c r="CB303" s="2" t="s">
        <v>164</v>
      </c>
      <c r="CC303" s="2" t="s">
        <v>164</v>
      </c>
      <c r="CD303" s="2" t="s">
        <v>168</v>
      </c>
      <c r="CE303" s="2" t="s">
        <v>169</v>
      </c>
      <c r="CF303" s="2" t="s">
        <v>170</v>
      </c>
    </row>
    <row r="304" spans="1:84" ht="14.4" customHeight="1" x14ac:dyDescent="0.3">
      <c r="A304" s="1">
        <v>44588.450983796298</v>
      </c>
      <c r="B304" s="1">
        <v>44588.454965277779</v>
      </c>
      <c r="C304">
        <v>0</v>
      </c>
      <c r="D304" s="2" t="s">
        <v>882</v>
      </c>
      <c r="E304">
        <v>100</v>
      </c>
      <c r="F304">
        <v>344</v>
      </c>
      <c r="G304">
        <v>1</v>
      </c>
      <c r="H304" s="1">
        <v>44588.454980844908</v>
      </c>
      <c r="I304" s="2" t="s">
        <v>883</v>
      </c>
      <c r="J304" s="2" t="s">
        <v>164</v>
      </c>
      <c r="K304" s="2" t="s">
        <v>164</v>
      </c>
      <c r="L304" s="2" t="s">
        <v>164</v>
      </c>
      <c r="M304" s="2" t="s">
        <v>164</v>
      </c>
      <c r="N304">
        <v>40.646194458007813</v>
      </c>
      <c r="O304">
        <v>-73.955902099609375</v>
      </c>
      <c r="P304" s="2" t="s">
        <v>165</v>
      </c>
      <c r="Q304" s="2" t="s">
        <v>166</v>
      </c>
      <c r="R304">
        <v>1</v>
      </c>
      <c r="S304">
        <v>2</v>
      </c>
      <c r="T304">
        <v>2</v>
      </c>
      <c r="U304" s="2" t="s">
        <v>164</v>
      </c>
      <c r="V304" s="2" t="s">
        <v>164</v>
      </c>
      <c r="W304" s="2" t="s">
        <v>164</v>
      </c>
      <c r="X304" s="2" t="s">
        <v>164</v>
      </c>
      <c r="Y304">
        <v>72</v>
      </c>
      <c r="Z304">
        <v>71</v>
      </c>
      <c r="AA304">
        <v>88</v>
      </c>
      <c r="AB304">
        <v>93</v>
      </c>
      <c r="AC304">
        <v>90</v>
      </c>
      <c r="AD304">
        <v>97</v>
      </c>
      <c r="AE304">
        <v>100</v>
      </c>
      <c r="AF304">
        <v>93</v>
      </c>
      <c r="AG304">
        <v>100</v>
      </c>
      <c r="AH304">
        <v>87</v>
      </c>
      <c r="AI304">
        <v>96</v>
      </c>
      <c r="AJ304">
        <v>95</v>
      </c>
      <c r="AK304">
        <v>92</v>
      </c>
      <c r="AL304">
        <v>81</v>
      </c>
      <c r="AM304">
        <v>87</v>
      </c>
      <c r="AN304" s="2" t="s">
        <v>164</v>
      </c>
      <c r="AO304">
        <v>1</v>
      </c>
      <c r="AP304" s="2" t="s">
        <v>164</v>
      </c>
      <c r="AQ304" s="2" t="s">
        <v>164</v>
      </c>
      <c r="AR304" s="2" t="s">
        <v>164</v>
      </c>
      <c r="AS304" s="2" t="s">
        <v>164</v>
      </c>
      <c r="AT304" s="2" t="s">
        <v>164</v>
      </c>
      <c r="AU304">
        <v>1</v>
      </c>
      <c r="AV304">
        <v>24</v>
      </c>
      <c r="AW304">
        <v>91</v>
      </c>
      <c r="AX304">
        <v>53</v>
      </c>
      <c r="AY304">
        <v>43</v>
      </c>
      <c r="AZ304">
        <v>44</v>
      </c>
      <c r="BA304">
        <v>13</v>
      </c>
      <c r="BB304">
        <v>48</v>
      </c>
      <c r="BC304">
        <v>87</v>
      </c>
      <c r="BD304">
        <v>78</v>
      </c>
      <c r="BE304">
        <v>95</v>
      </c>
      <c r="BF304">
        <v>88</v>
      </c>
      <c r="BG304">
        <v>51</v>
      </c>
      <c r="BH304">
        <v>70</v>
      </c>
      <c r="BI304">
        <v>60</v>
      </c>
      <c r="BJ304">
        <v>55</v>
      </c>
      <c r="BK304">
        <v>50</v>
      </c>
      <c r="BL304">
        <v>100</v>
      </c>
      <c r="BM304">
        <v>54</v>
      </c>
      <c r="BN304">
        <v>46</v>
      </c>
      <c r="BO304">
        <v>51</v>
      </c>
      <c r="BP304">
        <v>29</v>
      </c>
      <c r="BQ304">
        <v>50</v>
      </c>
      <c r="BR304">
        <v>50</v>
      </c>
      <c r="BS304">
        <v>64</v>
      </c>
      <c r="BT304">
        <v>56</v>
      </c>
      <c r="BU304">
        <v>88</v>
      </c>
      <c r="BV304">
        <v>2</v>
      </c>
      <c r="BW304" s="2" t="s">
        <v>164</v>
      </c>
      <c r="BX304">
        <v>2</v>
      </c>
      <c r="BY304" s="2" t="s">
        <v>164</v>
      </c>
      <c r="BZ304" s="2" t="s">
        <v>220</v>
      </c>
      <c r="CA304">
        <v>5</v>
      </c>
      <c r="CB304" s="2" t="s">
        <v>164</v>
      </c>
      <c r="CC304" s="2" t="s">
        <v>164</v>
      </c>
      <c r="CD304" s="2" t="s">
        <v>168</v>
      </c>
      <c r="CE304" s="2" t="s">
        <v>227</v>
      </c>
      <c r="CF304" s="2" t="s">
        <v>228</v>
      </c>
    </row>
    <row r="305" spans="1:84" ht="14.4" customHeight="1" x14ac:dyDescent="0.3">
      <c r="A305" s="1">
        <v>44588.46597222222</v>
      </c>
      <c r="B305" s="1">
        <v>44588.467858796299</v>
      </c>
      <c r="C305">
        <v>0</v>
      </c>
      <c r="D305" s="2" t="s">
        <v>884</v>
      </c>
      <c r="E305">
        <v>100</v>
      </c>
      <c r="F305">
        <v>163</v>
      </c>
      <c r="G305">
        <v>1</v>
      </c>
      <c r="H305" s="1">
        <v>44588.467867789353</v>
      </c>
      <c r="I305" s="2" t="s">
        <v>885</v>
      </c>
      <c r="J305" s="2" t="s">
        <v>164</v>
      </c>
      <c r="K305" s="2" t="s">
        <v>164</v>
      </c>
      <c r="L305" s="2" t="s">
        <v>164</v>
      </c>
      <c r="M305" s="2" t="s">
        <v>164</v>
      </c>
      <c r="N305">
        <v>40.70660400390625</v>
      </c>
      <c r="O305">
        <v>-74.20269775390625</v>
      </c>
      <c r="P305" s="2" t="s">
        <v>165</v>
      </c>
      <c r="Q305" s="2" t="s">
        <v>166</v>
      </c>
      <c r="R305">
        <v>1</v>
      </c>
      <c r="S305">
        <v>2</v>
      </c>
      <c r="T305">
        <v>2</v>
      </c>
      <c r="U305" s="2" t="s">
        <v>164</v>
      </c>
      <c r="V305" s="2" t="s">
        <v>164</v>
      </c>
      <c r="W305" s="2" t="s">
        <v>164</v>
      </c>
      <c r="X305" s="2" t="s">
        <v>164</v>
      </c>
      <c r="Y305">
        <v>87</v>
      </c>
      <c r="Z305">
        <v>70</v>
      </c>
      <c r="AA305">
        <v>72</v>
      </c>
      <c r="AB305">
        <v>83</v>
      </c>
      <c r="AC305">
        <v>79</v>
      </c>
      <c r="AD305">
        <v>81</v>
      </c>
      <c r="AE305">
        <v>75</v>
      </c>
      <c r="AF305">
        <v>81</v>
      </c>
      <c r="AG305">
        <v>20</v>
      </c>
      <c r="AH305">
        <v>37</v>
      </c>
      <c r="AI305">
        <v>18</v>
      </c>
      <c r="AJ305">
        <v>74</v>
      </c>
      <c r="AK305">
        <v>64</v>
      </c>
      <c r="AL305">
        <v>67</v>
      </c>
      <c r="AM305">
        <v>67</v>
      </c>
      <c r="AN305" s="2" t="s">
        <v>164</v>
      </c>
      <c r="AO305" s="2" t="s">
        <v>164</v>
      </c>
      <c r="AP305" s="2" t="s">
        <v>164</v>
      </c>
      <c r="AQ305" s="2" t="s">
        <v>164</v>
      </c>
      <c r="AR305" s="2" t="s">
        <v>164</v>
      </c>
      <c r="AS305" s="2" t="s">
        <v>164</v>
      </c>
      <c r="AT305" s="2" t="s">
        <v>164</v>
      </c>
      <c r="AU305">
        <v>37</v>
      </c>
      <c r="AV305">
        <v>10</v>
      </c>
      <c r="AW305">
        <v>9</v>
      </c>
      <c r="AX305">
        <v>27</v>
      </c>
      <c r="AY305">
        <v>2</v>
      </c>
      <c r="AZ305">
        <v>6</v>
      </c>
      <c r="BA305">
        <v>4</v>
      </c>
      <c r="BB305">
        <v>15</v>
      </c>
      <c r="BC305">
        <v>83</v>
      </c>
      <c r="BD305">
        <v>15</v>
      </c>
      <c r="BE305">
        <v>13</v>
      </c>
      <c r="BF305">
        <v>15</v>
      </c>
      <c r="BG305">
        <v>2</v>
      </c>
      <c r="BH305">
        <v>48</v>
      </c>
      <c r="BI305">
        <v>27</v>
      </c>
      <c r="BJ305">
        <v>17</v>
      </c>
      <c r="BK305">
        <v>92</v>
      </c>
      <c r="BL305">
        <v>77</v>
      </c>
      <c r="BM305">
        <v>89</v>
      </c>
      <c r="BN305">
        <v>26</v>
      </c>
      <c r="BO305">
        <v>18</v>
      </c>
      <c r="BP305">
        <v>21</v>
      </c>
      <c r="BQ305">
        <v>63</v>
      </c>
      <c r="BR305">
        <v>80</v>
      </c>
      <c r="BS305">
        <v>23</v>
      </c>
      <c r="BT305">
        <v>83</v>
      </c>
      <c r="BU305">
        <v>88</v>
      </c>
      <c r="BV305">
        <v>2</v>
      </c>
      <c r="BW305" s="2" t="s">
        <v>164</v>
      </c>
      <c r="BX305">
        <v>1</v>
      </c>
      <c r="BY305" s="2" t="s">
        <v>164</v>
      </c>
      <c r="BZ305" s="2" t="s">
        <v>339</v>
      </c>
      <c r="CA305">
        <v>5</v>
      </c>
      <c r="CB305" s="2" t="s">
        <v>164</v>
      </c>
      <c r="CC305" s="2" t="s">
        <v>164</v>
      </c>
      <c r="CD305" s="2" t="s">
        <v>168</v>
      </c>
      <c r="CE305" s="2" t="s">
        <v>185</v>
      </c>
      <c r="CF305" s="2" t="s">
        <v>186</v>
      </c>
    </row>
    <row r="306" spans="1:84" ht="14.4" customHeight="1" x14ac:dyDescent="0.3">
      <c r="A306" s="1">
        <v>44588.466111111113</v>
      </c>
      <c r="B306" s="1">
        <v>44588.46806712963</v>
      </c>
      <c r="C306">
        <v>0</v>
      </c>
      <c r="D306" s="2" t="s">
        <v>886</v>
      </c>
      <c r="E306">
        <v>100</v>
      </c>
      <c r="F306">
        <v>169</v>
      </c>
      <c r="G306">
        <v>1</v>
      </c>
      <c r="H306" s="1">
        <v>44588.468081180552</v>
      </c>
      <c r="I306" s="2" t="s">
        <v>887</v>
      </c>
      <c r="J306" s="2" t="s">
        <v>164</v>
      </c>
      <c r="K306" s="2" t="s">
        <v>164</v>
      </c>
      <c r="L306" s="2" t="s">
        <v>164</v>
      </c>
      <c r="M306" s="2" t="s">
        <v>164</v>
      </c>
      <c r="N306">
        <v>47.011093139648438</v>
      </c>
      <c r="O306">
        <v>-122.875</v>
      </c>
      <c r="P306" s="2" t="s">
        <v>165</v>
      </c>
      <c r="Q306" s="2" t="s">
        <v>166</v>
      </c>
      <c r="R306">
        <v>1</v>
      </c>
      <c r="S306">
        <v>2</v>
      </c>
      <c r="T306">
        <v>2</v>
      </c>
      <c r="U306" s="2" t="s">
        <v>164</v>
      </c>
      <c r="V306" s="2" t="s">
        <v>164</v>
      </c>
      <c r="W306" s="2" t="s">
        <v>164</v>
      </c>
      <c r="X306" s="2" t="s">
        <v>164</v>
      </c>
      <c r="Y306">
        <v>70</v>
      </c>
      <c r="Z306">
        <v>30</v>
      </c>
      <c r="AA306">
        <v>10</v>
      </c>
      <c r="AB306">
        <v>10</v>
      </c>
      <c r="AC306">
        <v>33</v>
      </c>
      <c r="AD306">
        <v>53</v>
      </c>
      <c r="AE306">
        <v>8</v>
      </c>
      <c r="AF306">
        <v>11</v>
      </c>
      <c r="AG306">
        <v>69</v>
      </c>
      <c r="AH306">
        <v>40</v>
      </c>
      <c r="AI306">
        <v>63</v>
      </c>
      <c r="AJ306">
        <v>64</v>
      </c>
      <c r="AK306">
        <v>40</v>
      </c>
      <c r="AL306">
        <v>19</v>
      </c>
      <c r="AM306">
        <v>12</v>
      </c>
      <c r="AN306" s="2" t="s">
        <v>164</v>
      </c>
      <c r="AO306" s="2" t="s">
        <v>164</v>
      </c>
      <c r="AP306" s="2" t="s">
        <v>164</v>
      </c>
      <c r="AQ306" s="2" t="s">
        <v>164</v>
      </c>
      <c r="AR306" s="2" t="s">
        <v>164</v>
      </c>
      <c r="AS306" s="2" t="s">
        <v>164</v>
      </c>
      <c r="AT306">
        <v>1</v>
      </c>
      <c r="AU306">
        <v>51</v>
      </c>
      <c r="AV306">
        <v>16</v>
      </c>
      <c r="AW306">
        <v>46</v>
      </c>
      <c r="AX306">
        <v>10</v>
      </c>
      <c r="AY306">
        <v>16</v>
      </c>
      <c r="AZ306">
        <v>61</v>
      </c>
      <c r="BA306">
        <v>49</v>
      </c>
      <c r="BB306">
        <v>22</v>
      </c>
      <c r="BC306">
        <v>68</v>
      </c>
      <c r="BD306">
        <v>42</v>
      </c>
      <c r="BE306">
        <v>29</v>
      </c>
      <c r="BF306">
        <v>23</v>
      </c>
      <c r="BG306">
        <v>13</v>
      </c>
      <c r="BH306">
        <v>29</v>
      </c>
      <c r="BI306">
        <v>30</v>
      </c>
      <c r="BJ306">
        <v>57</v>
      </c>
      <c r="BK306">
        <v>52</v>
      </c>
      <c r="BL306">
        <v>28</v>
      </c>
      <c r="BM306">
        <v>42</v>
      </c>
      <c r="BN306">
        <v>55</v>
      </c>
      <c r="BO306">
        <v>41</v>
      </c>
      <c r="BP306">
        <v>51</v>
      </c>
      <c r="BQ306">
        <v>38</v>
      </c>
      <c r="BR306">
        <v>50</v>
      </c>
      <c r="BS306">
        <v>19</v>
      </c>
      <c r="BT306">
        <v>25</v>
      </c>
      <c r="BU306">
        <v>28</v>
      </c>
      <c r="BV306">
        <v>1</v>
      </c>
      <c r="BW306" s="2" t="s">
        <v>164</v>
      </c>
      <c r="BX306">
        <v>1</v>
      </c>
      <c r="BY306" s="2" t="s">
        <v>164</v>
      </c>
      <c r="BZ306" s="2" t="s">
        <v>294</v>
      </c>
      <c r="CA306">
        <v>4</v>
      </c>
      <c r="CB306" s="2" t="s">
        <v>164</v>
      </c>
      <c r="CC306" s="2" t="s">
        <v>164</v>
      </c>
      <c r="CD306" s="2" t="s">
        <v>168</v>
      </c>
      <c r="CE306" s="2" t="s">
        <v>232</v>
      </c>
      <c r="CF306" s="2" t="s">
        <v>233</v>
      </c>
    </row>
    <row r="307" spans="1:84" ht="14.4" customHeight="1" x14ac:dyDescent="0.3">
      <c r="A307" s="1">
        <v>44588.466192129628</v>
      </c>
      <c r="B307" s="1">
        <v>44588.468159722222</v>
      </c>
      <c r="C307">
        <v>0</v>
      </c>
      <c r="D307" s="2" t="s">
        <v>888</v>
      </c>
      <c r="E307">
        <v>100</v>
      </c>
      <c r="F307">
        <v>169</v>
      </c>
      <c r="G307">
        <v>1</v>
      </c>
      <c r="H307" s="1">
        <v>44588.468163194448</v>
      </c>
      <c r="I307" s="2" t="s">
        <v>889</v>
      </c>
      <c r="J307" s="2" t="s">
        <v>164</v>
      </c>
      <c r="K307" s="2" t="s">
        <v>164</v>
      </c>
      <c r="L307" s="2" t="s">
        <v>164</v>
      </c>
      <c r="M307" s="2" t="s">
        <v>164</v>
      </c>
      <c r="N307">
        <v>40.041397094726563</v>
      </c>
      <c r="O307">
        <v>-84.202301025390625</v>
      </c>
      <c r="P307" s="2" t="s">
        <v>165</v>
      </c>
      <c r="Q307" s="2" t="s">
        <v>166</v>
      </c>
      <c r="R307">
        <v>1</v>
      </c>
      <c r="S307">
        <v>2</v>
      </c>
      <c r="T307">
        <v>2</v>
      </c>
      <c r="U307" s="2" t="s">
        <v>164</v>
      </c>
      <c r="V307" s="2" t="s">
        <v>164</v>
      </c>
      <c r="W307" s="2" t="s">
        <v>164</v>
      </c>
      <c r="X307" s="2" t="s">
        <v>164</v>
      </c>
      <c r="Y307">
        <v>51</v>
      </c>
      <c r="Z307">
        <v>50</v>
      </c>
      <c r="AA307">
        <v>50</v>
      </c>
      <c r="AB307">
        <v>50</v>
      </c>
      <c r="AC307">
        <v>50</v>
      </c>
      <c r="AD307">
        <v>51</v>
      </c>
      <c r="AE307">
        <v>49</v>
      </c>
      <c r="AF307">
        <v>50</v>
      </c>
      <c r="AG307">
        <v>51</v>
      </c>
      <c r="AH307">
        <v>50</v>
      </c>
      <c r="AI307">
        <v>51</v>
      </c>
      <c r="AJ307">
        <v>49</v>
      </c>
      <c r="AK307">
        <v>50</v>
      </c>
      <c r="AL307">
        <v>50</v>
      </c>
      <c r="AM307">
        <v>51</v>
      </c>
      <c r="AN307" s="2" t="s">
        <v>164</v>
      </c>
      <c r="AO307" s="2" t="s">
        <v>164</v>
      </c>
      <c r="AP307" s="2" t="s">
        <v>164</v>
      </c>
      <c r="AQ307" s="2" t="s">
        <v>164</v>
      </c>
      <c r="AR307" s="2" t="s">
        <v>164</v>
      </c>
      <c r="AS307" s="2" t="s">
        <v>164</v>
      </c>
      <c r="AT307" s="2" t="s">
        <v>164</v>
      </c>
      <c r="AU307">
        <v>49</v>
      </c>
      <c r="AV307">
        <v>20</v>
      </c>
      <c r="AW307">
        <v>23</v>
      </c>
      <c r="AX307">
        <v>28</v>
      </c>
      <c r="AY307">
        <v>12</v>
      </c>
      <c r="AZ307">
        <v>10</v>
      </c>
      <c r="BA307">
        <v>5</v>
      </c>
      <c r="BB307">
        <v>3</v>
      </c>
      <c r="BC307">
        <v>23</v>
      </c>
      <c r="BD307">
        <v>72</v>
      </c>
      <c r="BE307">
        <v>38</v>
      </c>
      <c r="BF307">
        <v>21</v>
      </c>
      <c r="BG307">
        <v>33</v>
      </c>
      <c r="BH307">
        <v>82</v>
      </c>
      <c r="BI307">
        <v>71</v>
      </c>
      <c r="BJ307">
        <v>36</v>
      </c>
      <c r="BK307">
        <v>84</v>
      </c>
      <c r="BL307">
        <v>65</v>
      </c>
      <c r="BM307">
        <v>64</v>
      </c>
      <c r="BN307">
        <v>73</v>
      </c>
      <c r="BO307">
        <v>24</v>
      </c>
      <c r="BP307">
        <v>13</v>
      </c>
      <c r="BQ307">
        <v>77</v>
      </c>
      <c r="BR307">
        <v>70</v>
      </c>
      <c r="BS307">
        <v>86</v>
      </c>
      <c r="BT307">
        <v>34</v>
      </c>
      <c r="BU307">
        <v>27</v>
      </c>
      <c r="BV307">
        <v>1</v>
      </c>
      <c r="BW307" s="2" t="s">
        <v>164</v>
      </c>
      <c r="BX307">
        <v>1</v>
      </c>
      <c r="BY307" s="2" t="s">
        <v>164</v>
      </c>
      <c r="BZ307" s="2" t="s">
        <v>275</v>
      </c>
      <c r="CA307">
        <v>5</v>
      </c>
      <c r="CB307" s="2" t="s">
        <v>164</v>
      </c>
      <c r="CC307" s="2" t="s">
        <v>164</v>
      </c>
      <c r="CD307" s="2" t="s">
        <v>168</v>
      </c>
      <c r="CE307" s="2" t="s">
        <v>267</v>
      </c>
      <c r="CF307" s="2" t="s">
        <v>268</v>
      </c>
    </row>
    <row r="308" spans="1:84" ht="14.4" customHeight="1" x14ac:dyDescent="0.3">
      <c r="A308" s="1">
        <v>44588.465937499997</v>
      </c>
      <c r="B308" s="1">
        <v>44588.468576388892</v>
      </c>
      <c r="C308">
        <v>0</v>
      </c>
      <c r="D308" s="2" t="s">
        <v>890</v>
      </c>
      <c r="E308">
        <v>100</v>
      </c>
      <c r="F308">
        <v>228</v>
      </c>
      <c r="G308">
        <v>1</v>
      </c>
      <c r="H308" s="1">
        <v>44588.4685880787</v>
      </c>
      <c r="I308" s="2" t="s">
        <v>891</v>
      </c>
      <c r="J308" s="2" t="s">
        <v>164</v>
      </c>
      <c r="K308" s="2" t="s">
        <v>164</v>
      </c>
      <c r="L308" s="2" t="s">
        <v>164</v>
      </c>
      <c r="M308" s="2" t="s">
        <v>164</v>
      </c>
      <c r="N308">
        <v>40.611495971679688</v>
      </c>
      <c r="O308">
        <v>-74.015602111816406</v>
      </c>
      <c r="P308" s="2" t="s">
        <v>165</v>
      </c>
      <c r="Q308" s="2" t="s">
        <v>166</v>
      </c>
      <c r="R308">
        <v>1</v>
      </c>
      <c r="S308">
        <v>2</v>
      </c>
      <c r="T308">
        <v>2</v>
      </c>
      <c r="U308" s="2" t="s">
        <v>164</v>
      </c>
      <c r="V308" s="2" t="s">
        <v>164</v>
      </c>
      <c r="W308" s="2" t="s">
        <v>164</v>
      </c>
      <c r="X308" s="2" t="s">
        <v>164</v>
      </c>
      <c r="Y308">
        <v>36</v>
      </c>
      <c r="Z308">
        <v>43</v>
      </c>
      <c r="AA308">
        <v>2</v>
      </c>
      <c r="AB308">
        <v>10</v>
      </c>
      <c r="AC308">
        <v>14</v>
      </c>
      <c r="AD308">
        <v>10</v>
      </c>
      <c r="AE308">
        <v>25</v>
      </c>
      <c r="AF308">
        <v>43</v>
      </c>
      <c r="AG308">
        <v>53</v>
      </c>
      <c r="AH308">
        <v>46</v>
      </c>
      <c r="AI308">
        <v>55</v>
      </c>
      <c r="AJ308">
        <v>22</v>
      </c>
      <c r="AK308">
        <v>44</v>
      </c>
      <c r="AL308">
        <v>20</v>
      </c>
      <c r="AM308">
        <v>43</v>
      </c>
      <c r="AN308" s="2" t="s">
        <v>164</v>
      </c>
      <c r="AO308" s="2" t="s">
        <v>164</v>
      </c>
      <c r="AP308">
        <v>1</v>
      </c>
      <c r="AQ308" s="2" t="s">
        <v>164</v>
      </c>
      <c r="AR308" s="2" t="s">
        <v>164</v>
      </c>
      <c r="AS308" s="2" t="s">
        <v>164</v>
      </c>
      <c r="AT308" s="2" t="s">
        <v>164</v>
      </c>
      <c r="AU308">
        <v>6</v>
      </c>
      <c r="AV308">
        <v>4</v>
      </c>
      <c r="AW308">
        <v>4</v>
      </c>
      <c r="AX308">
        <v>5</v>
      </c>
      <c r="AY308">
        <v>3</v>
      </c>
      <c r="AZ308">
        <v>5</v>
      </c>
      <c r="BA308">
        <v>4</v>
      </c>
      <c r="BB308">
        <v>3</v>
      </c>
      <c r="BC308">
        <v>1</v>
      </c>
      <c r="BD308">
        <v>2</v>
      </c>
      <c r="BE308">
        <v>5</v>
      </c>
      <c r="BF308">
        <v>2</v>
      </c>
      <c r="BG308">
        <v>4</v>
      </c>
      <c r="BH308">
        <v>4</v>
      </c>
      <c r="BI308">
        <v>1</v>
      </c>
      <c r="BJ308">
        <v>5</v>
      </c>
      <c r="BK308">
        <v>5</v>
      </c>
      <c r="BL308">
        <v>3</v>
      </c>
      <c r="BM308">
        <v>4</v>
      </c>
      <c r="BN308">
        <v>4</v>
      </c>
      <c r="BO308">
        <v>3</v>
      </c>
      <c r="BP308">
        <v>5</v>
      </c>
      <c r="BQ308">
        <v>3</v>
      </c>
      <c r="BR308">
        <v>5</v>
      </c>
      <c r="BS308">
        <v>56</v>
      </c>
      <c r="BT308">
        <v>4</v>
      </c>
      <c r="BU308">
        <v>5</v>
      </c>
      <c r="BV308">
        <v>2</v>
      </c>
      <c r="BW308" s="2" t="s">
        <v>164</v>
      </c>
      <c r="BX308">
        <v>1</v>
      </c>
      <c r="BY308" s="2" t="s">
        <v>164</v>
      </c>
      <c r="BZ308" s="2" t="s">
        <v>278</v>
      </c>
      <c r="CA308">
        <v>5</v>
      </c>
      <c r="CB308" s="2" t="s">
        <v>164</v>
      </c>
      <c r="CC308" s="2" t="s">
        <v>164</v>
      </c>
      <c r="CD308" s="2" t="s">
        <v>168</v>
      </c>
      <c r="CE308" s="2" t="s">
        <v>175</v>
      </c>
      <c r="CF308" s="2" t="s">
        <v>176</v>
      </c>
    </row>
    <row r="309" spans="1:84" ht="14.4" customHeight="1" x14ac:dyDescent="0.3">
      <c r="A309" s="1">
        <v>44588.465995370374</v>
      </c>
      <c r="B309" s="1">
        <v>44588.469108796293</v>
      </c>
      <c r="C309">
        <v>0</v>
      </c>
      <c r="D309" s="2" t="s">
        <v>892</v>
      </c>
      <c r="E309">
        <v>100</v>
      </c>
      <c r="F309">
        <v>268</v>
      </c>
      <c r="G309">
        <v>1</v>
      </c>
      <c r="H309" s="1">
        <v>44588.469120196758</v>
      </c>
      <c r="I309" s="2" t="s">
        <v>893</v>
      </c>
      <c r="J309" s="2" t="s">
        <v>164</v>
      </c>
      <c r="K309" s="2" t="s">
        <v>164</v>
      </c>
      <c r="L309" s="2" t="s">
        <v>164</v>
      </c>
      <c r="M309" s="2" t="s">
        <v>164</v>
      </c>
      <c r="N309">
        <v>26.19659423828125</v>
      </c>
      <c r="O309">
        <v>-97.691200256347656</v>
      </c>
      <c r="P309" s="2" t="s">
        <v>165</v>
      </c>
      <c r="Q309" s="2" t="s">
        <v>166</v>
      </c>
      <c r="R309">
        <v>1</v>
      </c>
      <c r="S309">
        <v>2</v>
      </c>
      <c r="T309">
        <v>2</v>
      </c>
      <c r="U309" s="2" t="s">
        <v>164</v>
      </c>
      <c r="V309" s="2" t="s">
        <v>164</v>
      </c>
      <c r="W309" s="2" t="s">
        <v>164</v>
      </c>
      <c r="X309" s="2" t="s">
        <v>164</v>
      </c>
      <c r="Y309">
        <v>100</v>
      </c>
      <c r="Z309">
        <v>40</v>
      </c>
      <c r="AA309">
        <v>98</v>
      </c>
      <c r="AB309">
        <v>100</v>
      </c>
      <c r="AC309">
        <v>100</v>
      </c>
      <c r="AD309">
        <v>100</v>
      </c>
      <c r="AE309">
        <v>100</v>
      </c>
      <c r="AF309">
        <v>100</v>
      </c>
      <c r="AG309">
        <v>99</v>
      </c>
      <c r="AH309">
        <v>100</v>
      </c>
      <c r="AI309">
        <v>99</v>
      </c>
      <c r="AJ309">
        <v>100</v>
      </c>
      <c r="AK309">
        <v>91</v>
      </c>
      <c r="AL309">
        <v>100</v>
      </c>
      <c r="AM309">
        <v>100</v>
      </c>
      <c r="AN309" s="2" t="s">
        <v>164</v>
      </c>
      <c r="AO309" s="2" t="s">
        <v>164</v>
      </c>
      <c r="AP309">
        <v>1</v>
      </c>
      <c r="AQ309" s="2" t="s">
        <v>164</v>
      </c>
      <c r="AR309" s="2" t="s">
        <v>164</v>
      </c>
      <c r="AS309" s="2" t="s">
        <v>164</v>
      </c>
      <c r="AT309" s="2" t="s">
        <v>164</v>
      </c>
      <c r="AU309">
        <v>50</v>
      </c>
      <c r="AV309">
        <v>4</v>
      </c>
      <c r="AW309">
        <v>18</v>
      </c>
      <c r="AX309">
        <v>18</v>
      </c>
      <c r="AY309">
        <v>0</v>
      </c>
      <c r="AZ309">
        <v>1</v>
      </c>
      <c r="BA309">
        <v>0</v>
      </c>
      <c r="BB309">
        <v>0</v>
      </c>
      <c r="BC309">
        <v>1</v>
      </c>
      <c r="BD309">
        <v>1</v>
      </c>
      <c r="BE309">
        <v>1</v>
      </c>
      <c r="BF309">
        <v>0</v>
      </c>
      <c r="BG309">
        <v>1</v>
      </c>
      <c r="BH309">
        <v>62</v>
      </c>
      <c r="BI309">
        <v>12</v>
      </c>
      <c r="BJ309">
        <v>35</v>
      </c>
      <c r="BK309">
        <v>32</v>
      </c>
      <c r="BL309">
        <v>60</v>
      </c>
      <c r="BM309">
        <v>24</v>
      </c>
      <c r="BN309">
        <v>20</v>
      </c>
      <c r="BO309">
        <v>0</v>
      </c>
      <c r="BP309">
        <v>49</v>
      </c>
      <c r="BQ309">
        <v>89</v>
      </c>
      <c r="BR309">
        <v>51</v>
      </c>
      <c r="BS309">
        <v>0</v>
      </c>
      <c r="BT309">
        <v>13</v>
      </c>
      <c r="BU309">
        <v>20</v>
      </c>
      <c r="BV309">
        <v>2</v>
      </c>
      <c r="BW309" s="2" t="s">
        <v>164</v>
      </c>
      <c r="BX309">
        <v>1</v>
      </c>
      <c r="BY309" s="2" t="s">
        <v>164</v>
      </c>
      <c r="BZ309" s="2" t="s">
        <v>275</v>
      </c>
      <c r="CA309">
        <v>2</v>
      </c>
      <c r="CB309" s="2" t="s">
        <v>164</v>
      </c>
      <c r="CC309" s="2" t="s">
        <v>444</v>
      </c>
      <c r="CD309" s="2" t="s">
        <v>168</v>
      </c>
      <c r="CE309" s="2" t="s">
        <v>175</v>
      </c>
      <c r="CF309" s="2" t="s">
        <v>176</v>
      </c>
    </row>
    <row r="310" spans="1:84" ht="14.4" customHeight="1" x14ac:dyDescent="0.3">
      <c r="A310" s="1">
        <v>44588.466516203705</v>
      </c>
      <c r="B310" s="1">
        <v>44588.469942129632</v>
      </c>
      <c r="C310">
        <v>0</v>
      </c>
      <c r="D310" s="2" t="s">
        <v>894</v>
      </c>
      <c r="E310">
        <v>100</v>
      </c>
      <c r="F310">
        <v>295</v>
      </c>
      <c r="G310">
        <v>1</v>
      </c>
      <c r="H310" s="1">
        <v>44588.469951273146</v>
      </c>
      <c r="I310" s="2" t="s">
        <v>895</v>
      </c>
      <c r="J310" s="2" t="s">
        <v>164</v>
      </c>
      <c r="K310" s="2" t="s">
        <v>164</v>
      </c>
      <c r="L310" s="2" t="s">
        <v>164</v>
      </c>
      <c r="M310" s="2" t="s">
        <v>164</v>
      </c>
      <c r="N310">
        <v>28.550399780273438</v>
      </c>
      <c r="O310">
        <v>-81.183296203613281</v>
      </c>
      <c r="P310" s="2" t="s">
        <v>165</v>
      </c>
      <c r="Q310" s="2" t="s">
        <v>166</v>
      </c>
      <c r="R310">
        <v>1</v>
      </c>
      <c r="S310">
        <v>2</v>
      </c>
      <c r="T310">
        <v>2</v>
      </c>
      <c r="U310" s="2" t="s">
        <v>164</v>
      </c>
      <c r="V310" s="2" t="s">
        <v>164</v>
      </c>
      <c r="W310" s="2" t="s">
        <v>164</v>
      </c>
      <c r="X310" s="2" t="s">
        <v>164</v>
      </c>
      <c r="Y310">
        <v>0</v>
      </c>
      <c r="Z310">
        <v>70</v>
      </c>
      <c r="AA310">
        <v>0</v>
      </c>
      <c r="AB310">
        <v>0</v>
      </c>
      <c r="AC310">
        <v>0</v>
      </c>
      <c r="AD310">
        <v>0</v>
      </c>
      <c r="AE310">
        <v>0</v>
      </c>
      <c r="AF310">
        <v>0</v>
      </c>
      <c r="AG310">
        <v>0</v>
      </c>
      <c r="AH310">
        <v>0</v>
      </c>
      <c r="AI310">
        <v>0</v>
      </c>
      <c r="AJ310">
        <v>0</v>
      </c>
      <c r="AK310">
        <v>0</v>
      </c>
      <c r="AL310">
        <v>0</v>
      </c>
      <c r="AM310">
        <v>0</v>
      </c>
      <c r="AN310" s="2" t="s">
        <v>164</v>
      </c>
      <c r="AO310" s="2" t="s">
        <v>164</v>
      </c>
      <c r="AP310" s="2" t="s">
        <v>164</v>
      </c>
      <c r="AQ310">
        <v>1</v>
      </c>
      <c r="AR310" s="2" t="s">
        <v>164</v>
      </c>
      <c r="AS310" s="2" t="s">
        <v>164</v>
      </c>
      <c r="AT310" s="2" t="s">
        <v>164</v>
      </c>
      <c r="AU310">
        <v>50</v>
      </c>
      <c r="AV310">
        <v>0</v>
      </c>
      <c r="AW310">
        <v>0</v>
      </c>
      <c r="AX310">
        <v>0</v>
      </c>
      <c r="AY310">
        <v>0</v>
      </c>
      <c r="AZ310">
        <v>0</v>
      </c>
      <c r="BA310">
        <v>0</v>
      </c>
      <c r="BB310">
        <v>34</v>
      </c>
      <c r="BC310">
        <v>58</v>
      </c>
      <c r="BD310">
        <v>0</v>
      </c>
      <c r="BE310">
        <v>0</v>
      </c>
      <c r="BF310">
        <v>0</v>
      </c>
      <c r="BG310">
        <v>20</v>
      </c>
      <c r="BH310">
        <v>34</v>
      </c>
      <c r="BI310">
        <v>14</v>
      </c>
      <c r="BJ310">
        <v>9</v>
      </c>
      <c r="BK310">
        <v>92</v>
      </c>
      <c r="BL310">
        <v>29</v>
      </c>
      <c r="BM310">
        <v>78</v>
      </c>
      <c r="BN310">
        <v>49</v>
      </c>
      <c r="BO310">
        <v>35</v>
      </c>
      <c r="BP310">
        <v>32</v>
      </c>
      <c r="BQ310">
        <v>39</v>
      </c>
      <c r="BR310">
        <v>97</v>
      </c>
      <c r="BS310">
        <v>68</v>
      </c>
      <c r="BT310">
        <v>29</v>
      </c>
      <c r="BU310">
        <v>92</v>
      </c>
      <c r="BV310">
        <v>2</v>
      </c>
      <c r="BW310" s="2" t="s">
        <v>164</v>
      </c>
      <c r="BX310">
        <v>1</v>
      </c>
      <c r="BY310" s="2" t="s">
        <v>164</v>
      </c>
      <c r="BZ310" s="2" t="s">
        <v>300</v>
      </c>
      <c r="CA310">
        <v>3</v>
      </c>
      <c r="CB310" s="2" t="s">
        <v>164</v>
      </c>
      <c r="CC310" s="2" t="s">
        <v>164</v>
      </c>
      <c r="CD310" s="2" t="s">
        <v>168</v>
      </c>
      <c r="CE310" s="2" t="s">
        <v>221</v>
      </c>
      <c r="CF310" s="2" t="s">
        <v>222</v>
      </c>
    </row>
    <row r="311" spans="1:84" ht="14.4" customHeight="1" x14ac:dyDescent="0.3">
      <c r="A311" s="1">
        <v>44588.46806712963</v>
      </c>
      <c r="B311" s="1">
        <v>44588.470324074071</v>
      </c>
      <c r="C311">
        <v>0</v>
      </c>
      <c r="D311" s="2" t="s">
        <v>896</v>
      </c>
      <c r="E311">
        <v>100</v>
      </c>
      <c r="F311">
        <v>194</v>
      </c>
      <c r="G311">
        <v>1</v>
      </c>
      <c r="H311" s="1">
        <v>44588.470328402778</v>
      </c>
      <c r="I311" s="2" t="s">
        <v>897</v>
      </c>
      <c r="J311" s="2" t="s">
        <v>164</v>
      </c>
      <c r="K311" s="2" t="s">
        <v>164</v>
      </c>
      <c r="L311" s="2" t="s">
        <v>164</v>
      </c>
      <c r="M311" s="2" t="s">
        <v>164</v>
      </c>
      <c r="N311">
        <v>29.573806762695313</v>
      </c>
      <c r="O311">
        <v>-98.229202270507813</v>
      </c>
      <c r="P311" s="2" t="s">
        <v>165</v>
      </c>
      <c r="Q311" s="2" t="s">
        <v>166</v>
      </c>
      <c r="R311">
        <v>1</v>
      </c>
      <c r="S311">
        <v>2</v>
      </c>
      <c r="T311">
        <v>2</v>
      </c>
      <c r="U311" s="2" t="s">
        <v>164</v>
      </c>
      <c r="V311" s="2" t="s">
        <v>164</v>
      </c>
      <c r="W311" s="2" t="s">
        <v>164</v>
      </c>
      <c r="X311" s="2" t="s">
        <v>164</v>
      </c>
      <c r="Y311">
        <v>51</v>
      </c>
      <c r="Z311">
        <v>50</v>
      </c>
      <c r="AA311">
        <v>50</v>
      </c>
      <c r="AB311">
        <v>51</v>
      </c>
      <c r="AC311">
        <v>50</v>
      </c>
      <c r="AD311">
        <v>50</v>
      </c>
      <c r="AE311">
        <v>51</v>
      </c>
      <c r="AF311">
        <v>50</v>
      </c>
      <c r="AG311">
        <v>50</v>
      </c>
      <c r="AH311">
        <v>52</v>
      </c>
      <c r="AI311">
        <v>51</v>
      </c>
      <c r="AJ311">
        <v>51</v>
      </c>
      <c r="AK311">
        <v>50</v>
      </c>
      <c r="AL311">
        <v>51</v>
      </c>
      <c r="AM311">
        <v>51</v>
      </c>
      <c r="AN311" s="2" t="s">
        <v>164</v>
      </c>
      <c r="AO311" s="2" t="s">
        <v>164</v>
      </c>
      <c r="AP311" s="2" t="s">
        <v>164</v>
      </c>
      <c r="AQ311" s="2" t="s">
        <v>164</v>
      </c>
      <c r="AR311" s="2" t="s">
        <v>164</v>
      </c>
      <c r="AS311" s="2" t="s">
        <v>164</v>
      </c>
      <c r="AT311" s="2" t="s">
        <v>164</v>
      </c>
      <c r="AU311">
        <v>29</v>
      </c>
      <c r="AV311">
        <v>1</v>
      </c>
      <c r="AW311">
        <v>20</v>
      </c>
      <c r="AX311">
        <v>63</v>
      </c>
      <c r="AY311">
        <v>2</v>
      </c>
      <c r="AZ311">
        <v>2</v>
      </c>
      <c r="BA311">
        <v>30</v>
      </c>
      <c r="BB311">
        <v>15</v>
      </c>
      <c r="BC311">
        <v>28</v>
      </c>
      <c r="BD311">
        <v>49</v>
      </c>
      <c r="BE311">
        <v>62</v>
      </c>
      <c r="BF311">
        <v>40</v>
      </c>
      <c r="BG311">
        <v>7</v>
      </c>
      <c r="BH311">
        <v>71</v>
      </c>
      <c r="BI311">
        <v>25</v>
      </c>
      <c r="BJ311">
        <v>13</v>
      </c>
      <c r="BK311">
        <v>63</v>
      </c>
      <c r="BL311">
        <v>86</v>
      </c>
      <c r="BM311">
        <v>79</v>
      </c>
      <c r="BN311">
        <v>11</v>
      </c>
      <c r="BO311">
        <v>20</v>
      </c>
      <c r="BP311">
        <v>18</v>
      </c>
      <c r="BQ311">
        <v>83</v>
      </c>
      <c r="BR311">
        <v>61</v>
      </c>
      <c r="BS311">
        <v>58</v>
      </c>
      <c r="BT311">
        <v>66</v>
      </c>
      <c r="BU311">
        <v>84</v>
      </c>
      <c r="BV311">
        <v>2</v>
      </c>
      <c r="BW311" s="2" t="s">
        <v>164</v>
      </c>
      <c r="BX311">
        <v>1</v>
      </c>
      <c r="BY311" s="2" t="s">
        <v>164</v>
      </c>
      <c r="BZ311" s="2" t="s">
        <v>253</v>
      </c>
      <c r="CA311">
        <v>7</v>
      </c>
      <c r="CB311" s="2" t="s">
        <v>164</v>
      </c>
      <c r="CC311" s="2" t="s">
        <v>164</v>
      </c>
      <c r="CD311" s="2" t="s">
        <v>168</v>
      </c>
      <c r="CE311" s="2" t="s">
        <v>185</v>
      </c>
      <c r="CF311" s="2" t="s">
        <v>186</v>
      </c>
    </row>
    <row r="312" spans="1:84" ht="14.4" customHeight="1" x14ac:dyDescent="0.3">
      <c r="A312" s="1">
        <v>44588.466597222221</v>
      </c>
      <c r="B312" s="1">
        <v>44588.470972222225</v>
      </c>
      <c r="C312">
        <v>0</v>
      </c>
      <c r="D312" s="2" t="s">
        <v>898</v>
      </c>
      <c r="E312">
        <v>100</v>
      </c>
      <c r="F312">
        <v>377</v>
      </c>
      <c r="G312">
        <v>1</v>
      </c>
      <c r="H312" s="1">
        <v>44588.470980335645</v>
      </c>
      <c r="I312" s="2" t="s">
        <v>899</v>
      </c>
      <c r="J312" s="2" t="s">
        <v>164</v>
      </c>
      <c r="K312" s="2" t="s">
        <v>164</v>
      </c>
      <c r="L312" s="2" t="s">
        <v>164</v>
      </c>
      <c r="M312" s="2" t="s">
        <v>164</v>
      </c>
      <c r="N312">
        <v>32.412994384765625</v>
      </c>
      <c r="O312">
        <v>-110.94200134277344</v>
      </c>
      <c r="P312" s="2" t="s">
        <v>165</v>
      </c>
      <c r="Q312" s="2" t="s">
        <v>166</v>
      </c>
      <c r="R312">
        <v>1</v>
      </c>
      <c r="S312">
        <v>2</v>
      </c>
      <c r="T312">
        <v>2</v>
      </c>
      <c r="U312" s="2" t="s">
        <v>164</v>
      </c>
      <c r="V312" s="2" t="s">
        <v>164</v>
      </c>
      <c r="W312" s="2" t="s">
        <v>164</v>
      </c>
      <c r="X312" s="2" t="s">
        <v>164</v>
      </c>
      <c r="Y312">
        <v>88</v>
      </c>
      <c r="Z312">
        <v>66</v>
      </c>
      <c r="AA312">
        <v>70</v>
      </c>
      <c r="AB312">
        <v>80</v>
      </c>
      <c r="AC312">
        <v>75</v>
      </c>
      <c r="AD312">
        <v>90</v>
      </c>
      <c r="AE312">
        <v>60</v>
      </c>
      <c r="AF312">
        <v>60</v>
      </c>
      <c r="AG312">
        <v>20</v>
      </c>
      <c r="AH312">
        <v>50</v>
      </c>
      <c r="AI312">
        <v>10</v>
      </c>
      <c r="AJ312">
        <v>60</v>
      </c>
      <c r="AK312">
        <v>70</v>
      </c>
      <c r="AL312">
        <v>45</v>
      </c>
      <c r="AM312">
        <v>40</v>
      </c>
      <c r="AN312" s="2" t="s">
        <v>164</v>
      </c>
      <c r="AO312" s="2" t="s">
        <v>164</v>
      </c>
      <c r="AP312" s="2" t="s">
        <v>164</v>
      </c>
      <c r="AQ312" s="2" t="s">
        <v>164</v>
      </c>
      <c r="AR312" s="2" t="s">
        <v>164</v>
      </c>
      <c r="AS312" s="2" t="s">
        <v>164</v>
      </c>
      <c r="AT312" s="2" t="s">
        <v>164</v>
      </c>
      <c r="AU312">
        <v>30</v>
      </c>
      <c r="AV312">
        <v>2</v>
      </c>
      <c r="AW312">
        <v>8</v>
      </c>
      <c r="AX312">
        <v>12</v>
      </c>
      <c r="AY312">
        <v>3</v>
      </c>
      <c r="AZ312">
        <v>0</v>
      </c>
      <c r="BA312">
        <v>65</v>
      </c>
      <c r="BB312">
        <v>8</v>
      </c>
      <c r="BC312">
        <v>30</v>
      </c>
      <c r="BD312">
        <v>40</v>
      </c>
      <c r="BE312">
        <v>26</v>
      </c>
      <c r="BF312">
        <v>22</v>
      </c>
      <c r="BG312">
        <v>2</v>
      </c>
      <c r="BH312">
        <v>89</v>
      </c>
      <c r="BI312">
        <v>33</v>
      </c>
      <c r="BJ312">
        <v>13</v>
      </c>
      <c r="BK312">
        <v>80</v>
      </c>
      <c r="BL312">
        <v>87</v>
      </c>
      <c r="BM312">
        <v>50</v>
      </c>
      <c r="BN312">
        <v>15</v>
      </c>
      <c r="BO312">
        <v>30</v>
      </c>
      <c r="BP312">
        <v>6</v>
      </c>
      <c r="BQ312">
        <v>91</v>
      </c>
      <c r="BR312">
        <v>76</v>
      </c>
      <c r="BS312">
        <v>81</v>
      </c>
      <c r="BT312">
        <v>34</v>
      </c>
      <c r="BU312">
        <v>38</v>
      </c>
      <c r="BV312">
        <v>1</v>
      </c>
      <c r="BW312" s="2" t="s">
        <v>164</v>
      </c>
      <c r="BX312">
        <v>1</v>
      </c>
      <c r="BY312" s="2" t="s">
        <v>164</v>
      </c>
      <c r="BZ312" s="2" t="s">
        <v>342</v>
      </c>
      <c r="CA312">
        <v>5</v>
      </c>
      <c r="CB312" s="2" t="s">
        <v>164</v>
      </c>
      <c r="CC312" s="2" t="s">
        <v>164</v>
      </c>
      <c r="CD312" s="2" t="s">
        <v>168</v>
      </c>
      <c r="CE312" s="2" t="s">
        <v>190</v>
      </c>
      <c r="CF312" s="2" t="s">
        <v>191</v>
      </c>
    </row>
    <row r="313" spans="1:84" ht="14.4" customHeight="1" x14ac:dyDescent="0.3">
      <c r="A313" s="1">
        <v>44588.466527777775</v>
      </c>
      <c r="B313" s="1">
        <v>44588.472222222219</v>
      </c>
      <c r="C313">
        <v>0</v>
      </c>
      <c r="D313" s="2" t="s">
        <v>900</v>
      </c>
      <c r="E313">
        <v>100</v>
      </c>
      <c r="F313">
        <v>491</v>
      </c>
      <c r="G313">
        <v>1</v>
      </c>
      <c r="H313" s="1">
        <v>44588.472227395832</v>
      </c>
      <c r="I313" s="2" t="s">
        <v>901</v>
      </c>
      <c r="J313" s="2" t="s">
        <v>164</v>
      </c>
      <c r="K313" s="2" t="s">
        <v>164</v>
      </c>
      <c r="L313" s="2" t="s">
        <v>164</v>
      </c>
      <c r="M313" s="2" t="s">
        <v>164</v>
      </c>
      <c r="N313">
        <v>38.942092895507813</v>
      </c>
      <c r="O313">
        <v>-122.77769470214844</v>
      </c>
      <c r="P313" s="2" t="s">
        <v>165</v>
      </c>
      <c r="Q313" s="2" t="s">
        <v>166</v>
      </c>
      <c r="R313">
        <v>1</v>
      </c>
      <c r="S313">
        <v>2</v>
      </c>
      <c r="T313">
        <v>2</v>
      </c>
      <c r="U313" s="2" t="s">
        <v>164</v>
      </c>
      <c r="V313" s="2" t="s">
        <v>164</v>
      </c>
      <c r="W313" s="2" t="s">
        <v>164</v>
      </c>
      <c r="X313" s="2" t="s">
        <v>164</v>
      </c>
      <c r="Y313">
        <v>81</v>
      </c>
      <c r="Z313">
        <v>90</v>
      </c>
      <c r="AA313">
        <v>75</v>
      </c>
      <c r="AB313">
        <v>100</v>
      </c>
      <c r="AC313">
        <v>85</v>
      </c>
      <c r="AD313">
        <v>80</v>
      </c>
      <c r="AE313">
        <v>100</v>
      </c>
      <c r="AF313">
        <v>100</v>
      </c>
      <c r="AG313">
        <v>50</v>
      </c>
      <c r="AH313">
        <v>20</v>
      </c>
      <c r="AI313">
        <v>40</v>
      </c>
      <c r="AJ313">
        <v>77</v>
      </c>
      <c r="AK313">
        <v>50</v>
      </c>
      <c r="AL313">
        <v>80</v>
      </c>
      <c r="AM313">
        <v>85</v>
      </c>
      <c r="AN313" s="2" t="s">
        <v>164</v>
      </c>
      <c r="AO313">
        <v>1</v>
      </c>
      <c r="AP313" s="2" t="s">
        <v>164</v>
      </c>
      <c r="AQ313" s="2" t="s">
        <v>164</v>
      </c>
      <c r="AR313" s="2" t="s">
        <v>164</v>
      </c>
      <c r="AS313" s="2" t="s">
        <v>164</v>
      </c>
      <c r="AT313" s="2" t="s">
        <v>164</v>
      </c>
      <c r="AU313">
        <v>20</v>
      </c>
      <c r="AV313">
        <v>3</v>
      </c>
      <c r="AW313">
        <v>1</v>
      </c>
      <c r="AX313">
        <v>5</v>
      </c>
      <c r="AY313">
        <v>3</v>
      </c>
      <c r="AZ313">
        <v>1</v>
      </c>
      <c r="BA313">
        <v>10</v>
      </c>
      <c r="BB313">
        <v>5</v>
      </c>
      <c r="BC313">
        <v>60</v>
      </c>
      <c r="BD313">
        <v>75</v>
      </c>
      <c r="BE313">
        <v>25</v>
      </c>
      <c r="BF313">
        <v>50</v>
      </c>
      <c r="BG313">
        <v>10</v>
      </c>
      <c r="BH313">
        <v>60</v>
      </c>
      <c r="BI313">
        <v>25</v>
      </c>
      <c r="BJ313">
        <v>50</v>
      </c>
      <c r="BK313">
        <v>40</v>
      </c>
      <c r="BL313">
        <v>40</v>
      </c>
      <c r="BM313">
        <v>60</v>
      </c>
      <c r="BN313">
        <v>70</v>
      </c>
      <c r="BO313">
        <v>55</v>
      </c>
      <c r="BP313">
        <v>20</v>
      </c>
      <c r="BQ313">
        <v>70</v>
      </c>
      <c r="BR313">
        <v>50</v>
      </c>
      <c r="BS313">
        <v>50</v>
      </c>
      <c r="BT313">
        <v>75</v>
      </c>
      <c r="BU313">
        <v>55</v>
      </c>
      <c r="BV313">
        <v>1</v>
      </c>
      <c r="BW313" s="2" t="s">
        <v>164</v>
      </c>
      <c r="BX313">
        <v>1</v>
      </c>
      <c r="BY313" s="2" t="s">
        <v>164</v>
      </c>
      <c r="BZ313" s="2" t="s">
        <v>415</v>
      </c>
      <c r="CA313">
        <v>5</v>
      </c>
      <c r="CB313" s="2" t="s">
        <v>164</v>
      </c>
      <c r="CC313" s="2" t="s">
        <v>164</v>
      </c>
      <c r="CD313" s="2" t="s">
        <v>168</v>
      </c>
      <c r="CE313" s="2" t="s">
        <v>227</v>
      </c>
      <c r="CF313" s="2" t="s">
        <v>228</v>
      </c>
    </row>
    <row r="314" spans="1:84" ht="14.4" customHeight="1" x14ac:dyDescent="0.3">
      <c r="A314" s="1">
        <v>44588.488692129627</v>
      </c>
      <c r="B314" s="1">
        <v>44588.490335648145</v>
      </c>
      <c r="C314">
        <v>0</v>
      </c>
      <c r="D314" s="2" t="s">
        <v>902</v>
      </c>
      <c r="E314">
        <v>100</v>
      </c>
      <c r="F314">
        <v>142</v>
      </c>
      <c r="G314">
        <v>1</v>
      </c>
      <c r="H314" s="1">
        <v>44588.490347569445</v>
      </c>
      <c r="I314" s="2" t="s">
        <v>903</v>
      </c>
      <c r="J314" s="2" t="s">
        <v>164</v>
      </c>
      <c r="K314" s="2" t="s">
        <v>164</v>
      </c>
      <c r="L314" s="2" t="s">
        <v>164</v>
      </c>
      <c r="M314" s="2" t="s">
        <v>164</v>
      </c>
      <c r="N314">
        <v>41.901397705078125</v>
      </c>
      <c r="O314">
        <v>-88.751502990722656</v>
      </c>
      <c r="P314" s="2" t="s">
        <v>165</v>
      </c>
      <c r="Q314" s="2" t="s">
        <v>166</v>
      </c>
      <c r="R314">
        <v>1</v>
      </c>
      <c r="S314">
        <v>2</v>
      </c>
      <c r="T314">
        <v>2</v>
      </c>
      <c r="U314" s="2" t="s">
        <v>164</v>
      </c>
      <c r="V314" s="2" t="s">
        <v>164</v>
      </c>
      <c r="W314" s="2" t="s">
        <v>164</v>
      </c>
      <c r="X314" s="2" t="s">
        <v>164</v>
      </c>
      <c r="Y314">
        <v>21</v>
      </c>
      <c r="Z314">
        <v>55</v>
      </c>
      <c r="AA314">
        <v>10</v>
      </c>
      <c r="AB314">
        <v>30</v>
      </c>
      <c r="AC314">
        <v>94</v>
      </c>
      <c r="AD314">
        <v>33</v>
      </c>
      <c r="AE314">
        <v>28</v>
      </c>
      <c r="AF314">
        <v>27</v>
      </c>
      <c r="AG314">
        <v>26</v>
      </c>
      <c r="AH314">
        <v>32</v>
      </c>
      <c r="AI314">
        <v>57</v>
      </c>
      <c r="AJ314">
        <v>88</v>
      </c>
      <c r="AK314">
        <v>62</v>
      </c>
      <c r="AL314">
        <v>76</v>
      </c>
      <c r="AM314">
        <v>35</v>
      </c>
      <c r="AN314" s="2" t="s">
        <v>164</v>
      </c>
      <c r="AO314" s="2" t="s">
        <v>164</v>
      </c>
      <c r="AP314" s="2" t="s">
        <v>164</v>
      </c>
      <c r="AQ314" s="2" t="s">
        <v>164</v>
      </c>
      <c r="AR314" s="2" t="s">
        <v>164</v>
      </c>
      <c r="AS314" s="2" t="s">
        <v>164</v>
      </c>
      <c r="AT314" s="2" t="s">
        <v>164</v>
      </c>
      <c r="AU314">
        <v>63</v>
      </c>
      <c r="AV314">
        <v>20</v>
      </c>
      <c r="AW314">
        <v>43</v>
      </c>
      <c r="AX314">
        <v>37</v>
      </c>
      <c r="AY314">
        <v>28</v>
      </c>
      <c r="AZ314">
        <v>7</v>
      </c>
      <c r="BA314">
        <v>9</v>
      </c>
      <c r="BB314">
        <v>29</v>
      </c>
      <c r="BC314">
        <v>47</v>
      </c>
      <c r="BD314">
        <v>49</v>
      </c>
      <c r="BE314">
        <v>44</v>
      </c>
      <c r="BF314">
        <v>31</v>
      </c>
      <c r="BG314">
        <v>14</v>
      </c>
      <c r="BH314">
        <v>57</v>
      </c>
      <c r="BI314">
        <v>19</v>
      </c>
      <c r="BJ314">
        <v>12</v>
      </c>
      <c r="BK314">
        <v>67</v>
      </c>
      <c r="BL314">
        <v>90</v>
      </c>
      <c r="BM314">
        <v>31</v>
      </c>
      <c r="BN314">
        <v>54</v>
      </c>
      <c r="BO314">
        <v>75</v>
      </c>
      <c r="BP314">
        <v>64</v>
      </c>
      <c r="BQ314">
        <v>55</v>
      </c>
      <c r="BR314">
        <v>98</v>
      </c>
      <c r="BS314">
        <v>72</v>
      </c>
      <c r="BT314">
        <v>44</v>
      </c>
      <c r="BU314">
        <v>77</v>
      </c>
      <c r="BV314">
        <v>1</v>
      </c>
      <c r="BW314" s="2" t="s">
        <v>164</v>
      </c>
      <c r="BX314">
        <v>1</v>
      </c>
      <c r="BY314" s="2" t="s">
        <v>164</v>
      </c>
      <c r="BZ314" s="2" t="s">
        <v>355</v>
      </c>
      <c r="CA314">
        <v>5</v>
      </c>
      <c r="CB314" s="2" t="s">
        <v>164</v>
      </c>
      <c r="CC314" s="2" t="s">
        <v>164</v>
      </c>
      <c r="CD314" s="2" t="s">
        <v>168</v>
      </c>
      <c r="CE314" s="2" t="s">
        <v>194</v>
      </c>
      <c r="CF314" s="2" t="s">
        <v>195</v>
      </c>
    </row>
    <row r="315" spans="1:84" ht="14.4" customHeight="1" x14ac:dyDescent="0.3">
      <c r="A315" s="1">
        <v>44588.489432870374</v>
      </c>
      <c r="B315" s="1">
        <v>44588.490787037037</v>
      </c>
      <c r="C315">
        <v>0</v>
      </c>
      <c r="D315" s="2" t="s">
        <v>904</v>
      </c>
      <c r="E315">
        <v>100</v>
      </c>
      <c r="F315">
        <v>117</v>
      </c>
      <c r="G315">
        <v>1</v>
      </c>
      <c r="H315" s="1">
        <v>44588.490800879626</v>
      </c>
      <c r="I315" s="2" t="s">
        <v>905</v>
      </c>
      <c r="J315" s="2" t="s">
        <v>164</v>
      </c>
      <c r="K315" s="2" t="s">
        <v>164</v>
      </c>
      <c r="L315" s="2" t="s">
        <v>164</v>
      </c>
      <c r="M315" s="2" t="s">
        <v>164</v>
      </c>
      <c r="N315">
        <v>37.890594482421875</v>
      </c>
      <c r="O315">
        <v>-122.29359436035156</v>
      </c>
      <c r="P315" s="2" t="s">
        <v>165</v>
      </c>
      <c r="Q315" s="2" t="s">
        <v>166</v>
      </c>
      <c r="R315">
        <v>1</v>
      </c>
      <c r="S315">
        <v>2</v>
      </c>
      <c r="T315">
        <v>2</v>
      </c>
      <c r="U315" s="2" t="s">
        <v>164</v>
      </c>
      <c r="V315" s="2" t="s">
        <v>164</v>
      </c>
      <c r="W315" s="2" t="s">
        <v>164</v>
      </c>
      <c r="X315" s="2" t="s">
        <v>164</v>
      </c>
      <c r="Y315">
        <v>97</v>
      </c>
      <c r="Z315">
        <v>100</v>
      </c>
      <c r="AA315">
        <v>100</v>
      </c>
      <c r="AB315">
        <v>100</v>
      </c>
      <c r="AC315">
        <v>100</v>
      </c>
      <c r="AD315">
        <v>100</v>
      </c>
      <c r="AE315">
        <v>100</v>
      </c>
      <c r="AF315">
        <v>100</v>
      </c>
      <c r="AG315">
        <v>100</v>
      </c>
      <c r="AH315">
        <v>100</v>
      </c>
      <c r="AI315">
        <v>100</v>
      </c>
      <c r="AJ315">
        <v>100</v>
      </c>
      <c r="AK315">
        <v>98</v>
      </c>
      <c r="AL315">
        <v>100</v>
      </c>
      <c r="AM315">
        <v>100</v>
      </c>
      <c r="AN315">
        <v>1</v>
      </c>
      <c r="AO315" s="2" t="s">
        <v>164</v>
      </c>
      <c r="AP315" s="2" t="s">
        <v>164</v>
      </c>
      <c r="AQ315" s="2" t="s">
        <v>164</v>
      </c>
      <c r="AR315" s="2" t="s">
        <v>164</v>
      </c>
      <c r="AS315" s="2" t="s">
        <v>164</v>
      </c>
      <c r="AT315" s="2" t="s">
        <v>164</v>
      </c>
      <c r="AU315">
        <v>34</v>
      </c>
      <c r="AV315">
        <v>16</v>
      </c>
      <c r="AW315">
        <v>1</v>
      </c>
      <c r="AX315">
        <v>63</v>
      </c>
      <c r="AY315">
        <v>18</v>
      </c>
      <c r="AZ315">
        <v>1</v>
      </c>
      <c r="BA315">
        <v>1</v>
      </c>
      <c r="BB315">
        <v>17</v>
      </c>
      <c r="BC315">
        <v>1</v>
      </c>
      <c r="BD315">
        <v>60</v>
      </c>
      <c r="BE315">
        <v>16</v>
      </c>
      <c r="BF315">
        <v>1</v>
      </c>
      <c r="BG315">
        <v>18</v>
      </c>
      <c r="BH315">
        <v>69</v>
      </c>
      <c r="BI315">
        <v>56</v>
      </c>
      <c r="BJ315">
        <v>55</v>
      </c>
      <c r="BK315">
        <v>53</v>
      </c>
      <c r="BL315">
        <v>50</v>
      </c>
      <c r="BM315">
        <v>67</v>
      </c>
      <c r="BN315">
        <v>68</v>
      </c>
      <c r="BO315">
        <v>62</v>
      </c>
      <c r="BP315">
        <v>36</v>
      </c>
      <c r="BQ315">
        <v>64</v>
      </c>
      <c r="BR315">
        <v>57</v>
      </c>
      <c r="BS315">
        <v>66</v>
      </c>
      <c r="BT315">
        <v>68</v>
      </c>
      <c r="BU315">
        <v>54</v>
      </c>
      <c r="BV315">
        <v>3</v>
      </c>
      <c r="BW315" s="2" t="s">
        <v>164</v>
      </c>
      <c r="BX315">
        <v>4</v>
      </c>
      <c r="BY315" s="2" t="s">
        <v>164</v>
      </c>
      <c r="BZ315" s="2" t="s">
        <v>189</v>
      </c>
      <c r="CA315">
        <v>5</v>
      </c>
      <c r="CB315" s="2" t="s">
        <v>164</v>
      </c>
      <c r="CC315" s="2" t="s">
        <v>164</v>
      </c>
      <c r="CD315" s="2" t="s">
        <v>168</v>
      </c>
      <c r="CE315" s="2" t="s">
        <v>180</v>
      </c>
      <c r="CF315" s="2" t="s">
        <v>181</v>
      </c>
    </row>
    <row r="316" spans="1:84" ht="14.4" customHeight="1" x14ac:dyDescent="0.3">
      <c r="A316" s="1">
        <v>44588.49050925926</v>
      </c>
      <c r="B316" s="1">
        <v>44588.492418981485</v>
      </c>
      <c r="C316">
        <v>0</v>
      </c>
      <c r="D316" s="2" t="s">
        <v>906</v>
      </c>
      <c r="E316">
        <v>100</v>
      </c>
      <c r="F316">
        <v>164</v>
      </c>
      <c r="G316">
        <v>1</v>
      </c>
      <c r="H316" s="1">
        <v>44588.492425115743</v>
      </c>
      <c r="I316" s="2" t="s">
        <v>907</v>
      </c>
      <c r="J316" s="2" t="s">
        <v>164</v>
      </c>
      <c r="K316" s="2" t="s">
        <v>164</v>
      </c>
      <c r="L316" s="2" t="s">
        <v>164</v>
      </c>
      <c r="M316" s="2" t="s">
        <v>164</v>
      </c>
      <c r="N316">
        <v>36.505294799804688</v>
      </c>
      <c r="O316">
        <v>-84.529296875</v>
      </c>
      <c r="P316" s="2" t="s">
        <v>165</v>
      </c>
      <c r="Q316" s="2" t="s">
        <v>166</v>
      </c>
      <c r="R316">
        <v>1</v>
      </c>
      <c r="S316">
        <v>2</v>
      </c>
      <c r="T316">
        <v>2</v>
      </c>
      <c r="U316" s="2" t="s">
        <v>164</v>
      </c>
      <c r="V316" s="2" t="s">
        <v>164</v>
      </c>
      <c r="W316" s="2" t="s">
        <v>164</v>
      </c>
      <c r="X316" s="2" t="s">
        <v>164</v>
      </c>
      <c r="Y316">
        <v>1</v>
      </c>
      <c r="Z316">
        <v>1</v>
      </c>
      <c r="AA316">
        <v>1</v>
      </c>
      <c r="AB316">
        <v>1</v>
      </c>
      <c r="AC316">
        <v>1</v>
      </c>
      <c r="AD316">
        <v>3</v>
      </c>
      <c r="AE316">
        <v>1</v>
      </c>
      <c r="AF316">
        <v>1</v>
      </c>
      <c r="AG316">
        <v>1</v>
      </c>
      <c r="AH316">
        <v>1</v>
      </c>
      <c r="AI316">
        <v>1</v>
      </c>
      <c r="AJ316">
        <v>1</v>
      </c>
      <c r="AK316">
        <v>1</v>
      </c>
      <c r="AL316">
        <v>1</v>
      </c>
      <c r="AM316">
        <v>1</v>
      </c>
      <c r="AN316" s="2" t="s">
        <v>164</v>
      </c>
      <c r="AO316" s="2" t="s">
        <v>164</v>
      </c>
      <c r="AP316" s="2" t="s">
        <v>164</v>
      </c>
      <c r="AQ316" s="2" t="s">
        <v>164</v>
      </c>
      <c r="AR316">
        <v>1</v>
      </c>
      <c r="AS316" s="2" t="s">
        <v>164</v>
      </c>
      <c r="AT316" s="2" t="s">
        <v>164</v>
      </c>
      <c r="AU316">
        <v>13</v>
      </c>
      <c r="AV316">
        <v>25</v>
      </c>
      <c r="AW316">
        <v>77</v>
      </c>
      <c r="AX316">
        <v>48</v>
      </c>
      <c r="AY316">
        <v>18</v>
      </c>
      <c r="AZ316">
        <v>1</v>
      </c>
      <c r="BA316">
        <v>7</v>
      </c>
      <c r="BB316">
        <v>12</v>
      </c>
      <c r="BC316">
        <v>1</v>
      </c>
      <c r="BD316">
        <v>75</v>
      </c>
      <c r="BE316">
        <v>52</v>
      </c>
      <c r="BF316">
        <v>7</v>
      </c>
      <c r="BG316">
        <v>1</v>
      </c>
      <c r="BH316">
        <v>100</v>
      </c>
      <c r="BI316">
        <v>1</v>
      </c>
      <c r="BJ316">
        <v>1</v>
      </c>
      <c r="BK316">
        <v>88</v>
      </c>
      <c r="BL316">
        <v>95</v>
      </c>
      <c r="BM316">
        <v>91</v>
      </c>
      <c r="BN316">
        <v>1</v>
      </c>
      <c r="BO316">
        <v>11</v>
      </c>
      <c r="BP316">
        <v>1</v>
      </c>
      <c r="BQ316">
        <v>100</v>
      </c>
      <c r="BR316">
        <v>78</v>
      </c>
      <c r="BS316">
        <v>97</v>
      </c>
      <c r="BT316">
        <v>89</v>
      </c>
      <c r="BU316">
        <v>100</v>
      </c>
      <c r="BV316">
        <v>2</v>
      </c>
      <c r="BW316" s="2" t="s">
        <v>164</v>
      </c>
      <c r="BX316">
        <v>1</v>
      </c>
      <c r="BY316" s="2" t="s">
        <v>164</v>
      </c>
      <c r="BZ316" s="2" t="s">
        <v>278</v>
      </c>
      <c r="CA316">
        <v>5</v>
      </c>
      <c r="CB316" s="2" t="s">
        <v>164</v>
      </c>
      <c r="CC316" s="2" t="s">
        <v>164</v>
      </c>
      <c r="CD316" s="2" t="s">
        <v>168</v>
      </c>
      <c r="CE316" s="2" t="s">
        <v>169</v>
      </c>
      <c r="CF316" s="2" t="s">
        <v>170</v>
      </c>
    </row>
    <row r="317" spans="1:84" ht="14.4" customHeight="1" x14ac:dyDescent="0.3">
      <c r="A317" s="1">
        <v>44588.490532407406</v>
      </c>
      <c r="B317" s="1">
        <v>44588.492754629631</v>
      </c>
      <c r="C317">
        <v>0</v>
      </c>
      <c r="D317" s="2" t="s">
        <v>908</v>
      </c>
      <c r="E317">
        <v>100</v>
      </c>
      <c r="F317">
        <v>192</v>
      </c>
      <c r="G317">
        <v>1</v>
      </c>
      <c r="H317" s="1">
        <v>44588.492772476849</v>
      </c>
      <c r="I317" s="2" t="s">
        <v>909</v>
      </c>
      <c r="J317" s="2" t="s">
        <v>164</v>
      </c>
      <c r="K317" s="2" t="s">
        <v>164</v>
      </c>
      <c r="L317" s="2" t="s">
        <v>164</v>
      </c>
      <c r="M317" s="2" t="s">
        <v>164</v>
      </c>
      <c r="N317">
        <v>35.064407348632813</v>
      </c>
      <c r="O317">
        <v>-89.6759033203125</v>
      </c>
      <c r="P317" s="2" t="s">
        <v>165</v>
      </c>
      <c r="Q317" s="2" t="s">
        <v>166</v>
      </c>
      <c r="R317">
        <v>1</v>
      </c>
      <c r="S317">
        <v>2</v>
      </c>
      <c r="T317">
        <v>2</v>
      </c>
      <c r="U317" s="2" t="s">
        <v>164</v>
      </c>
      <c r="V317" s="2" t="s">
        <v>164</v>
      </c>
      <c r="W317" s="2" t="s">
        <v>164</v>
      </c>
      <c r="X317" s="2" t="s">
        <v>164</v>
      </c>
      <c r="Y317">
        <v>59</v>
      </c>
      <c r="Z317">
        <v>54</v>
      </c>
      <c r="AA317">
        <v>62</v>
      </c>
      <c r="AB317">
        <v>61</v>
      </c>
      <c r="AC317">
        <v>54</v>
      </c>
      <c r="AD317">
        <v>51</v>
      </c>
      <c r="AE317">
        <v>42</v>
      </c>
      <c r="AF317">
        <v>58</v>
      </c>
      <c r="AG317">
        <v>55</v>
      </c>
      <c r="AH317">
        <v>55</v>
      </c>
      <c r="AI317">
        <v>55</v>
      </c>
      <c r="AJ317">
        <v>62</v>
      </c>
      <c r="AK317">
        <v>64</v>
      </c>
      <c r="AL317">
        <v>49</v>
      </c>
      <c r="AM317">
        <v>51</v>
      </c>
      <c r="AN317" s="2" t="s">
        <v>164</v>
      </c>
      <c r="AO317" s="2" t="s">
        <v>164</v>
      </c>
      <c r="AP317" s="2" t="s">
        <v>164</v>
      </c>
      <c r="AQ317" s="2" t="s">
        <v>164</v>
      </c>
      <c r="AR317" s="2" t="s">
        <v>164</v>
      </c>
      <c r="AS317" s="2" t="s">
        <v>164</v>
      </c>
      <c r="AT317" s="2" t="s">
        <v>164</v>
      </c>
      <c r="AU317">
        <v>59</v>
      </c>
      <c r="AV317">
        <v>33</v>
      </c>
      <c r="AW317">
        <v>35</v>
      </c>
      <c r="AX317">
        <v>43</v>
      </c>
      <c r="AY317">
        <v>45</v>
      </c>
      <c r="AZ317">
        <v>45</v>
      </c>
      <c r="BA317">
        <v>64</v>
      </c>
      <c r="BB317">
        <v>53</v>
      </c>
      <c r="BC317">
        <v>53</v>
      </c>
      <c r="BD317">
        <v>49</v>
      </c>
      <c r="BE317">
        <v>52</v>
      </c>
      <c r="BF317">
        <v>67</v>
      </c>
      <c r="BG317">
        <v>57</v>
      </c>
      <c r="BH317">
        <v>53</v>
      </c>
      <c r="BI317">
        <v>57</v>
      </c>
      <c r="BJ317">
        <v>38</v>
      </c>
      <c r="BK317">
        <v>54</v>
      </c>
      <c r="BL317">
        <v>62</v>
      </c>
      <c r="BM317">
        <v>56</v>
      </c>
      <c r="BN317">
        <v>35</v>
      </c>
      <c r="BO317">
        <v>57</v>
      </c>
      <c r="BP317">
        <v>64</v>
      </c>
      <c r="BQ317">
        <v>55</v>
      </c>
      <c r="BR317">
        <v>54</v>
      </c>
      <c r="BS317">
        <v>54</v>
      </c>
      <c r="BT317">
        <v>49</v>
      </c>
      <c r="BU317">
        <v>57</v>
      </c>
      <c r="BV317">
        <v>1</v>
      </c>
      <c r="BW317" s="2" t="s">
        <v>164</v>
      </c>
      <c r="BX317">
        <v>3</v>
      </c>
      <c r="BY317" s="2" t="s">
        <v>164</v>
      </c>
      <c r="BZ317" s="2" t="s">
        <v>329</v>
      </c>
      <c r="CA317">
        <v>5</v>
      </c>
      <c r="CB317" s="2" t="s">
        <v>164</v>
      </c>
      <c r="CC317" s="2" t="s">
        <v>164</v>
      </c>
      <c r="CD317" s="2" t="s">
        <v>168</v>
      </c>
      <c r="CE317" s="2" t="s">
        <v>212</v>
      </c>
      <c r="CF317" s="2" t="s">
        <v>213</v>
      </c>
    </row>
    <row r="318" spans="1:84" ht="14.4" customHeight="1" x14ac:dyDescent="0.3">
      <c r="A318" s="1">
        <v>44588.491157407407</v>
      </c>
      <c r="B318" s="1">
        <v>44588.493032407408</v>
      </c>
      <c r="C318">
        <v>0</v>
      </c>
      <c r="D318" s="2" t="s">
        <v>910</v>
      </c>
      <c r="E318">
        <v>100</v>
      </c>
      <c r="F318">
        <v>162</v>
      </c>
      <c r="G318">
        <v>1</v>
      </c>
      <c r="H318" s="1">
        <v>44588.493045636576</v>
      </c>
      <c r="I318" s="2" t="s">
        <v>911</v>
      </c>
      <c r="J318" s="2" t="s">
        <v>164</v>
      </c>
      <c r="K318" s="2" t="s">
        <v>164</v>
      </c>
      <c r="L318" s="2" t="s">
        <v>164</v>
      </c>
      <c r="M318" s="2" t="s">
        <v>164</v>
      </c>
      <c r="N318">
        <v>47.634796142578125</v>
      </c>
      <c r="O318">
        <v>-122.34510040283203</v>
      </c>
      <c r="P318" s="2" t="s">
        <v>165</v>
      </c>
      <c r="Q318" s="2" t="s">
        <v>166</v>
      </c>
      <c r="R318">
        <v>1</v>
      </c>
      <c r="S318">
        <v>2</v>
      </c>
      <c r="T318">
        <v>2</v>
      </c>
      <c r="U318" s="2" t="s">
        <v>164</v>
      </c>
      <c r="V318" s="2" t="s">
        <v>164</v>
      </c>
      <c r="W318" s="2" t="s">
        <v>164</v>
      </c>
      <c r="X318" s="2" t="s">
        <v>164</v>
      </c>
      <c r="Y318">
        <v>40</v>
      </c>
      <c r="Z318">
        <v>33</v>
      </c>
      <c r="AA318">
        <v>6</v>
      </c>
      <c r="AB318">
        <v>3</v>
      </c>
      <c r="AC318">
        <v>35</v>
      </c>
      <c r="AD318">
        <v>9</v>
      </c>
      <c r="AE318">
        <v>6</v>
      </c>
      <c r="AF318">
        <v>15</v>
      </c>
      <c r="AG318">
        <v>3</v>
      </c>
      <c r="AH318">
        <v>16</v>
      </c>
      <c r="AI318">
        <v>10</v>
      </c>
      <c r="AJ318">
        <v>9</v>
      </c>
      <c r="AK318">
        <v>56</v>
      </c>
      <c r="AL318">
        <v>10</v>
      </c>
      <c r="AM318">
        <v>4</v>
      </c>
      <c r="AN318" s="2" t="s">
        <v>164</v>
      </c>
      <c r="AO318" s="2" t="s">
        <v>164</v>
      </c>
      <c r="AP318" s="2" t="s">
        <v>164</v>
      </c>
      <c r="AQ318">
        <v>1</v>
      </c>
      <c r="AR318" s="2" t="s">
        <v>164</v>
      </c>
      <c r="AS318" s="2" t="s">
        <v>164</v>
      </c>
      <c r="AT318" s="2" t="s">
        <v>164</v>
      </c>
      <c r="AU318">
        <v>61</v>
      </c>
      <c r="AV318">
        <v>21</v>
      </c>
      <c r="AW318">
        <v>26</v>
      </c>
      <c r="AX318">
        <v>37</v>
      </c>
      <c r="AY318">
        <v>7</v>
      </c>
      <c r="AZ318">
        <v>21</v>
      </c>
      <c r="BA318">
        <v>11</v>
      </c>
      <c r="BB318">
        <v>13</v>
      </c>
      <c r="BC318">
        <v>50</v>
      </c>
      <c r="BD318">
        <v>23</v>
      </c>
      <c r="BE318">
        <v>5</v>
      </c>
      <c r="BF318">
        <v>9</v>
      </c>
      <c r="BG318">
        <v>8</v>
      </c>
      <c r="BH318">
        <v>50</v>
      </c>
      <c r="BI318">
        <v>42</v>
      </c>
      <c r="BJ318">
        <v>41</v>
      </c>
      <c r="BK318">
        <v>50</v>
      </c>
      <c r="BL318">
        <v>56</v>
      </c>
      <c r="BM318">
        <v>44</v>
      </c>
      <c r="BN318">
        <v>30</v>
      </c>
      <c r="BO318">
        <v>34</v>
      </c>
      <c r="BP318">
        <v>44</v>
      </c>
      <c r="BQ318">
        <v>50</v>
      </c>
      <c r="BR318">
        <v>51</v>
      </c>
      <c r="BS318">
        <v>40</v>
      </c>
      <c r="BT318">
        <v>48</v>
      </c>
      <c r="BU318">
        <v>42</v>
      </c>
      <c r="BV318">
        <v>1</v>
      </c>
      <c r="BW318" s="2" t="s">
        <v>164</v>
      </c>
      <c r="BX318">
        <v>1</v>
      </c>
      <c r="BY318" s="2" t="s">
        <v>164</v>
      </c>
      <c r="BZ318" s="2" t="s">
        <v>257</v>
      </c>
      <c r="CA318">
        <v>6</v>
      </c>
      <c r="CB318" s="2" t="s">
        <v>164</v>
      </c>
      <c r="CC318" s="2" t="s">
        <v>164</v>
      </c>
      <c r="CD318" s="2" t="s">
        <v>168</v>
      </c>
      <c r="CE318" s="2" t="s">
        <v>221</v>
      </c>
      <c r="CF318" s="2" t="s">
        <v>222</v>
      </c>
    </row>
    <row r="319" spans="1:84" ht="14.4" customHeight="1" x14ac:dyDescent="0.3">
      <c r="A319" s="1">
        <v>44588.490937499999</v>
      </c>
      <c r="B319" s="1">
        <v>44588.493425925924</v>
      </c>
      <c r="C319">
        <v>0</v>
      </c>
      <c r="D319" s="2" t="s">
        <v>912</v>
      </c>
      <c r="E319">
        <v>100</v>
      </c>
      <c r="F319">
        <v>215</v>
      </c>
      <c r="G319">
        <v>1</v>
      </c>
      <c r="H319" s="1">
        <v>44588.49344017361</v>
      </c>
      <c r="I319" s="2" t="s">
        <v>913</v>
      </c>
      <c r="J319" s="2" t="s">
        <v>164</v>
      </c>
      <c r="K319" s="2" t="s">
        <v>164</v>
      </c>
      <c r="L319" s="2" t="s">
        <v>164</v>
      </c>
      <c r="M319" s="2" t="s">
        <v>164</v>
      </c>
      <c r="N319">
        <v>41.12359619140625</v>
      </c>
      <c r="O319">
        <v>-83.181900024414063</v>
      </c>
      <c r="P319" s="2" t="s">
        <v>165</v>
      </c>
      <c r="Q319" s="2" t="s">
        <v>166</v>
      </c>
      <c r="R319">
        <v>1</v>
      </c>
      <c r="S319">
        <v>2</v>
      </c>
      <c r="T319">
        <v>2</v>
      </c>
      <c r="U319" s="2" t="s">
        <v>164</v>
      </c>
      <c r="V319" s="2" t="s">
        <v>164</v>
      </c>
      <c r="W319" s="2" t="s">
        <v>164</v>
      </c>
      <c r="X319" s="2" t="s">
        <v>164</v>
      </c>
      <c r="Y319">
        <v>11</v>
      </c>
      <c r="Z319">
        <v>20</v>
      </c>
      <c r="AA319">
        <v>1</v>
      </c>
      <c r="AB319">
        <v>10</v>
      </c>
      <c r="AC319">
        <v>1</v>
      </c>
      <c r="AD319">
        <v>1</v>
      </c>
      <c r="AE319">
        <v>6</v>
      </c>
      <c r="AF319">
        <v>8</v>
      </c>
      <c r="AG319">
        <v>3</v>
      </c>
      <c r="AH319">
        <v>1</v>
      </c>
      <c r="AI319">
        <v>9</v>
      </c>
      <c r="AJ319">
        <v>1</v>
      </c>
      <c r="AK319">
        <v>1</v>
      </c>
      <c r="AL319">
        <v>1</v>
      </c>
      <c r="AM319">
        <v>1</v>
      </c>
      <c r="AN319" s="2" t="s">
        <v>164</v>
      </c>
      <c r="AO319" s="2" t="s">
        <v>164</v>
      </c>
      <c r="AP319" s="2" t="s">
        <v>164</v>
      </c>
      <c r="AQ319" s="2" t="s">
        <v>164</v>
      </c>
      <c r="AR319" s="2" t="s">
        <v>164</v>
      </c>
      <c r="AS319">
        <v>1</v>
      </c>
      <c r="AT319" s="2" t="s">
        <v>164</v>
      </c>
      <c r="AU319">
        <v>18</v>
      </c>
      <c r="AV319">
        <v>52</v>
      </c>
      <c r="AW319">
        <v>59</v>
      </c>
      <c r="AX319">
        <v>59</v>
      </c>
      <c r="AY319">
        <v>52</v>
      </c>
      <c r="AZ319">
        <v>9</v>
      </c>
      <c r="BA319">
        <v>10</v>
      </c>
      <c r="BB319">
        <v>55</v>
      </c>
      <c r="BC319">
        <v>88</v>
      </c>
      <c r="BD319">
        <v>64</v>
      </c>
      <c r="BE319">
        <v>39</v>
      </c>
      <c r="BF319">
        <v>24</v>
      </c>
      <c r="BG319">
        <v>8</v>
      </c>
      <c r="BH319">
        <v>85</v>
      </c>
      <c r="BI319">
        <v>38</v>
      </c>
      <c r="BJ319">
        <v>34</v>
      </c>
      <c r="BK319">
        <v>50</v>
      </c>
      <c r="BL319">
        <v>72</v>
      </c>
      <c r="BM319">
        <v>64</v>
      </c>
      <c r="BN319">
        <v>40</v>
      </c>
      <c r="BO319">
        <v>72</v>
      </c>
      <c r="BP319">
        <v>27</v>
      </c>
      <c r="BQ319">
        <v>70</v>
      </c>
      <c r="BR319">
        <v>50</v>
      </c>
      <c r="BS319">
        <v>72</v>
      </c>
      <c r="BT319">
        <v>57</v>
      </c>
      <c r="BU319">
        <v>50</v>
      </c>
      <c r="BV319">
        <v>2</v>
      </c>
      <c r="BW319" s="2" t="s">
        <v>164</v>
      </c>
      <c r="BX319">
        <v>1</v>
      </c>
      <c r="BY319" s="2" t="s">
        <v>164</v>
      </c>
      <c r="BZ319" s="2" t="s">
        <v>239</v>
      </c>
      <c r="CA319">
        <v>5</v>
      </c>
      <c r="CB319" s="2" t="s">
        <v>164</v>
      </c>
      <c r="CC319" s="2" t="s">
        <v>164</v>
      </c>
      <c r="CD319" s="2" t="s">
        <v>168</v>
      </c>
      <c r="CE319" s="2" t="s">
        <v>201</v>
      </c>
      <c r="CF319" s="2" t="s">
        <v>202</v>
      </c>
    </row>
    <row r="320" spans="1:84" ht="14.4" customHeight="1" x14ac:dyDescent="0.3">
      <c r="A320" s="1">
        <v>44588.491342592592</v>
      </c>
      <c r="B320" s="1">
        <v>44588.496296296296</v>
      </c>
      <c r="C320">
        <v>0</v>
      </c>
      <c r="D320" s="2" t="s">
        <v>914</v>
      </c>
      <c r="E320">
        <v>100</v>
      </c>
      <c r="F320">
        <v>428</v>
      </c>
      <c r="G320">
        <v>1</v>
      </c>
      <c r="H320" s="1">
        <v>44588.496310358794</v>
      </c>
      <c r="I320" s="2" t="s">
        <v>915</v>
      </c>
      <c r="J320" s="2" t="s">
        <v>164</v>
      </c>
      <c r="K320" s="2" t="s">
        <v>164</v>
      </c>
      <c r="L320" s="2" t="s">
        <v>164</v>
      </c>
      <c r="M320" s="2" t="s">
        <v>164</v>
      </c>
      <c r="N320">
        <v>39.508407592773438</v>
      </c>
      <c r="O320">
        <v>-85.790000915527344</v>
      </c>
      <c r="P320" s="2" t="s">
        <v>165</v>
      </c>
      <c r="Q320" s="2" t="s">
        <v>166</v>
      </c>
      <c r="R320">
        <v>1</v>
      </c>
      <c r="S320">
        <v>2</v>
      </c>
      <c r="T320">
        <v>2</v>
      </c>
      <c r="U320" s="2" t="s">
        <v>164</v>
      </c>
      <c r="V320" s="2" t="s">
        <v>164</v>
      </c>
      <c r="W320" s="2" t="s">
        <v>164</v>
      </c>
      <c r="X320" s="2" t="s">
        <v>164</v>
      </c>
      <c r="Y320">
        <v>85</v>
      </c>
      <c r="Z320">
        <v>100</v>
      </c>
      <c r="AA320">
        <v>61</v>
      </c>
      <c r="AB320">
        <v>95</v>
      </c>
      <c r="AC320">
        <v>86</v>
      </c>
      <c r="AD320">
        <v>91</v>
      </c>
      <c r="AE320">
        <v>82</v>
      </c>
      <c r="AF320">
        <v>81</v>
      </c>
      <c r="AG320">
        <v>81</v>
      </c>
      <c r="AH320">
        <v>51</v>
      </c>
      <c r="AI320">
        <v>95</v>
      </c>
      <c r="AJ320">
        <v>91</v>
      </c>
      <c r="AK320">
        <v>83</v>
      </c>
      <c r="AL320">
        <v>72</v>
      </c>
      <c r="AM320">
        <v>82</v>
      </c>
      <c r="AN320" s="2" t="s">
        <v>164</v>
      </c>
      <c r="AO320" s="2" t="s">
        <v>164</v>
      </c>
      <c r="AP320" s="2" t="s">
        <v>164</v>
      </c>
      <c r="AQ320" s="2" t="s">
        <v>164</v>
      </c>
      <c r="AR320" s="2" t="s">
        <v>164</v>
      </c>
      <c r="AS320" s="2" t="s">
        <v>164</v>
      </c>
      <c r="AT320">
        <v>1</v>
      </c>
      <c r="AU320">
        <v>30</v>
      </c>
      <c r="AV320">
        <v>14</v>
      </c>
      <c r="AW320">
        <v>8</v>
      </c>
      <c r="AX320">
        <v>76</v>
      </c>
      <c r="AY320">
        <v>5</v>
      </c>
      <c r="AZ320">
        <v>1</v>
      </c>
      <c r="BA320">
        <v>1</v>
      </c>
      <c r="BB320">
        <v>5</v>
      </c>
      <c r="BC320">
        <v>23</v>
      </c>
      <c r="BD320">
        <v>86</v>
      </c>
      <c r="BE320">
        <v>70</v>
      </c>
      <c r="BF320">
        <v>60</v>
      </c>
      <c r="BG320">
        <v>5</v>
      </c>
      <c r="BH320">
        <v>96</v>
      </c>
      <c r="BI320">
        <v>41</v>
      </c>
      <c r="BJ320">
        <v>6</v>
      </c>
      <c r="BK320">
        <v>88</v>
      </c>
      <c r="BL320">
        <v>93</v>
      </c>
      <c r="BM320">
        <v>93</v>
      </c>
      <c r="BN320">
        <v>2</v>
      </c>
      <c r="BO320">
        <v>39</v>
      </c>
      <c r="BP320">
        <v>1</v>
      </c>
      <c r="BQ320">
        <v>96</v>
      </c>
      <c r="BR320">
        <v>88</v>
      </c>
      <c r="BS320">
        <v>94</v>
      </c>
      <c r="BT320">
        <v>92</v>
      </c>
      <c r="BU320">
        <v>95</v>
      </c>
      <c r="BV320">
        <v>2</v>
      </c>
      <c r="BW320" s="2" t="s">
        <v>164</v>
      </c>
      <c r="BX320">
        <v>1</v>
      </c>
      <c r="BY320" s="2" t="s">
        <v>164</v>
      </c>
      <c r="BZ320" s="2" t="s">
        <v>544</v>
      </c>
      <c r="CA320">
        <v>4</v>
      </c>
      <c r="CB320" s="2" t="s">
        <v>164</v>
      </c>
      <c r="CC320" s="2" t="s">
        <v>164</v>
      </c>
      <c r="CD320" s="2" t="s">
        <v>168</v>
      </c>
      <c r="CE320" s="2" t="s">
        <v>232</v>
      </c>
      <c r="CF320" s="2" t="s">
        <v>233</v>
      </c>
    </row>
    <row r="321" spans="1:84" ht="14.4" customHeight="1" x14ac:dyDescent="0.3">
      <c r="A321" s="1">
        <v>44588.492951388886</v>
      </c>
      <c r="B321" s="1">
        <v>44588.497442129628</v>
      </c>
      <c r="C321">
        <v>0</v>
      </c>
      <c r="D321" s="2" t="s">
        <v>916</v>
      </c>
      <c r="E321">
        <v>100</v>
      </c>
      <c r="F321">
        <v>387</v>
      </c>
      <c r="G321">
        <v>1</v>
      </c>
      <c r="H321" s="1">
        <v>44588.497451238429</v>
      </c>
      <c r="I321" s="2" t="s">
        <v>917</v>
      </c>
      <c r="J321" s="2" t="s">
        <v>164</v>
      </c>
      <c r="K321" s="2" t="s">
        <v>164</v>
      </c>
      <c r="L321" s="2" t="s">
        <v>164</v>
      </c>
      <c r="M321" s="2" t="s">
        <v>164</v>
      </c>
      <c r="N321">
        <v>43.522903442382813</v>
      </c>
      <c r="O321">
        <v>-96.786003112792969</v>
      </c>
      <c r="P321" s="2" t="s">
        <v>165</v>
      </c>
      <c r="Q321" s="2" t="s">
        <v>166</v>
      </c>
      <c r="R321">
        <v>1</v>
      </c>
      <c r="S321">
        <v>2</v>
      </c>
      <c r="T321">
        <v>2</v>
      </c>
      <c r="U321" s="2" t="s">
        <v>164</v>
      </c>
      <c r="V321" s="2" t="s">
        <v>164</v>
      </c>
      <c r="W321" s="2" t="s">
        <v>164</v>
      </c>
      <c r="X321" s="2" t="s">
        <v>164</v>
      </c>
      <c r="Y321">
        <v>0</v>
      </c>
      <c r="Z321">
        <v>4</v>
      </c>
      <c r="AA321">
        <v>0</v>
      </c>
      <c r="AB321">
        <v>0</v>
      </c>
      <c r="AC321">
        <v>0</v>
      </c>
      <c r="AD321">
        <v>0</v>
      </c>
      <c r="AE321">
        <v>0</v>
      </c>
      <c r="AF321">
        <v>0</v>
      </c>
      <c r="AG321">
        <v>0</v>
      </c>
      <c r="AH321">
        <v>2</v>
      </c>
      <c r="AI321">
        <v>5</v>
      </c>
      <c r="AJ321">
        <v>0</v>
      </c>
      <c r="AK321">
        <v>0</v>
      </c>
      <c r="AL321">
        <v>0</v>
      </c>
      <c r="AM321">
        <v>0</v>
      </c>
      <c r="AN321" s="2" t="s">
        <v>164</v>
      </c>
      <c r="AO321" s="2" t="s">
        <v>164</v>
      </c>
      <c r="AP321" s="2" t="s">
        <v>164</v>
      </c>
      <c r="AQ321" s="2" t="s">
        <v>164</v>
      </c>
      <c r="AR321" s="2" t="s">
        <v>164</v>
      </c>
      <c r="AS321" s="2" t="s">
        <v>164</v>
      </c>
      <c r="AT321" s="2" t="s">
        <v>164</v>
      </c>
      <c r="AU321">
        <v>50</v>
      </c>
      <c r="AV321">
        <v>0</v>
      </c>
      <c r="AW321">
        <v>0</v>
      </c>
      <c r="AX321">
        <v>0</v>
      </c>
      <c r="AY321">
        <v>0</v>
      </c>
      <c r="AZ321">
        <v>0</v>
      </c>
      <c r="BA321">
        <v>0</v>
      </c>
      <c r="BB321">
        <v>0</v>
      </c>
      <c r="BC321">
        <v>0</v>
      </c>
      <c r="BD321">
        <v>0</v>
      </c>
      <c r="BE321">
        <v>0</v>
      </c>
      <c r="BF321">
        <v>0</v>
      </c>
      <c r="BG321">
        <v>0</v>
      </c>
      <c r="BH321">
        <v>100</v>
      </c>
      <c r="BI321">
        <v>0</v>
      </c>
      <c r="BJ321">
        <v>0</v>
      </c>
      <c r="BK321">
        <v>99</v>
      </c>
      <c r="BL321">
        <v>100</v>
      </c>
      <c r="BM321">
        <v>100</v>
      </c>
      <c r="BN321">
        <v>0</v>
      </c>
      <c r="BO321">
        <v>0</v>
      </c>
      <c r="BP321">
        <v>0</v>
      </c>
      <c r="BQ321">
        <v>100</v>
      </c>
      <c r="BR321">
        <v>100</v>
      </c>
      <c r="BS321">
        <v>100</v>
      </c>
      <c r="BT321">
        <v>100</v>
      </c>
      <c r="BU321">
        <v>100</v>
      </c>
      <c r="BV321">
        <v>2</v>
      </c>
      <c r="BW321" s="2" t="s">
        <v>164</v>
      </c>
      <c r="BX321">
        <v>3</v>
      </c>
      <c r="BY321" s="2" t="s">
        <v>164</v>
      </c>
      <c r="BZ321" s="2" t="s">
        <v>668</v>
      </c>
      <c r="CA321">
        <v>6</v>
      </c>
      <c r="CB321" s="2" t="s">
        <v>164</v>
      </c>
      <c r="CC321" s="2" t="s">
        <v>918</v>
      </c>
      <c r="CD321" s="2" t="s">
        <v>168</v>
      </c>
      <c r="CE321" s="2" t="s">
        <v>194</v>
      </c>
      <c r="CF321" s="2" t="s">
        <v>195</v>
      </c>
    </row>
    <row r="322" spans="1:84" ht="14.4" customHeight="1" x14ac:dyDescent="0.3">
      <c r="A322" s="1">
        <v>44588.496006944442</v>
      </c>
      <c r="B322" s="1">
        <v>44588.498530092591</v>
      </c>
      <c r="C322">
        <v>0</v>
      </c>
      <c r="D322" s="2" t="s">
        <v>919</v>
      </c>
      <c r="E322">
        <v>100</v>
      </c>
      <c r="F322">
        <v>218</v>
      </c>
      <c r="G322">
        <v>1</v>
      </c>
      <c r="H322" s="1">
        <v>44588.498537754633</v>
      </c>
      <c r="I322" s="2" t="s">
        <v>920</v>
      </c>
      <c r="J322" s="2" t="s">
        <v>164</v>
      </c>
      <c r="K322" s="2" t="s">
        <v>164</v>
      </c>
      <c r="L322" s="2" t="s">
        <v>164</v>
      </c>
      <c r="M322" s="2" t="s">
        <v>164</v>
      </c>
      <c r="N322">
        <v>42.0487060546875</v>
      </c>
      <c r="O322">
        <v>-87.8905029296875</v>
      </c>
      <c r="P322" s="2" t="s">
        <v>165</v>
      </c>
      <c r="Q322" s="2" t="s">
        <v>166</v>
      </c>
      <c r="R322">
        <v>1</v>
      </c>
      <c r="S322">
        <v>2</v>
      </c>
      <c r="T322">
        <v>2</v>
      </c>
      <c r="U322" s="2" t="s">
        <v>164</v>
      </c>
      <c r="V322" s="2" t="s">
        <v>164</v>
      </c>
      <c r="W322" s="2" t="s">
        <v>164</v>
      </c>
      <c r="X322" s="2" t="s">
        <v>164</v>
      </c>
      <c r="Y322">
        <v>40</v>
      </c>
      <c r="Z322">
        <v>30</v>
      </c>
      <c r="AA322">
        <v>15</v>
      </c>
      <c r="AB322">
        <v>40</v>
      </c>
      <c r="AC322">
        <v>60</v>
      </c>
      <c r="AD322">
        <v>65</v>
      </c>
      <c r="AE322">
        <v>60</v>
      </c>
      <c r="AF322">
        <v>65</v>
      </c>
      <c r="AG322">
        <v>30</v>
      </c>
      <c r="AH322">
        <v>11</v>
      </c>
      <c r="AI322">
        <v>24</v>
      </c>
      <c r="AJ322">
        <v>55</v>
      </c>
      <c r="AK322">
        <v>70</v>
      </c>
      <c r="AL322">
        <v>60</v>
      </c>
      <c r="AM322">
        <v>40</v>
      </c>
      <c r="AN322" s="2" t="s">
        <v>164</v>
      </c>
      <c r="AO322" s="2" t="s">
        <v>164</v>
      </c>
      <c r="AP322" s="2" t="s">
        <v>164</v>
      </c>
      <c r="AQ322" s="2" t="s">
        <v>164</v>
      </c>
      <c r="AR322" s="2" t="s">
        <v>164</v>
      </c>
      <c r="AS322" s="2" t="s">
        <v>164</v>
      </c>
      <c r="AT322" s="2" t="s">
        <v>164</v>
      </c>
      <c r="AU322">
        <v>10</v>
      </c>
      <c r="AV322">
        <v>20</v>
      </c>
      <c r="AW322">
        <v>35</v>
      </c>
      <c r="AX322">
        <v>71</v>
      </c>
      <c r="AY322">
        <v>20</v>
      </c>
      <c r="AZ322">
        <v>9</v>
      </c>
      <c r="BA322">
        <v>10</v>
      </c>
      <c r="BB322">
        <v>21</v>
      </c>
      <c r="BC322">
        <v>76</v>
      </c>
      <c r="BD322">
        <v>60</v>
      </c>
      <c r="BE322">
        <v>35</v>
      </c>
      <c r="BF322">
        <v>19</v>
      </c>
      <c r="BG322">
        <v>30</v>
      </c>
      <c r="BH322">
        <v>85</v>
      </c>
      <c r="BI322">
        <v>54</v>
      </c>
      <c r="BJ322">
        <v>79</v>
      </c>
      <c r="BK322">
        <v>80</v>
      </c>
      <c r="BL322">
        <v>65</v>
      </c>
      <c r="BM322">
        <v>19</v>
      </c>
      <c r="BN322">
        <v>41</v>
      </c>
      <c r="BO322">
        <v>36</v>
      </c>
      <c r="BP322">
        <v>19</v>
      </c>
      <c r="BQ322">
        <v>74</v>
      </c>
      <c r="BR322">
        <v>90</v>
      </c>
      <c r="BS322">
        <v>81</v>
      </c>
      <c r="BT322">
        <v>59</v>
      </c>
      <c r="BU322">
        <v>63</v>
      </c>
      <c r="BV322">
        <v>2</v>
      </c>
      <c r="BW322" s="2" t="s">
        <v>164</v>
      </c>
      <c r="BX322">
        <v>1</v>
      </c>
      <c r="BY322" s="2" t="s">
        <v>164</v>
      </c>
      <c r="BZ322" s="2" t="s">
        <v>355</v>
      </c>
      <c r="CA322">
        <v>6</v>
      </c>
      <c r="CB322" s="2" t="s">
        <v>164</v>
      </c>
      <c r="CC322" s="2" t="s">
        <v>164</v>
      </c>
      <c r="CD322" s="2" t="s">
        <v>168</v>
      </c>
      <c r="CE322" s="2" t="s">
        <v>267</v>
      </c>
      <c r="CF322" s="2" t="s">
        <v>268</v>
      </c>
    </row>
    <row r="323" spans="1:84" ht="14.4" customHeight="1" x14ac:dyDescent="0.3">
      <c r="A323" s="1">
        <v>44588.513206018521</v>
      </c>
      <c r="B323" s="1">
        <v>44588.51462962963</v>
      </c>
      <c r="C323">
        <v>0</v>
      </c>
      <c r="D323" s="2" t="s">
        <v>921</v>
      </c>
      <c r="E323">
        <v>100</v>
      </c>
      <c r="F323">
        <v>123</v>
      </c>
      <c r="G323">
        <v>1</v>
      </c>
      <c r="H323" s="1">
        <v>44588.514640393521</v>
      </c>
      <c r="I323" s="2" t="s">
        <v>922</v>
      </c>
      <c r="J323" s="2" t="s">
        <v>164</v>
      </c>
      <c r="K323" s="2" t="s">
        <v>164</v>
      </c>
      <c r="L323" s="2" t="s">
        <v>164</v>
      </c>
      <c r="M323" s="2" t="s">
        <v>164</v>
      </c>
      <c r="N323">
        <v>39.992095947265625</v>
      </c>
      <c r="O323">
        <v>-78.521697998046875</v>
      </c>
      <c r="P323" s="2" t="s">
        <v>165</v>
      </c>
      <c r="Q323" s="2" t="s">
        <v>166</v>
      </c>
      <c r="R323">
        <v>1</v>
      </c>
      <c r="S323">
        <v>2</v>
      </c>
      <c r="T323">
        <v>2</v>
      </c>
      <c r="U323" s="2" t="s">
        <v>164</v>
      </c>
      <c r="V323" s="2" t="s">
        <v>164</v>
      </c>
      <c r="W323" s="2" t="s">
        <v>164</v>
      </c>
      <c r="X323" s="2" t="s">
        <v>164</v>
      </c>
      <c r="Y323">
        <v>0</v>
      </c>
      <c r="Z323">
        <v>0</v>
      </c>
      <c r="AA323">
        <v>0</v>
      </c>
      <c r="AB323">
        <v>0</v>
      </c>
      <c r="AC323">
        <v>0</v>
      </c>
      <c r="AD323">
        <v>0</v>
      </c>
      <c r="AE323">
        <v>0</v>
      </c>
      <c r="AF323">
        <v>0</v>
      </c>
      <c r="AG323">
        <v>0</v>
      </c>
      <c r="AH323">
        <v>0</v>
      </c>
      <c r="AI323">
        <v>0</v>
      </c>
      <c r="AJ323">
        <v>0</v>
      </c>
      <c r="AK323">
        <v>100</v>
      </c>
      <c r="AL323">
        <v>0</v>
      </c>
      <c r="AM323">
        <v>0</v>
      </c>
      <c r="AN323" s="2" t="s">
        <v>164</v>
      </c>
      <c r="AO323" s="2" t="s">
        <v>164</v>
      </c>
      <c r="AP323" s="2" t="s">
        <v>164</v>
      </c>
      <c r="AQ323" s="2" t="s">
        <v>164</v>
      </c>
      <c r="AR323">
        <v>1</v>
      </c>
      <c r="AS323" s="2" t="s">
        <v>164</v>
      </c>
      <c r="AT323" s="2" t="s">
        <v>164</v>
      </c>
      <c r="AU323">
        <v>18</v>
      </c>
      <c r="AV323">
        <v>0</v>
      </c>
      <c r="AW323">
        <v>12</v>
      </c>
      <c r="AX323">
        <v>50</v>
      </c>
      <c r="AY323">
        <v>0</v>
      </c>
      <c r="AZ323">
        <v>0</v>
      </c>
      <c r="BA323">
        <v>0</v>
      </c>
      <c r="BB323">
        <v>0</v>
      </c>
      <c r="BC323">
        <v>62</v>
      </c>
      <c r="BD323">
        <v>30</v>
      </c>
      <c r="BE323">
        <v>8</v>
      </c>
      <c r="BF323">
        <v>17</v>
      </c>
      <c r="BG323">
        <v>0</v>
      </c>
      <c r="BH323">
        <v>90</v>
      </c>
      <c r="BI323">
        <v>0</v>
      </c>
      <c r="BJ323">
        <v>28</v>
      </c>
      <c r="BK323">
        <v>100</v>
      </c>
      <c r="BL323">
        <v>86</v>
      </c>
      <c r="BM323">
        <v>86</v>
      </c>
      <c r="BN323">
        <v>0</v>
      </c>
      <c r="BO323">
        <v>0</v>
      </c>
      <c r="BP323">
        <v>0</v>
      </c>
      <c r="BQ323">
        <v>81</v>
      </c>
      <c r="BR323">
        <v>88</v>
      </c>
      <c r="BS323">
        <v>67</v>
      </c>
      <c r="BT323">
        <v>95</v>
      </c>
      <c r="BU323">
        <v>95</v>
      </c>
      <c r="BV323">
        <v>1</v>
      </c>
      <c r="BW323" s="2" t="s">
        <v>164</v>
      </c>
      <c r="BX323">
        <v>1</v>
      </c>
      <c r="BY323" s="2" t="s">
        <v>164</v>
      </c>
      <c r="BZ323" s="2" t="s">
        <v>300</v>
      </c>
      <c r="CA323">
        <v>5</v>
      </c>
      <c r="CB323" s="2" t="s">
        <v>164</v>
      </c>
      <c r="CC323" s="2" t="s">
        <v>164</v>
      </c>
      <c r="CD323" s="2" t="s">
        <v>168</v>
      </c>
      <c r="CE323" s="2" t="s">
        <v>169</v>
      </c>
      <c r="CF323" s="2" t="s">
        <v>170</v>
      </c>
    </row>
    <row r="324" spans="1:84" ht="14.4" customHeight="1" x14ac:dyDescent="0.3">
      <c r="A324" s="1">
        <v>44588.51295138889</v>
      </c>
      <c r="B324" s="1">
        <v>44588.514803240738</v>
      </c>
      <c r="C324">
        <v>0</v>
      </c>
      <c r="D324" s="2" t="s">
        <v>923</v>
      </c>
      <c r="E324">
        <v>100</v>
      </c>
      <c r="F324">
        <v>160</v>
      </c>
      <c r="G324">
        <v>1</v>
      </c>
      <c r="H324" s="1">
        <v>44588.514818680553</v>
      </c>
      <c r="I324" s="2" t="s">
        <v>924</v>
      </c>
      <c r="J324" s="2" t="s">
        <v>164</v>
      </c>
      <c r="K324" s="2" t="s">
        <v>164</v>
      </c>
      <c r="L324" s="2" t="s">
        <v>164</v>
      </c>
      <c r="M324" s="2" t="s">
        <v>164</v>
      </c>
      <c r="N324">
        <v>32.82659912109375</v>
      </c>
      <c r="O324">
        <v>-96.788803100585938</v>
      </c>
      <c r="P324" s="2" t="s">
        <v>165</v>
      </c>
      <c r="Q324" s="2" t="s">
        <v>166</v>
      </c>
      <c r="R324">
        <v>1</v>
      </c>
      <c r="S324">
        <v>2</v>
      </c>
      <c r="T324">
        <v>2</v>
      </c>
      <c r="U324" s="2" t="s">
        <v>164</v>
      </c>
      <c r="V324" s="2" t="s">
        <v>164</v>
      </c>
      <c r="W324" s="2" t="s">
        <v>164</v>
      </c>
      <c r="X324" s="2" t="s">
        <v>164</v>
      </c>
      <c r="Y324">
        <v>54</v>
      </c>
      <c r="Z324">
        <v>35</v>
      </c>
      <c r="AA324">
        <v>2</v>
      </c>
      <c r="AB324">
        <v>10</v>
      </c>
      <c r="AC324">
        <v>9</v>
      </c>
      <c r="AD324">
        <v>25</v>
      </c>
      <c r="AE324">
        <v>12</v>
      </c>
      <c r="AF324">
        <v>8</v>
      </c>
      <c r="AG324">
        <v>8</v>
      </c>
      <c r="AH324">
        <v>20</v>
      </c>
      <c r="AI324">
        <v>9</v>
      </c>
      <c r="AJ324">
        <v>3</v>
      </c>
      <c r="AK324">
        <v>22</v>
      </c>
      <c r="AL324">
        <v>12</v>
      </c>
      <c r="AM324">
        <v>10</v>
      </c>
      <c r="AN324" s="2" t="s">
        <v>164</v>
      </c>
      <c r="AO324" s="2" t="s">
        <v>164</v>
      </c>
      <c r="AP324" s="2" t="s">
        <v>164</v>
      </c>
      <c r="AQ324" s="2" t="s">
        <v>164</v>
      </c>
      <c r="AR324" s="2" t="s">
        <v>164</v>
      </c>
      <c r="AS324" s="2" t="s">
        <v>164</v>
      </c>
      <c r="AT324" s="2" t="s">
        <v>164</v>
      </c>
      <c r="AU324">
        <v>8</v>
      </c>
      <c r="AV324">
        <v>3</v>
      </c>
      <c r="AW324">
        <v>22</v>
      </c>
      <c r="AX324">
        <v>27</v>
      </c>
      <c r="AY324">
        <v>8</v>
      </c>
      <c r="AZ324">
        <v>2</v>
      </c>
      <c r="BA324">
        <v>4</v>
      </c>
      <c r="BB324">
        <v>2</v>
      </c>
      <c r="BC324">
        <v>66</v>
      </c>
      <c r="BD324">
        <v>33</v>
      </c>
      <c r="BE324">
        <v>2</v>
      </c>
      <c r="BF324">
        <v>7</v>
      </c>
      <c r="BG324">
        <v>9</v>
      </c>
      <c r="BH324">
        <v>71</v>
      </c>
      <c r="BI324">
        <v>27</v>
      </c>
      <c r="BJ324">
        <v>41</v>
      </c>
      <c r="BK324">
        <v>57</v>
      </c>
      <c r="BL324">
        <v>74</v>
      </c>
      <c r="BM324">
        <v>34</v>
      </c>
      <c r="BN324">
        <v>50</v>
      </c>
      <c r="BO324">
        <v>57</v>
      </c>
      <c r="BP324">
        <v>34</v>
      </c>
      <c r="BQ324">
        <v>59</v>
      </c>
      <c r="BR324">
        <v>57</v>
      </c>
      <c r="BS324">
        <v>87</v>
      </c>
      <c r="BT324">
        <v>55</v>
      </c>
      <c r="BU324">
        <v>52</v>
      </c>
      <c r="BV324">
        <v>1</v>
      </c>
      <c r="BW324" s="2" t="s">
        <v>164</v>
      </c>
      <c r="BX324">
        <v>1</v>
      </c>
      <c r="BY324" s="2" t="s">
        <v>164</v>
      </c>
      <c r="BZ324" s="2" t="s">
        <v>319</v>
      </c>
      <c r="CA324">
        <v>7</v>
      </c>
      <c r="CB324" s="2" t="s">
        <v>164</v>
      </c>
      <c r="CC324" s="2" t="s">
        <v>164</v>
      </c>
      <c r="CD324" s="2" t="s">
        <v>168</v>
      </c>
      <c r="CE324" s="2" t="s">
        <v>212</v>
      </c>
      <c r="CF324" s="2" t="s">
        <v>213</v>
      </c>
    </row>
    <row r="325" spans="1:84" ht="14.4" customHeight="1" x14ac:dyDescent="0.3">
      <c r="A325" s="1">
        <v>44588.513240740744</v>
      </c>
      <c r="B325" s="1">
        <v>44588.515208333331</v>
      </c>
      <c r="C325">
        <v>0</v>
      </c>
      <c r="D325" s="2" t="s">
        <v>925</v>
      </c>
      <c r="E325">
        <v>100</v>
      </c>
      <c r="F325">
        <v>169</v>
      </c>
      <c r="G325">
        <v>1</v>
      </c>
      <c r="H325" s="1">
        <v>44588.515220335648</v>
      </c>
      <c r="I325" s="2" t="s">
        <v>926</v>
      </c>
      <c r="J325" s="2" t="s">
        <v>164</v>
      </c>
      <c r="K325" s="2" t="s">
        <v>164</v>
      </c>
      <c r="L325" s="2" t="s">
        <v>164</v>
      </c>
      <c r="M325" s="2" t="s">
        <v>164</v>
      </c>
      <c r="N325">
        <v>34.62579345703125</v>
      </c>
      <c r="O325">
        <v>-79.001502990722656</v>
      </c>
      <c r="P325" s="2" t="s">
        <v>165</v>
      </c>
      <c r="Q325" s="2" t="s">
        <v>166</v>
      </c>
      <c r="R325">
        <v>1</v>
      </c>
      <c r="S325">
        <v>2</v>
      </c>
      <c r="T325">
        <v>2</v>
      </c>
      <c r="U325" s="2" t="s">
        <v>164</v>
      </c>
      <c r="V325" s="2" t="s">
        <v>164</v>
      </c>
      <c r="W325" s="2" t="s">
        <v>164</v>
      </c>
      <c r="X325" s="2" t="s">
        <v>164</v>
      </c>
      <c r="Y325">
        <v>75</v>
      </c>
      <c r="Z325">
        <v>85</v>
      </c>
      <c r="AA325">
        <v>100</v>
      </c>
      <c r="AB325">
        <v>100</v>
      </c>
      <c r="AC325">
        <v>100</v>
      </c>
      <c r="AD325">
        <v>100</v>
      </c>
      <c r="AE325">
        <v>100</v>
      </c>
      <c r="AF325">
        <v>100</v>
      </c>
      <c r="AG325">
        <v>100</v>
      </c>
      <c r="AH325">
        <v>87</v>
      </c>
      <c r="AI325">
        <v>86</v>
      </c>
      <c r="AJ325">
        <v>100</v>
      </c>
      <c r="AK325">
        <v>100</v>
      </c>
      <c r="AL325">
        <v>100</v>
      </c>
      <c r="AM325">
        <v>100</v>
      </c>
      <c r="AN325" s="2" t="s">
        <v>164</v>
      </c>
      <c r="AO325" s="2" t="s">
        <v>164</v>
      </c>
      <c r="AP325">
        <v>1</v>
      </c>
      <c r="AQ325" s="2" t="s">
        <v>164</v>
      </c>
      <c r="AR325" s="2" t="s">
        <v>164</v>
      </c>
      <c r="AS325" s="2" t="s">
        <v>164</v>
      </c>
      <c r="AT325" s="2" t="s">
        <v>164</v>
      </c>
      <c r="AU325">
        <v>50</v>
      </c>
      <c r="AV325">
        <v>0</v>
      </c>
      <c r="AW325">
        <v>0</v>
      </c>
      <c r="AX325">
        <v>0</v>
      </c>
      <c r="AY325">
        <v>0</v>
      </c>
      <c r="AZ325">
        <v>0</v>
      </c>
      <c r="BA325">
        <v>0</v>
      </c>
      <c r="BB325">
        <v>0</v>
      </c>
      <c r="BC325">
        <v>0</v>
      </c>
      <c r="BD325">
        <v>0</v>
      </c>
      <c r="BE325">
        <v>0</v>
      </c>
      <c r="BF325">
        <v>0</v>
      </c>
      <c r="BG325">
        <v>0</v>
      </c>
      <c r="BH325">
        <v>2</v>
      </c>
      <c r="BI325">
        <v>100</v>
      </c>
      <c r="BJ325">
        <v>75</v>
      </c>
      <c r="BK325">
        <v>47</v>
      </c>
      <c r="BL325">
        <v>0</v>
      </c>
      <c r="BM325">
        <v>19</v>
      </c>
      <c r="BN325">
        <v>100</v>
      </c>
      <c r="BO325">
        <v>100</v>
      </c>
      <c r="BP325">
        <v>49</v>
      </c>
      <c r="BQ325">
        <v>13</v>
      </c>
      <c r="BR325">
        <v>50</v>
      </c>
      <c r="BS325">
        <v>2</v>
      </c>
      <c r="BT325">
        <v>0</v>
      </c>
      <c r="BU325">
        <v>0</v>
      </c>
      <c r="BV325">
        <v>2</v>
      </c>
      <c r="BW325" s="2" t="s">
        <v>164</v>
      </c>
      <c r="BX325">
        <v>4</v>
      </c>
      <c r="BY325" s="2" t="s">
        <v>164</v>
      </c>
      <c r="BZ325" s="2" t="s">
        <v>348</v>
      </c>
      <c r="CA325">
        <v>4</v>
      </c>
      <c r="CB325" s="2" t="s">
        <v>164</v>
      </c>
      <c r="CC325" s="2" t="s">
        <v>164</v>
      </c>
      <c r="CD325" s="2" t="s">
        <v>168</v>
      </c>
      <c r="CE325" s="2" t="s">
        <v>175</v>
      </c>
      <c r="CF325" s="2" t="s">
        <v>176</v>
      </c>
    </row>
    <row r="326" spans="1:84" ht="14.4" customHeight="1" x14ac:dyDescent="0.3">
      <c r="A326" s="1">
        <v>44588.513020833336</v>
      </c>
      <c r="B326" s="1">
        <v>44588.5159375</v>
      </c>
      <c r="C326">
        <v>0</v>
      </c>
      <c r="D326" s="2" t="s">
        <v>927</v>
      </c>
      <c r="E326">
        <v>100</v>
      </c>
      <c r="F326">
        <v>251</v>
      </c>
      <c r="G326">
        <v>1</v>
      </c>
      <c r="H326" s="1">
        <v>44588.515944421299</v>
      </c>
      <c r="I326" s="2" t="s">
        <v>928</v>
      </c>
      <c r="J326" s="2" t="s">
        <v>164</v>
      </c>
      <c r="K326" s="2" t="s">
        <v>164</v>
      </c>
      <c r="L326" s="2" t="s">
        <v>164</v>
      </c>
      <c r="M326" s="2" t="s">
        <v>164</v>
      </c>
      <c r="N326">
        <v>39.527206420898438</v>
      </c>
      <c r="O326">
        <v>-119.91290283203125</v>
      </c>
      <c r="P326" s="2" t="s">
        <v>165</v>
      </c>
      <c r="Q326" s="2" t="s">
        <v>166</v>
      </c>
      <c r="R326">
        <v>1</v>
      </c>
      <c r="S326">
        <v>2</v>
      </c>
      <c r="T326">
        <v>2</v>
      </c>
      <c r="U326" s="2" t="s">
        <v>164</v>
      </c>
      <c r="V326" s="2" t="s">
        <v>164</v>
      </c>
      <c r="W326" s="2" t="s">
        <v>164</v>
      </c>
      <c r="X326" s="2" t="s">
        <v>164</v>
      </c>
      <c r="Y326">
        <v>10</v>
      </c>
      <c r="Z326">
        <v>70</v>
      </c>
      <c r="AA326">
        <v>58</v>
      </c>
      <c r="AB326">
        <v>34</v>
      </c>
      <c r="AC326">
        <v>73</v>
      </c>
      <c r="AD326">
        <v>50</v>
      </c>
      <c r="AE326">
        <v>57</v>
      </c>
      <c r="AF326">
        <v>50</v>
      </c>
      <c r="AG326">
        <v>79</v>
      </c>
      <c r="AH326">
        <v>14</v>
      </c>
      <c r="AI326">
        <v>41</v>
      </c>
      <c r="AJ326">
        <v>28</v>
      </c>
      <c r="AK326">
        <v>70</v>
      </c>
      <c r="AL326">
        <v>61</v>
      </c>
      <c r="AM326">
        <v>19</v>
      </c>
      <c r="AN326" s="2" t="s">
        <v>164</v>
      </c>
      <c r="AO326" s="2" t="s">
        <v>164</v>
      </c>
      <c r="AP326" s="2" t="s">
        <v>164</v>
      </c>
      <c r="AQ326" s="2" t="s">
        <v>164</v>
      </c>
      <c r="AR326" s="2" t="s">
        <v>164</v>
      </c>
      <c r="AS326">
        <v>1</v>
      </c>
      <c r="AT326" s="2" t="s">
        <v>164</v>
      </c>
      <c r="AU326">
        <v>19</v>
      </c>
      <c r="AV326">
        <v>9</v>
      </c>
      <c r="AW326">
        <v>21</v>
      </c>
      <c r="AX326">
        <v>13</v>
      </c>
      <c r="AY326">
        <v>0</v>
      </c>
      <c r="AZ326">
        <v>0</v>
      </c>
      <c r="BA326">
        <v>0</v>
      </c>
      <c r="BB326">
        <v>0</v>
      </c>
      <c r="BC326">
        <v>5</v>
      </c>
      <c r="BD326">
        <v>65</v>
      </c>
      <c r="BE326">
        <v>60</v>
      </c>
      <c r="BF326">
        <v>68</v>
      </c>
      <c r="BG326">
        <v>11</v>
      </c>
      <c r="BH326">
        <v>62</v>
      </c>
      <c r="BI326">
        <v>63</v>
      </c>
      <c r="BJ326">
        <v>41</v>
      </c>
      <c r="BK326">
        <v>100</v>
      </c>
      <c r="BL326">
        <v>82</v>
      </c>
      <c r="BM326">
        <v>71</v>
      </c>
      <c r="BN326">
        <v>46</v>
      </c>
      <c r="BO326">
        <v>25</v>
      </c>
      <c r="BP326">
        <v>10</v>
      </c>
      <c r="BQ326">
        <v>66</v>
      </c>
      <c r="BR326">
        <v>100</v>
      </c>
      <c r="BS326">
        <v>100</v>
      </c>
      <c r="BT326">
        <v>17</v>
      </c>
      <c r="BU326">
        <v>28</v>
      </c>
      <c r="BV326">
        <v>1</v>
      </c>
      <c r="BW326" s="2" t="s">
        <v>164</v>
      </c>
      <c r="BX326">
        <v>1</v>
      </c>
      <c r="BY326" s="2" t="s">
        <v>164</v>
      </c>
      <c r="BZ326" s="2" t="s">
        <v>198</v>
      </c>
      <c r="CA326">
        <v>5</v>
      </c>
      <c r="CB326" s="2" t="s">
        <v>164</v>
      </c>
      <c r="CC326" s="2" t="s">
        <v>164</v>
      </c>
      <c r="CD326" s="2" t="s">
        <v>168</v>
      </c>
      <c r="CE326" s="2" t="s">
        <v>201</v>
      </c>
      <c r="CF326" s="2" t="s">
        <v>202</v>
      </c>
    </row>
    <row r="327" spans="1:84" ht="14.4" customHeight="1" x14ac:dyDescent="0.3">
      <c r="A327" s="1">
        <v>44588.512685185182</v>
      </c>
      <c r="B327" s="1">
        <v>44588.516099537039</v>
      </c>
      <c r="C327">
        <v>0</v>
      </c>
      <c r="D327" s="2" t="s">
        <v>929</v>
      </c>
      <c r="E327">
        <v>100</v>
      </c>
      <c r="F327">
        <v>294</v>
      </c>
      <c r="G327">
        <v>1</v>
      </c>
      <c r="H327" s="1">
        <v>44588.516103101851</v>
      </c>
      <c r="I327" s="2" t="s">
        <v>930</v>
      </c>
      <c r="J327" s="2" t="s">
        <v>164</v>
      </c>
      <c r="K327" s="2" t="s">
        <v>164</v>
      </c>
      <c r="L327" s="2" t="s">
        <v>164</v>
      </c>
      <c r="M327" s="2" t="s">
        <v>164</v>
      </c>
      <c r="N327">
        <v>44.406204223632813</v>
      </c>
      <c r="O327">
        <v>-72.310997009277344</v>
      </c>
      <c r="P327" s="2" t="s">
        <v>165</v>
      </c>
      <c r="Q327" s="2" t="s">
        <v>166</v>
      </c>
      <c r="R327">
        <v>1</v>
      </c>
      <c r="S327">
        <v>2</v>
      </c>
      <c r="T327">
        <v>2</v>
      </c>
      <c r="U327" s="2" t="s">
        <v>164</v>
      </c>
      <c r="V327" s="2" t="s">
        <v>164</v>
      </c>
      <c r="W327" s="2" t="s">
        <v>164</v>
      </c>
      <c r="X327" s="2" t="s">
        <v>164</v>
      </c>
      <c r="Y327">
        <v>50</v>
      </c>
      <c r="Z327">
        <v>80</v>
      </c>
      <c r="AA327">
        <v>50</v>
      </c>
      <c r="AB327">
        <v>50</v>
      </c>
      <c r="AC327">
        <v>100</v>
      </c>
      <c r="AD327">
        <v>0</v>
      </c>
      <c r="AE327">
        <v>100</v>
      </c>
      <c r="AF327">
        <v>80</v>
      </c>
      <c r="AG327">
        <v>0</v>
      </c>
      <c r="AH327">
        <v>50</v>
      </c>
      <c r="AI327">
        <v>0</v>
      </c>
      <c r="AJ327">
        <v>100</v>
      </c>
      <c r="AK327">
        <v>80</v>
      </c>
      <c r="AL327">
        <v>50</v>
      </c>
      <c r="AM327">
        <v>50</v>
      </c>
      <c r="AN327" s="2" t="s">
        <v>164</v>
      </c>
      <c r="AO327" s="2" t="s">
        <v>164</v>
      </c>
      <c r="AP327" s="2" t="s">
        <v>164</v>
      </c>
      <c r="AQ327" s="2" t="s">
        <v>164</v>
      </c>
      <c r="AR327" s="2" t="s">
        <v>164</v>
      </c>
      <c r="AS327" s="2" t="s">
        <v>164</v>
      </c>
      <c r="AT327" s="2" t="s">
        <v>164</v>
      </c>
      <c r="AU327">
        <v>15</v>
      </c>
      <c r="AV327">
        <v>0</v>
      </c>
      <c r="AW327">
        <v>10</v>
      </c>
      <c r="AX327">
        <v>0</v>
      </c>
      <c r="AY327">
        <v>0</v>
      </c>
      <c r="AZ327">
        <v>0</v>
      </c>
      <c r="BA327">
        <v>0</v>
      </c>
      <c r="BB327">
        <v>0</v>
      </c>
      <c r="BC327">
        <v>50</v>
      </c>
      <c r="BD327">
        <v>20</v>
      </c>
      <c r="BE327">
        <v>10</v>
      </c>
      <c r="BF327">
        <v>15</v>
      </c>
      <c r="BG327">
        <v>0</v>
      </c>
      <c r="BH327">
        <v>100</v>
      </c>
      <c r="BI327">
        <v>15</v>
      </c>
      <c r="BJ327">
        <v>0</v>
      </c>
      <c r="BK327">
        <v>75</v>
      </c>
      <c r="BL327">
        <v>100</v>
      </c>
      <c r="BM327">
        <v>79</v>
      </c>
      <c r="BN327">
        <v>0</v>
      </c>
      <c r="BO327">
        <v>33</v>
      </c>
      <c r="BP327">
        <v>0</v>
      </c>
      <c r="BQ327">
        <v>100</v>
      </c>
      <c r="BR327">
        <v>80</v>
      </c>
      <c r="BS327">
        <v>70</v>
      </c>
      <c r="BT327">
        <v>75</v>
      </c>
      <c r="BU327">
        <v>70</v>
      </c>
      <c r="BV327">
        <v>1</v>
      </c>
      <c r="BW327" s="2" t="s">
        <v>164</v>
      </c>
      <c r="BX327">
        <v>5</v>
      </c>
      <c r="BY327" s="2" t="s">
        <v>931</v>
      </c>
      <c r="BZ327" s="2" t="s">
        <v>184</v>
      </c>
      <c r="CA327">
        <v>5</v>
      </c>
      <c r="CB327" s="2" t="s">
        <v>164</v>
      </c>
      <c r="CC327" s="2" t="s">
        <v>164</v>
      </c>
      <c r="CD327" s="2" t="s">
        <v>168</v>
      </c>
      <c r="CE327" s="2" t="s">
        <v>185</v>
      </c>
      <c r="CF327" s="2" t="s">
        <v>186</v>
      </c>
    </row>
    <row r="328" spans="1:84" ht="14.4" customHeight="1" x14ac:dyDescent="0.3">
      <c r="A328" s="1">
        <v>44588.514224537037</v>
      </c>
      <c r="B328" s="1">
        <v>44588.516875000001</v>
      </c>
      <c r="C328">
        <v>0</v>
      </c>
      <c r="D328" s="2" t="s">
        <v>932</v>
      </c>
      <c r="E328">
        <v>100</v>
      </c>
      <c r="F328">
        <v>228</v>
      </c>
      <c r="G328">
        <v>1</v>
      </c>
      <c r="H328" s="1">
        <v>44588.516881354168</v>
      </c>
      <c r="I328" s="2" t="s">
        <v>933</v>
      </c>
      <c r="J328" s="2" t="s">
        <v>164</v>
      </c>
      <c r="K328" s="2" t="s">
        <v>164</v>
      </c>
      <c r="L328" s="2" t="s">
        <v>164</v>
      </c>
      <c r="M328" s="2" t="s">
        <v>164</v>
      </c>
      <c r="N328">
        <v>33.190902709960938</v>
      </c>
      <c r="O328">
        <v>-96.619796752929688</v>
      </c>
      <c r="P328" s="2" t="s">
        <v>165</v>
      </c>
      <c r="Q328" s="2" t="s">
        <v>166</v>
      </c>
      <c r="R328">
        <v>1</v>
      </c>
      <c r="S328">
        <v>2</v>
      </c>
      <c r="T328">
        <v>2</v>
      </c>
      <c r="U328" s="2" t="s">
        <v>164</v>
      </c>
      <c r="V328" s="2" t="s">
        <v>164</v>
      </c>
      <c r="W328" s="2" t="s">
        <v>164</v>
      </c>
      <c r="X328" s="2" t="s">
        <v>164</v>
      </c>
      <c r="Y328">
        <v>60</v>
      </c>
      <c r="Z328">
        <v>78</v>
      </c>
      <c r="AA328">
        <v>20</v>
      </c>
      <c r="AB328">
        <v>19</v>
      </c>
      <c r="AC328">
        <v>24</v>
      </c>
      <c r="AD328">
        <v>27</v>
      </c>
      <c r="AE328">
        <v>38</v>
      </c>
      <c r="AF328">
        <v>22</v>
      </c>
      <c r="AG328">
        <v>74</v>
      </c>
      <c r="AH328">
        <v>24</v>
      </c>
      <c r="AI328">
        <v>19</v>
      </c>
      <c r="AJ328">
        <v>44</v>
      </c>
      <c r="AK328">
        <v>25</v>
      </c>
      <c r="AL328">
        <v>34</v>
      </c>
      <c r="AM328">
        <v>22</v>
      </c>
      <c r="AN328" s="2" t="s">
        <v>164</v>
      </c>
      <c r="AO328" s="2" t="s">
        <v>164</v>
      </c>
      <c r="AP328" s="2" t="s">
        <v>164</v>
      </c>
      <c r="AQ328">
        <v>1</v>
      </c>
      <c r="AR328" s="2" t="s">
        <v>164</v>
      </c>
      <c r="AS328" s="2" t="s">
        <v>164</v>
      </c>
      <c r="AT328" s="2" t="s">
        <v>164</v>
      </c>
      <c r="AU328">
        <v>75</v>
      </c>
      <c r="AV328">
        <v>29</v>
      </c>
      <c r="AW328">
        <v>22</v>
      </c>
      <c r="AX328">
        <v>27</v>
      </c>
      <c r="AY328">
        <v>23</v>
      </c>
      <c r="AZ328">
        <v>27</v>
      </c>
      <c r="BA328">
        <v>16</v>
      </c>
      <c r="BB328">
        <v>40</v>
      </c>
      <c r="BC328">
        <v>69</v>
      </c>
      <c r="BD328">
        <v>29</v>
      </c>
      <c r="BE328">
        <v>41</v>
      </c>
      <c r="BF328">
        <v>49</v>
      </c>
      <c r="BG328">
        <v>16</v>
      </c>
      <c r="BH328">
        <v>56</v>
      </c>
      <c r="BI328">
        <v>27</v>
      </c>
      <c r="BJ328">
        <v>51</v>
      </c>
      <c r="BK328">
        <v>77</v>
      </c>
      <c r="BL328">
        <v>72</v>
      </c>
      <c r="BM328">
        <v>69</v>
      </c>
      <c r="BN328">
        <v>51</v>
      </c>
      <c r="BO328">
        <v>59</v>
      </c>
      <c r="BP328">
        <v>28</v>
      </c>
      <c r="BQ328">
        <v>70</v>
      </c>
      <c r="BR328">
        <v>75</v>
      </c>
      <c r="BS328">
        <v>64</v>
      </c>
      <c r="BT328">
        <v>70</v>
      </c>
      <c r="BU328">
        <v>71</v>
      </c>
      <c r="BV328">
        <v>2</v>
      </c>
      <c r="BW328" s="2" t="s">
        <v>164</v>
      </c>
      <c r="BX328">
        <v>1</v>
      </c>
      <c r="BY328" s="2" t="s">
        <v>164</v>
      </c>
      <c r="BZ328" s="2" t="s">
        <v>257</v>
      </c>
      <c r="CA328">
        <v>5</v>
      </c>
      <c r="CB328" s="2" t="s">
        <v>164</v>
      </c>
      <c r="CC328" s="2" t="s">
        <v>164</v>
      </c>
      <c r="CD328" s="2" t="s">
        <v>168</v>
      </c>
      <c r="CE328" s="2" t="s">
        <v>221</v>
      </c>
      <c r="CF328" s="2" t="s">
        <v>222</v>
      </c>
    </row>
    <row r="329" spans="1:84" ht="14.4" customHeight="1" x14ac:dyDescent="0.3">
      <c r="A329" s="1">
        <v>44588.513611111113</v>
      </c>
      <c r="B329" s="1">
        <v>44588.516898148147</v>
      </c>
      <c r="C329">
        <v>0</v>
      </c>
      <c r="D329" s="2" t="s">
        <v>934</v>
      </c>
      <c r="E329">
        <v>100</v>
      </c>
      <c r="F329">
        <v>284</v>
      </c>
      <c r="G329">
        <v>1</v>
      </c>
      <c r="H329" s="1">
        <v>44588.516905266202</v>
      </c>
      <c r="I329" s="2" t="s">
        <v>935</v>
      </c>
      <c r="J329" s="2" t="s">
        <v>164</v>
      </c>
      <c r="K329" s="2" t="s">
        <v>164</v>
      </c>
      <c r="L329" s="2" t="s">
        <v>164</v>
      </c>
      <c r="M329" s="2" t="s">
        <v>164</v>
      </c>
      <c r="N329">
        <v>27.982192993164063</v>
      </c>
      <c r="O329">
        <v>-81.670600891113281</v>
      </c>
      <c r="P329" s="2" t="s">
        <v>165</v>
      </c>
      <c r="Q329" s="2" t="s">
        <v>166</v>
      </c>
      <c r="R329">
        <v>1</v>
      </c>
      <c r="S329">
        <v>2</v>
      </c>
      <c r="T329">
        <v>2</v>
      </c>
      <c r="U329" s="2" t="s">
        <v>164</v>
      </c>
      <c r="V329" s="2" t="s">
        <v>164</v>
      </c>
      <c r="W329" s="2" t="s">
        <v>164</v>
      </c>
      <c r="X329" s="2" t="s">
        <v>164</v>
      </c>
      <c r="Y329">
        <v>82</v>
      </c>
      <c r="Z329">
        <v>61</v>
      </c>
      <c r="AA329">
        <v>0</v>
      </c>
      <c r="AB329">
        <v>78</v>
      </c>
      <c r="AC329">
        <v>50</v>
      </c>
      <c r="AD329">
        <v>58</v>
      </c>
      <c r="AE329">
        <v>59</v>
      </c>
      <c r="AF329">
        <v>72</v>
      </c>
      <c r="AG329">
        <v>39</v>
      </c>
      <c r="AH329">
        <v>0</v>
      </c>
      <c r="AI329">
        <v>44</v>
      </c>
      <c r="AJ329">
        <v>45</v>
      </c>
      <c r="AK329">
        <v>58</v>
      </c>
      <c r="AL329">
        <v>40</v>
      </c>
      <c r="AM329">
        <v>0</v>
      </c>
      <c r="AN329" s="2" t="s">
        <v>164</v>
      </c>
      <c r="AO329" s="2" t="s">
        <v>164</v>
      </c>
      <c r="AP329" s="2" t="s">
        <v>164</v>
      </c>
      <c r="AQ329" s="2" t="s">
        <v>164</v>
      </c>
      <c r="AR329" s="2" t="s">
        <v>164</v>
      </c>
      <c r="AS329" s="2" t="s">
        <v>164</v>
      </c>
      <c r="AT329" s="2" t="s">
        <v>164</v>
      </c>
      <c r="AU329">
        <v>34</v>
      </c>
      <c r="AV329">
        <v>0</v>
      </c>
      <c r="AW329">
        <v>0</v>
      </c>
      <c r="AX329">
        <v>33</v>
      </c>
      <c r="AY329">
        <v>0</v>
      </c>
      <c r="AZ329">
        <v>0</v>
      </c>
      <c r="BA329">
        <v>0</v>
      </c>
      <c r="BB329">
        <v>0</v>
      </c>
      <c r="BC329">
        <v>0</v>
      </c>
      <c r="BD329">
        <v>34</v>
      </c>
      <c r="BE329">
        <v>26</v>
      </c>
      <c r="BF329">
        <v>37</v>
      </c>
      <c r="BG329">
        <v>0</v>
      </c>
      <c r="BH329">
        <v>95</v>
      </c>
      <c r="BI329">
        <v>0</v>
      </c>
      <c r="BJ329">
        <v>0</v>
      </c>
      <c r="BK329">
        <v>85</v>
      </c>
      <c r="BL329">
        <v>87</v>
      </c>
      <c r="BM329">
        <v>79</v>
      </c>
      <c r="BN329">
        <v>0</v>
      </c>
      <c r="BO329">
        <v>0</v>
      </c>
      <c r="BP329">
        <v>0</v>
      </c>
      <c r="BQ329">
        <v>90</v>
      </c>
      <c r="BR329">
        <v>97</v>
      </c>
      <c r="BS329">
        <v>92</v>
      </c>
      <c r="BT329">
        <v>79</v>
      </c>
      <c r="BU329">
        <v>89</v>
      </c>
      <c r="BV329">
        <v>2</v>
      </c>
      <c r="BW329" s="2" t="s">
        <v>164</v>
      </c>
      <c r="BX329">
        <v>2</v>
      </c>
      <c r="BY329" s="2" t="s">
        <v>164</v>
      </c>
      <c r="BZ329" s="2" t="s">
        <v>205</v>
      </c>
      <c r="CA329">
        <v>4</v>
      </c>
      <c r="CB329" s="2" t="s">
        <v>164</v>
      </c>
      <c r="CC329" s="2" t="s">
        <v>164</v>
      </c>
      <c r="CD329" s="2" t="s">
        <v>168</v>
      </c>
      <c r="CE329" s="2" t="s">
        <v>190</v>
      </c>
      <c r="CF329" s="2" t="s">
        <v>191</v>
      </c>
    </row>
    <row r="330" spans="1:84" ht="14.4" customHeight="1" x14ac:dyDescent="0.3">
      <c r="A330" s="1">
        <v>44588.51258101852</v>
      </c>
      <c r="B330" s="1">
        <v>44588.517800925925</v>
      </c>
      <c r="C330">
        <v>0</v>
      </c>
      <c r="D330" s="2" t="s">
        <v>936</v>
      </c>
      <c r="E330">
        <v>100</v>
      </c>
      <c r="F330">
        <v>451</v>
      </c>
      <c r="G330">
        <v>1</v>
      </c>
      <c r="H330" s="1">
        <v>44588.517813333332</v>
      </c>
      <c r="I330" s="2" t="s">
        <v>937</v>
      </c>
      <c r="J330" s="2" t="s">
        <v>164</v>
      </c>
      <c r="K330" s="2" t="s">
        <v>164</v>
      </c>
      <c r="L330" s="2" t="s">
        <v>164</v>
      </c>
      <c r="M330" s="2" t="s">
        <v>164</v>
      </c>
      <c r="N330">
        <v>39.959701538085938</v>
      </c>
      <c r="O330">
        <v>-75.199501037597656</v>
      </c>
      <c r="P330" s="2" t="s">
        <v>165</v>
      </c>
      <c r="Q330" s="2" t="s">
        <v>166</v>
      </c>
      <c r="R330">
        <v>1</v>
      </c>
      <c r="S330">
        <v>2</v>
      </c>
      <c r="T330">
        <v>2</v>
      </c>
      <c r="U330" s="2" t="s">
        <v>164</v>
      </c>
      <c r="V330" s="2" t="s">
        <v>164</v>
      </c>
      <c r="W330" s="2" t="s">
        <v>164</v>
      </c>
      <c r="X330" s="2" t="s">
        <v>164</v>
      </c>
      <c r="Y330">
        <v>1</v>
      </c>
      <c r="Z330">
        <v>0</v>
      </c>
      <c r="AA330">
        <v>50</v>
      </c>
      <c r="AB330">
        <v>81</v>
      </c>
      <c r="AC330">
        <v>0</v>
      </c>
      <c r="AD330">
        <v>80</v>
      </c>
      <c r="AE330">
        <v>100</v>
      </c>
      <c r="AF330">
        <v>100</v>
      </c>
      <c r="AG330">
        <v>80</v>
      </c>
      <c r="AH330">
        <v>80</v>
      </c>
      <c r="AI330">
        <v>71</v>
      </c>
      <c r="AJ330">
        <v>87</v>
      </c>
      <c r="AK330">
        <v>91</v>
      </c>
      <c r="AL330">
        <v>81</v>
      </c>
      <c r="AM330">
        <v>75</v>
      </c>
      <c r="AN330" s="2" t="s">
        <v>164</v>
      </c>
      <c r="AO330">
        <v>1</v>
      </c>
      <c r="AP330" s="2" t="s">
        <v>164</v>
      </c>
      <c r="AQ330" s="2" t="s">
        <v>164</v>
      </c>
      <c r="AR330" s="2" t="s">
        <v>164</v>
      </c>
      <c r="AS330" s="2" t="s">
        <v>164</v>
      </c>
      <c r="AT330" s="2" t="s">
        <v>164</v>
      </c>
      <c r="AU330">
        <v>50</v>
      </c>
      <c r="AV330">
        <v>0</v>
      </c>
      <c r="AW330">
        <v>0</v>
      </c>
      <c r="AX330">
        <v>1</v>
      </c>
      <c r="AY330">
        <v>0</v>
      </c>
      <c r="AZ330">
        <v>1</v>
      </c>
      <c r="BA330">
        <v>0</v>
      </c>
      <c r="BB330">
        <v>0</v>
      </c>
      <c r="BC330">
        <v>0</v>
      </c>
      <c r="BD330">
        <v>0</v>
      </c>
      <c r="BE330">
        <v>0</v>
      </c>
      <c r="BF330">
        <v>0</v>
      </c>
      <c r="BG330">
        <v>0</v>
      </c>
      <c r="BH330">
        <v>85</v>
      </c>
      <c r="BI330">
        <v>0</v>
      </c>
      <c r="BJ330">
        <v>0</v>
      </c>
      <c r="BK330">
        <v>90</v>
      </c>
      <c r="BL330">
        <v>100</v>
      </c>
      <c r="BM330">
        <v>100</v>
      </c>
      <c r="BN330">
        <v>1</v>
      </c>
      <c r="BO330">
        <v>0</v>
      </c>
      <c r="BP330">
        <v>0</v>
      </c>
      <c r="BQ330">
        <v>95</v>
      </c>
      <c r="BR330">
        <v>80</v>
      </c>
      <c r="BS330">
        <v>100</v>
      </c>
      <c r="BT330">
        <v>60</v>
      </c>
      <c r="BU330">
        <v>100</v>
      </c>
      <c r="BV330">
        <v>2</v>
      </c>
      <c r="BW330" s="2" t="s">
        <v>164</v>
      </c>
      <c r="BX330">
        <v>3</v>
      </c>
      <c r="BY330" s="2" t="s">
        <v>164</v>
      </c>
      <c r="BZ330" s="2" t="s">
        <v>275</v>
      </c>
      <c r="CA330">
        <v>6</v>
      </c>
      <c r="CB330" s="2" t="s">
        <v>164</v>
      </c>
      <c r="CC330" s="2" t="s">
        <v>164</v>
      </c>
      <c r="CD330" s="2" t="s">
        <v>168</v>
      </c>
      <c r="CE330" s="2" t="s">
        <v>227</v>
      </c>
      <c r="CF330" s="2" t="s">
        <v>228</v>
      </c>
    </row>
    <row r="331" spans="1:84" ht="14.4" customHeight="1" x14ac:dyDescent="0.3">
      <c r="A331" s="1">
        <v>44588.51326388889</v>
      </c>
      <c r="B331" s="1">
        <v>44588.517905092594</v>
      </c>
      <c r="C331">
        <v>0</v>
      </c>
      <c r="D331" s="2" t="s">
        <v>938</v>
      </c>
      <c r="E331">
        <v>100</v>
      </c>
      <c r="F331">
        <v>401</v>
      </c>
      <c r="G331">
        <v>1</v>
      </c>
      <c r="H331" s="1">
        <v>44588.51791923611</v>
      </c>
      <c r="I331" s="2" t="s">
        <v>939</v>
      </c>
      <c r="J331" s="2" t="s">
        <v>164</v>
      </c>
      <c r="K331" s="2" t="s">
        <v>164</v>
      </c>
      <c r="L331" s="2" t="s">
        <v>164</v>
      </c>
      <c r="M331" s="2" t="s">
        <v>164</v>
      </c>
      <c r="N331">
        <v>31.854705810546875</v>
      </c>
      <c r="O331">
        <v>-111.00869750976563</v>
      </c>
      <c r="P331" s="2" t="s">
        <v>165</v>
      </c>
      <c r="Q331" s="2" t="s">
        <v>166</v>
      </c>
      <c r="R331">
        <v>1</v>
      </c>
      <c r="S331">
        <v>2</v>
      </c>
      <c r="T331">
        <v>2</v>
      </c>
      <c r="U331" s="2" t="s">
        <v>164</v>
      </c>
      <c r="V331" s="2" t="s">
        <v>164</v>
      </c>
      <c r="W331" s="2" t="s">
        <v>164</v>
      </c>
      <c r="X331" s="2" t="s">
        <v>164</v>
      </c>
      <c r="Y331">
        <v>100</v>
      </c>
      <c r="Z331">
        <v>100</v>
      </c>
      <c r="AA331">
        <v>100</v>
      </c>
      <c r="AB331">
        <v>100</v>
      </c>
      <c r="AC331">
        <v>100</v>
      </c>
      <c r="AD331">
        <v>20</v>
      </c>
      <c r="AE331">
        <v>100</v>
      </c>
      <c r="AF331">
        <v>100</v>
      </c>
      <c r="AG331">
        <v>100</v>
      </c>
      <c r="AH331">
        <v>100</v>
      </c>
      <c r="AI331">
        <v>100</v>
      </c>
      <c r="AJ331">
        <v>100</v>
      </c>
      <c r="AK331">
        <v>100</v>
      </c>
      <c r="AL331">
        <v>100</v>
      </c>
      <c r="AM331">
        <v>100</v>
      </c>
      <c r="AN331">
        <v>1</v>
      </c>
      <c r="AO331" s="2" t="s">
        <v>164</v>
      </c>
      <c r="AP331" s="2" t="s">
        <v>164</v>
      </c>
      <c r="AQ331" s="2" t="s">
        <v>164</v>
      </c>
      <c r="AR331" s="2" t="s">
        <v>164</v>
      </c>
      <c r="AS331" s="2" t="s">
        <v>164</v>
      </c>
      <c r="AT331" s="2" t="s">
        <v>164</v>
      </c>
      <c r="AU331">
        <v>0</v>
      </c>
      <c r="AV331">
        <v>0</v>
      </c>
      <c r="AW331">
        <v>0</v>
      </c>
      <c r="AX331">
        <v>5</v>
      </c>
      <c r="AY331">
        <v>0</v>
      </c>
      <c r="AZ331">
        <v>0</v>
      </c>
      <c r="BA331">
        <v>0</v>
      </c>
      <c r="BB331">
        <v>0</v>
      </c>
      <c r="BC331">
        <v>80</v>
      </c>
      <c r="BD331">
        <v>0</v>
      </c>
      <c r="BE331">
        <v>0</v>
      </c>
      <c r="BF331">
        <v>0</v>
      </c>
      <c r="BG331">
        <v>0</v>
      </c>
      <c r="BH331">
        <v>20</v>
      </c>
      <c r="BI331">
        <v>0</v>
      </c>
      <c r="BJ331">
        <v>75</v>
      </c>
      <c r="BK331">
        <v>100</v>
      </c>
      <c r="BL331">
        <v>60</v>
      </c>
      <c r="BM331">
        <v>93</v>
      </c>
      <c r="BN331">
        <v>56</v>
      </c>
      <c r="BO331">
        <v>0</v>
      </c>
      <c r="BP331">
        <v>30</v>
      </c>
      <c r="BQ331">
        <v>51</v>
      </c>
      <c r="BR331">
        <v>91</v>
      </c>
      <c r="BS331">
        <v>50</v>
      </c>
      <c r="BT331">
        <v>95</v>
      </c>
      <c r="BU331">
        <v>100</v>
      </c>
      <c r="BV331">
        <v>2</v>
      </c>
      <c r="BW331" s="2" t="s">
        <v>164</v>
      </c>
      <c r="BX331">
        <v>1</v>
      </c>
      <c r="BY331" s="2" t="s">
        <v>164</v>
      </c>
      <c r="BZ331" s="2" t="s">
        <v>856</v>
      </c>
      <c r="CA331">
        <v>5</v>
      </c>
      <c r="CB331" s="2" t="s">
        <v>164</v>
      </c>
      <c r="CC331" s="2" t="s">
        <v>940</v>
      </c>
      <c r="CD331" s="2" t="s">
        <v>168</v>
      </c>
      <c r="CE331" s="2" t="s">
        <v>180</v>
      </c>
      <c r="CF331" s="2" t="s">
        <v>181</v>
      </c>
    </row>
    <row r="332" spans="1:84" ht="14.4" customHeight="1" x14ac:dyDescent="0.3">
      <c r="A332" s="1">
        <v>44588.519606481481</v>
      </c>
      <c r="B332" s="1">
        <v>44588.524305555555</v>
      </c>
      <c r="C332">
        <v>0</v>
      </c>
      <c r="D332" s="2" t="s">
        <v>941</v>
      </c>
      <c r="E332">
        <v>100</v>
      </c>
      <c r="F332">
        <v>405</v>
      </c>
      <c r="G332">
        <v>1</v>
      </c>
      <c r="H332" s="1">
        <v>44588.524327418978</v>
      </c>
      <c r="I332" s="2" t="s">
        <v>942</v>
      </c>
      <c r="J332" s="2" t="s">
        <v>164</v>
      </c>
      <c r="K332" s="2" t="s">
        <v>164</v>
      </c>
      <c r="L332" s="2" t="s">
        <v>164</v>
      </c>
      <c r="M332" s="2" t="s">
        <v>164</v>
      </c>
      <c r="N332">
        <v>44.44549560546875</v>
      </c>
      <c r="O332">
        <v>-83.358100891113281</v>
      </c>
      <c r="P332" s="2" t="s">
        <v>165</v>
      </c>
      <c r="Q332" s="2" t="s">
        <v>166</v>
      </c>
      <c r="R332">
        <v>1</v>
      </c>
      <c r="S332">
        <v>2</v>
      </c>
      <c r="T332">
        <v>2</v>
      </c>
      <c r="U332" s="2" t="s">
        <v>164</v>
      </c>
      <c r="V332" s="2" t="s">
        <v>164</v>
      </c>
      <c r="W332" s="2" t="s">
        <v>164</v>
      </c>
      <c r="X332" s="2" t="s">
        <v>164</v>
      </c>
      <c r="Y332">
        <v>0</v>
      </c>
      <c r="Z332">
        <v>0</v>
      </c>
      <c r="AA332">
        <v>0</v>
      </c>
      <c r="AB332">
        <v>0</v>
      </c>
      <c r="AC332">
        <v>0</v>
      </c>
      <c r="AD332">
        <v>0</v>
      </c>
      <c r="AE332">
        <v>0</v>
      </c>
      <c r="AF332">
        <v>0</v>
      </c>
      <c r="AG332">
        <v>0</v>
      </c>
      <c r="AH332">
        <v>2</v>
      </c>
      <c r="AI332">
        <v>0</v>
      </c>
      <c r="AJ332">
        <v>1</v>
      </c>
      <c r="AK332">
        <v>2</v>
      </c>
      <c r="AL332">
        <v>1</v>
      </c>
      <c r="AM332">
        <v>0</v>
      </c>
      <c r="AN332" s="2" t="s">
        <v>164</v>
      </c>
      <c r="AO332" s="2" t="s">
        <v>164</v>
      </c>
      <c r="AP332" s="2" t="s">
        <v>164</v>
      </c>
      <c r="AQ332" s="2" t="s">
        <v>164</v>
      </c>
      <c r="AR332">
        <v>1</v>
      </c>
      <c r="AS332" s="2" t="s">
        <v>164</v>
      </c>
      <c r="AT332" s="2" t="s">
        <v>164</v>
      </c>
      <c r="AU332">
        <v>50</v>
      </c>
      <c r="AV332">
        <v>5</v>
      </c>
      <c r="AW332">
        <v>0</v>
      </c>
      <c r="AX332">
        <v>4</v>
      </c>
      <c r="AY332">
        <v>2</v>
      </c>
      <c r="AZ332">
        <v>10</v>
      </c>
      <c r="BA332">
        <v>45</v>
      </c>
      <c r="BB332">
        <v>5</v>
      </c>
      <c r="BC332">
        <v>35</v>
      </c>
      <c r="BD332">
        <v>50</v>
      </c>
      <c r="BE332">
        <v>50</v>
      </c>
      <c r="BF332">
        <v>5</v>
      </c>
      <c r="BG332">
        <v>10</v>
      </c>
      <c r="BH332">
        <v>70</v>
      </c>
      <c r="BI332">
        <v>25</v>
      </c>
      <c r="BJ332">
        <v>20</v>
      </c>
      <c r="BK332">
        <v>70</v>
      </c>
      <c r="BL332">
        <v>75</v>
      </c>
      <c r="BM332">
        <v>70</v>
      </c>
      <c r="BN332">
        <v>20</v>
      </c>
      <c r="BO332">
        <v>30</v>
      </c>
      <c r="BP332">
        <v>10</v>
      </c>
      <c r="BQ332">
        <v>70</v>
      </c>
      <c r="BR332">
        <v>75</v>
      </c>
      <c r="BS332">
        <v>75</v>
      </c>
      <c r="BT332">
        <v>75</v>
      </c>
      <c r="BU332">
        <v>75</v>
      </c>
      <c r="BV332">
        <v>2</v>
      </c>
      <c r="BW332" s="2" t="s">
        <v>164</v>
      </c>
      <c r="BX332">
        <v>1</v>
      </c>
      <c r="BY332" s="2" t="s">
        <v>164</v>
      </c>
      <c r="BZ332" s="2" t="s">
        <v>239</v>
      </c>
      <c r="CA332">
        <v>4</v>
      </c>
      <c r="CB332" s="2" t="s">
        <v>164</v>
      </c>
      <c r="CC332" s="2" t="s">
        <v>164</v>
      </c>
      <c r="CD332" s="2" t="s">
        <v>168</v>
      </c>
      <c r="CE332" s="2" t="s">
        <v>169</v>
      </c>
      <c r="CF332" s="2" t="s">
        <v>170</v>
      </c>
    </row>
    <row r="333" spans="1:84" ht="14.4" customHeight="1" x14ac:dyDescent="0.3">
      <c r="A333" s="1">
        <v>44588.535543981481</v>
      </c>
      <c r="B333" s="1">
        <v>44588.537291666667</v>
      </c>
      <c r="C333">
        <v>0</v>
      </c>
      <c r="D333" s="2" t="s">
        <v>943</v>
      </c>
      <c r="E333">
        <v>100</v>
      </c>
      <c r="F333">
        <v>151</v>
      </c>
      <c r="G333">
        <v>1</v>
      </c>
      <c r="H333" s="1">
        <v>44588.537303460645</v>
      </c>
      <c r="I333" s="2" t="s">
        <v>944</v>
      </c>
      <c r="J333" s="2" t="s">
        <v>164</v>
      </c>
      <c r="K333" s="2" t="s">
        <v>164</v>
      </c>
      <c r="L333" s="2" t="s">
        <v>164</v>
      </c>
      <c r="M333" s="2" t="s">
        <v>164</v>
      </c>
      <c r="N333">
        <v>45.351104736328125</v>
      </c>
      <c r="O333">
        <v>-93.739799499511719</v>
      </c>
      <c r="P333" s="2" t="s">
        <v>165</v>
      </c>
      <c r="Q333" s="2" t="s">
        <v>166</v>
      </c>
      <c r="R333">
        <v>1</v>
      </c>
      <c r="S333">
        <v>2</v>
      </c>
      <c r="T333">
        <v>2</v>
      </c>
      <c r="U333" s="2" t="s">
        <v>164</v>
      </c>
      <c r="V333" s="2" t="s">
        <v>164</v>
      </c>
      <c r="W333" s="2" t="s">
        <v>164</v>
      </c>
      <c r="X333" s="2" t="s">
        <v>164</v>
      </c>
      <c r="Y333">
        <v>45</v>
      </c>
      <c r="Z333">
        <v>68</v>
      </c>
      <c r="AA333">
        <v>3</v>
      </c>
      <c r="AB333">
        <v>6</v>
      </c>
      <c r="AC333">
        <v>5</v>
      </c>
      <c r="AD333">
        <v>12</v>
      </c>
      <c r="AE333">
        <v>22</v>
      </c>
      <c r="AF333">
        <v>28</v>
      </c>
      <c r="AG333">
        <v>5</v>
      </c>
      <c r="AH333">
        <v>0</v>
      </c>
      <c r="AI333">
        <v>8</v>
      </c>
      <c r="AJ333">
        <v>13</v>
      </c>
      <c r="AK333">
        <v>29</v>
      </c>
      <c r="AL333">
        <v>8</v>
      </c>
      <c r="AM333">
        <v>0</v>
      </c>
      <c r="AN333" s="2" t="s">
        <v>164</v>
      </c>
      <c r="AO333" s="2" t="s">
        <v>164</v>
      </c>
      <c r="AP333" s="2" t="s">
        <v>164</v>
      </c>
      <c r="AQ333" s="2" t="s">
        <v>164</v>
      </c>
      <c r="AR333" s="2" t="s">
        <v>164</v>
      </c>
      <c r="AS333" s="2" t="s">
        <v>164</v>
      </c>
      <c r="AT333" s="2" t="s">
        <v>164</v>
      </c>
      <c r="AU333">
        <v>59</v>
      </c>
      <c r="AV333">
        <v>41</v>
      </c>
      <c r="AW333">
        <v>5</v>
      </c>
      <c r="AX333">
        <v>36</v>
      </c>
      <c r="AY333">
        <v>28</v>
      </c>
      <c r="AZ333">
        <v>17</v>
      </c>
      <c r="BA333">
        <v>22</v>
      </c>
      <c r="BB333">
        <v>16</v>
      </c>
      <c r="BC333">
        <v>84</v>
      </c>
      <c r="BD333">
        <v>72</v>
      </c>
      <c r="BE333">
        <v>75</v>
      </c>
      <c r="BF333">
        <v>66</v>
      </c>
      <c r="BG333">
        <v>50</v>
      </c>
      <c r="BH333">
        <v>75</v>
      </c>
      <c r="BI333">
        <v>56</v>
      </c>
      <c r="BJ333">
        <v>33</v>
      </c>
      <c r="BK333">
        <v>29</v>
      </c>
      <c r="BL333">
        <v>87</v>
      </c>
      <c r="BM333">
        <v>18</v>
      </c>
      <c r="BN333">
        <v>51</v>
      </c>
      <c r="BO333">
        <v>71</v>
      </c>
      <c r="BP333">
        <v>21</v>
      </c>
      <c r="BQ333">
        <v>79</v>
      </c>
      <c r="BR333">
        <v>60</v>
      </c>
      <c r="BS333">
        <v>86</v>
      </c>
      <c r="BT333">
        <v>34</v>
      </c>
      <c r="BU333">
        <v>67</v>
      </c>
      <c r="BV333">
        <v>1</v>
      </c>
      <c r="BW333" s="2" t="s">
        <v>164</v>
      </c>
      <c r="BX333">
        <v>1</v>
      </c>
      <c r="BY333" s="2" t="s">
        <v>164</v>
      </c>
      <c r="BZ333" s="2" t="s">
        <v>453</v>
      </c>
      <c r="CA333">
        <v>5</v>
      </c>
      <c r="CB333" s="2" t="s">
        <v>164</v>
      </c>
      <c r="CC333" s="2" t="s">
        <v>164</v>
      </c>
      <c r="CD333" s="2" t="s">
        <v>168</v>
      </c>
      <c r="CE333" s="2" t="s">
        <v>185</v>
      </c>
      <c r="CF333" s="2" t="s">
        <v>186</v>
      </c>
    </row>
    <row r="334" spans="1:84" ht="14.4" customHeight="1" x14ac:dyDescent="0.3">
      <c r="A334" s="1">
        <v>44588.537824074076</v>
      </c>
      <c r="B334" s="1">
        <v>44588.540451388886</v>
      </c>
      <c r="C334">
        <v>0</v>
      </c>
      <c r="D334" s="2" t="s">
        <v>945</v>
      </c>
      <c r="E334">
        <v>100</v>
      </c>
      <c r="F334">
        <v>226</v>
      </c>
      <c r="G334">
        <v>1</v>
      </c>
      <c r="H334" s="1">
        <v>44588.540456620372</v>
      </c>
      <c r="I334" s="2" t="s">
        <v>946</v>
      </c>
      <c r="J334" s="2" t="s">
        <v>164</v>
      </c>
      <c r="K334" s="2" t="s">
        <v>164</v>
      </c>
      <c r="L334" s="2" t="s">
        <v>164</v>
      </c>
      <c r="M334" s="2" t="s">
        <v>164</v>
      </c>
      <c r="N334">
        <v>28.550399780273438</v>
      </c>
      <c r="O334">
        <v>-81.183296203613281</v>
      </c>
      <c r="P334" s="2" t="s">
        <v>165</v>
      </c>
      <c r="Q334" s="2" t="s">
        <v>166</v>
      </c>
      <c r="R334">
        <v>1</v>
      </c>
      <c r="S334">
        <v>2</v>
      </c>
      <c r="T334">
        <v>2</v>
      </c>
      <c r="U334" s="2" t="s">
        <v>164</v>
      </c>
      <c r="V334" s="2" t="s">
        <v>164</v>
      </c>
      <c r="W334" s="2" t="s">
        <v>164</v>
      </c>
      <c r="X334" s="2" t="s">
        <v>164</v>
      </c>
      <c r="Y334">
        <v>19</v>
      </c>
      <c r="Z334">
        <v>19</v>
      </c>
      <c r="AA334">
        <v>18</v>
      </c>
      <c r="AB334">
        <v>15</v>
      </c>
      <c r="AC334">
        <v>18</v>
      </c>
      <c r="AD334">
        <v>18</v>
      </c>
      <c r="AE334">
        <v>20</v>
      </c>
      <c r="AF334">
        <v>20</v>
      </c>
      <c r="AG334">
        <v>23</v>
      </c>
      <c r="AH334">
        <v>23</v>
      </c>
      <c r="AI334">
        <v>24</v>
      </c>
      <c r="AJ334">
        <v>21</v>
      </c>
      <c r="AK334">
        <v>18</v>
      </c>
      <c r="AL334">
        <v>18</v>
      </c>
      <c r="AM334">
        <v>17</v>
      </c>
      <c r="AN334" s="2" t="s">
        <v>164</v>
      </c>
      <c r="AO334" s="2" t="s">
        <v>164</v>
      </c>
      <c r="AP334" s="2" t="s">
        <v>164</v>
      </c>
      <c r="AQ334" s="2" t="s">
        <v>164</v>
      </c>
      <c r="AR334" s="2" t="s">
        <v>164</v>
      </c>
      <c r="AS334" s="2" t="s">
        <v>164</v>
      </c>
      <c r="AT334" s="2" t="s">
        <v>164</v>
      </c>
      <c r="AU334">
        <v>17</v>
      </c>
      <c r="AV334">
        <v>0</v>
      </c>
      <c r="AW334">
        <v>0</v>
      </c>
      <c r="AX334">
        <v>17</v>
      </c>
      <c r="AY334">
        <v>0</v>
      </c>
      <c r="AZ334">
        <v>0</v>
      </c>
      <c r="BA334">
        <v>0</v>
      </c>
      <c r="BB334">
        <v>0</v>
      </c>
      <c r="BC334">
        <v>30</v>
      </c>
      <c r="BD334">
        <v>0</v>
      </c>
      <c r="BE334">
        <v>0</v>
      </c>
      <c r="BF334">
        <v>0</v>
      </c>
      <c r="BG334">
        <v>0</v>
      </c>
      <c r="BH334">
        <v>100</v>
      </c>
      <c r="BI334">
        <v>0</v>
      </c>
      <c r="BJ334">
        <v>24</v>
      </c>
      <c r="BK334">
        <v>76</v>
      </c>
      <c r="BL334">
        <v>100</v>
      </c>
      <c r="BM334">
        <v>100</v>
      </c>
      <c r="BN334">
        <v>10</v>
      </c>
      <c r="BO334">
        <v>16</v>
      </c>
      <c r="BP334">
        <v>6</v>
      </c>
      <c r="BQ334">
        <v>95</v>
      </c>
      <c r="BR334">
        <v>36</v>
      </c>
      <c r="BS334">
        <v>85</v>
      </c>
      <c r="BT334">
        <v>95</v>
      </c>
      <c r="BU334">
        <v>94</v>
      </c>
      <c r="BV334">
        <v>1</v>
      </c>
      <c r="BW334" s="2" t="s">
        <v>164</v>
      </c>
      <c r="BX334">
        <v>1</v>
      </c>
      <c r="BY334" s="2" t="s">
        <v>164</v>
      </c>
      <c r="BZ334" s="2" t="s">
        <v>208</v>
      </c>
      <c r="CA334">
        <v>5</v>
      </c>
      <c r="CB334" s="2" t="s">
        <v>164</v>
      </c>
      <c r="CC334" s="2" t="s">
        <v>164</v>
      </c>
      <c r="CD334" s="2" t="s">
        <v>168</v>
      </c>
      <c r="CE334" s="2" t="s">
        <v>212</v>
      </c>
      <c r="CF334" s="2" t="s">
        <v>213</v>
      </c>
    </row>
    <row r="335" spans="1:84" ht="14.4" customHeight="1" x14ac:dyDescent="0.3">
      <c r="A335" s="1">
        <v>44588.537094907406</v>
      </c>
      <c r="B335" s="1">
        <v>44588.542303240742</v>
      </c>
      <c r="C335">
        <v>0</v>
      </c>
      <c r="D335" s="2" t="s">
        <v>947</v>
      </c>
      <c r="E335">
        <v>100</v>
      </c>
      <c r="F335">
        <v>450</v>
      </c>
      <c r="G335">
        <v>1</v>
      </c>
      <c r="H335" s="1">
        <v>44588.542313483798</v>
      </c>
      <c r="I335" s="2" t="s">
        <v>948</v>
      </c>
      <c r="J335" s="2" t="s">
        <v>164</v>
      </c>
      <c r="K335" s="2" t="s">
        <v>164</v>
      </c>
      <c r="L335" s="2" t="s">
        <v>164</v>
      </c>
      <c r="M335" s="2" t="s">
        <v>164</v>
      </c>
      <c r="N335">
        <v>38.804000854492188</v>
      </c>
      <c r="O335">
        <v>-90.853401184082031</v>
      </c>
      <c r="P335" s="2" t="s">
        <v>165</v>
      </c>
      <c r="Q335" s="2" t="s">
        <v>166</v>
      </c>
      <c r="R335">
        <v>1</v>
      </c>
      <c r="S335">
        <v>2</v>
      </c>
      <c r="T335">
        <v>2</v>
      </c>
      <c r="U335" s="2" t="s">
        <v>164</v>
      </c>
      <c r="V335" s="2" t="s">
        <v>164</v>
      </c>
      <c r="W335" s="2" t="s">
        <v>164</v>
      </c>
      <c r="X335" s="2" t="s">
        <v>164</v>
      </c>
      <c r="Y335">
        <v>100</v>
      </c>
      <c r="Z335">
        <v>100</v>
      </c>
      <c r="AA335">
        <v>100</v>
      </c>
      <c r="AB335">
        <v>50</v>
      </c>
      <c r="AC335">
        <v>100</v>
      </c>
      <c r="AD335">
        <v>100</v>
      </c>
      <c r="AE335">
        <v>50</v>
      </c>
      <c r="AF335">
        <v>90</v>
      </c>
      <c r="AG335">
        <v>100</v>
      </c>
      <c r="AH335">
        <v>50</v>
      </c>
      <c r="AI335">
        <v>100</v>
      </c>
      <c r="AJ335">
        <v>100</v>
      </c>
      <c r="AK335">
        <v>100</v>
      </c>
      <c r="AL335">
        <v>100</v>
      </c>
      <c r="AM335">
        <v>100</v>
      </c>
      <c r="AN335" s="2" t="s">
        <v>164</v>
      </c>
      <c r="AO335" s="2" t="s">
        <v>164</v>
      </c>
      <c r="AP335" s="2" t="s">
        <v>164</v>
      </c>
      <c r="AQ335" s="2" t="s">
        <v>164</v>
      </c>
      <c r="AR335" s="2" t="s">
        <v>164</v>
      </c>
      <c r="AS335" s="2" t="s">
        <v>164</v>
      </c>
      <c r="AT335">
        <v>1</v>
      </c>
      <c r="AU335">
        <v>60</v>
      </c>
      <c r="AV335">
        <v>5</v>
      </c>
      <c r="AW335">
        <v>5</v>
      </c>
      <c r="AX335">
        <v>0</v>
      </c>
      <c r="AY335">
        <v>10</v>
      </c>
      <c r="AZ335">
        <v>20</v>
      </c>
      <c r="BA335">
        <v>0</v>
      </c>
      <c r="BB335">
        <v>10</v>
      </c>
      <c r="BC335">
        <v>10</v>
      </c>
      <c r="BD335">
        <v>10</v>
      </c>
      <c r="BE335">
        <v>50</v>
      </c>
      <c r="BF335">
        <v>0</v>
      </c>
      <c r="BG335">
        <v>0</v>
      </c>
      <c r="BH335">
        <v>100</v>
      </c>
      <c r="BI335">
        <v>0</v>
      </c>
      <c r="BJ335">
        <v>0</v>
      </c>
      <c r="BK335">
        <v>80</v>
      </c>
      <c r="BL335">
        <v>100</v>
      </c>
      <c r="BM335">
        <v>100</v>
      </c>
      <c r="BN335">
        <v>0</v>
      </c>
      <c r="BO335">
        <v>0</v>
      </c>
      <c r="BP335">
        <v>0</v>
      </c>
      <c r="BQ335">
        <v>100</v>
      </c>
      <c r="BR335">
        <v>100</v>
      </c>
      <c r="BS335">
        <v>50</v>
      </c>
      <c r="BT335">
        <v>100</v>
      </c>
      <c r="BU335">
        <v>80</v>
      </c>
      <c r="BV335">
        <v>2</v>
      </c>
      <c r="BW335" s="2" t="s">
        <v>164</v>
      </c>
      <c r="BX335">
        <v>1</v>
      </c>
      <c r="BY335" s="2" t="s">
        <v>164</v>
      </c>
      <c r="BZ335" s="2" t="s">
        <v>211</v>
      </c>
      <c r="CA335">
        <v>4</v>
      </c>
      <c r="CB335" s="2" t="s">
        <v>164</v>
      </c>
      <c r="CC335" s="2" t="s">
        <v>949</v>
      </c>
      <c r="CD335" s="2" t="s">
        <v>168</v>
      </c>
      <c r="CE335" s="2" t="s">
        <v>232</v>
      </c>
      <c r="CF335" s="2" t="s">
        <v>233</v>
      </c>
    </row>
    <row r="336" spans="1:84" ht="14.4" customHeight="1" x14ac:dyDescent="0.3">
      <c r="A336" s="1">
        <v>44588.536932870367</v>
      </c>
      <c r="B336" s="1">
        <v>44588.54241898148</v>
      </c>
      <c r="C336">
        <v>0</v>
      </c>
      <c r="D336" s="2" t="s">
        <v>950</v>
      </c>
      <c r="E336">
        <v>100</v>
      </c>
      <c r="F336">
        <v>474</v>
      </c>
      <c r="G336">
        <v>1</v>
      </c>
      <c r="H336" s="1">
        <v>44588.542429398149</v>
      </c>
      <c r="I336" s="2" t="s">
        <v>951</v>
      </c>
      <c r="J336" s="2" t="s">
        <v>164</v>
      </c>
      <c r="K336" s="2" t="s">
        <v>164</v>
      </c>
      <c r="L336" s="2" t="s">
        <v>164</v>
      </c>
      <c r="M336" s="2" t="s">
        <v>164</v>
      </c>
      <c r="N336">
        <v>41.624404907226563</v>
      </c>
      <c r="O336">
        <v>-93.669403076171875</v>
      </c>
      <c r="P336" s="2" t="s">
        <v>165</v>
      </c>
      <c r="Q336" s="2" t="s">
        <v>166</v>
      </c>
      <c r="R336">
        <v>1</v>
      </c>
      <c r="S336">
        <v>2</v>
      </c>
      <c r="T336">
        <v>2</v>
      </c>
      <c r="U336" s="2" t="s">
        <v>164</v>
      </c>
      <c r="V336" s="2" t="s">
        <v>164</v>
      </c>
      <c r="W336" s="2" t="s">
        <v>164</v>
      </c>
      <c r="X336" s="2" t="s">
        <v>164</v>
      </c>
      <c r="Y336">
        <v>80</v>
      </c>
      <c r="Z336">
        <v>80</v>
      </c>
      <c r="AA336">
        <v>95</v>
      </c>
      <c r="AB336">
        <v>93</v>
      </c>
      <c r="AC336">
        <v>95</v>
      </c>
      <c r="AD336">
        <v>80</v>
      </c>
      <c r="AE336">
        <v>97</v>
      </c>
      <c r="AF336">
        <v>95</v>
      </c>
      <c r="AG336">
        <v>96</v>
      </c>
      <c r="AH336">
        <v>50</v>
      </c>
      <c r="AI336">
        <v>95</v>
      </c>
      <c r="AJ336">
        <v>85</v>
      </c>
      <c r="AK336">
        <v>90</v>
      </c>
      <c r="AL336">
        <v>100</v>
      </c>
      <c r="AM336">
        <v>95</v>
      </c>
      <c r="AN336">
        <v>1</v>
      </c>
      <c r="AO336" s="2" t="s">
        <v>164</v>
      </c>
      <c r="AP336" s="2" t="s">
        <v>164</v>
      </c>
      <c r="AQ336" s="2" t="s">
        <v>164</v>
      </c>
      <c r="AR336" s="2" t="s">
        <v>164</v>
      </c>
      <c r="AS336" s="2" t="s">
        <v>164</v>
      </c>
      <c r="AT336" s="2" t="s">
        <v>164</v>
      </c>
      <c r="AU336">
        <v>15</v>
      </c>
      <c r="AV336">
        <v>2</v>
      </c>
      <c r="AW336">
        <v>2</v>
      </c>
      <c r="AX336">
        <v>40</v>
      </c>
      <c r="AY336">
        <v>2</v>
      </c>
      <c r="AZ336">
        <v>1</v>
      </c>
      <c r="BA336">
        <v>5</v>
      </c>
      <c r="BB336">
        <v>35</v>
      </c>
      <c r="BC336">
        <v>70</v>
      </c>
      <c r="BD336">
        <v>25</v>
      </c>
      <c r="BE336">
        <v>30</v>
      </c>
      <c r="BF336">
        <v>1</v>
      </c>
      <c r="BG336">
        <v>1</v>
      </c>
      <c r="BH336">
        <v>15</v>
      </c>
      <c r="BI336">
        <v>15</v>
      </c>
      <c r="BJ336">
        <v>10</v>
      </c>
      <c r="BK336">
        <v>60</v>
      </c>
      <c r="BL336">
        <v>20</v>
      </c>
      <c r="BM336">
        <v>45</v>
      </c>
      <c r="BN336">
        <v>3</v>
      </c>
      <c r="BO336">
        <v>40</v>
      </c>
      <c r="BP336">
        <v>3</v>
      </c>
      <c r="BQ336">
        <v>15</v>
      </c>
      <c r="BR336">
        <v>60</v>
      </c>
      <c r="BS336">
        <v>75</v>
      </c>
      <c r="BT336">
        <v>9</v>
      </c>
      <c r="BU336">
        <v>20</v>
      </c>
      <c r="BV336">
        <v>1</v>
      </c>
      <c r="BW336" s="2" t="s">
        <v>164</v>
      </c>
      <c r="BX336">
        <v>1</v>
      </c>
      <c r="BY336" s="2" t="s">
        <v>164</v>
      </c>
      <c r="BZ336" s="2" t="s">
        <v>412</v>
      </c>
      <c r="CA336">
        <v>4</v>
      </c>
      <c r="CB336" s="2" t="s">
        <v>164</v>
      </c>
      <c r="CC336" s="2" t="s">
        <v>952</v>
      </c>
      <c r="CD336" s="2" t="s">
        <v>168</v>
      </c>
      <c r="CE336" s="2" t="s">
        <v>180</v>
      </c>
      <c r="CF336" s="2" t="s">
        <v>181</v>
      </c>
    </row>
    <row r="337" spans="1:84" ht="14.4" customHeight="1" x14ac:dyDescent="0.3">
      <c r="A337" s="1">
        <v>44588.538969907408</v>
      </c>
      <c r="B337" s="1">
        <v>44588.542546296296</v>
      </c>
      <c r="C337">
        <v>0</v>
      </c>
      <c r="D337" s="2" t="s">
        <v>953</v>
      </c>
      <c r="E337">
        <v>100</v>
      </c>
      <c r="F337">
        <v>308</v>
      </c>
      <c r="G337">
        <v>1</v>
      </c>
      <c r="H337" s="1">
        <v>44588.542550879632</v>
      </c>
      <c r="I337" s="2" t="s">
        <v>954</v>
      </c>
      <c r="J337" s="2" t="s">
        <v>164</v>
      </c>
      <c r="K337" s="2" t="s">
        <v>164</v>
      </c>
      <c r="L337" s="2" t="s">
        <v>164</v>
      </c>
      <c r="M337" s="2" t="s">
        <v>164</v>
      </c>
      <c r="N337">
        <v>35.13690185546875</v>
      </c>
      <c r="O337">
        <v>-106.5198974609375</v>
      </c>
      <c r="P337" s="2" t="s">
        <v>165</v>
      </c>
      <c r="Q337" s="2" t="s">
        <v>166</v>
      </c>
      <c r="R337">
        <v>1</v>
      </c>
      <c r="S337">
        <v>2</v>
      </c>
      <c r="T337">
        <v>2</v>
      </c>
      <c r="U337" s="2" t="s">
        <v>164</v>
      </c>
      <c r="V337" s="2" t="s">
        <v>164</v>
      </c>
      <c r="W337" s="2" t="s">
        <v>164</v>
      </c>
      <c r="X337" s="2" t="s">
        <v>164</v>
      </c>
      <c r="Y337">
        <v>91</v>
      </c>
      <c r="Z337">
        <v>61</v>
      </c>
      <c r="AA337">
        <v>51</v>
      </c>
      <c r="AB337">
        <v>81</v>
      </c>
      <c r="AC337">
        <v>71</v>
      </c>
      <c r="AD337">
        <v>81</v>
      </c>
      <c r="AE337">
        <v>70</v>
      </c>
      <c r="AF337">
        <v>71</v>
      </c>
      <c r="AG337">
        <v>80</v>
      </c>
      <c r="AH337">
        <v>50</v>
      </c>
      <c r="AI337">
        <v>91</v>
      </c>
      <c r="AJ337">
        <v>91</v>
      </c>
      <c r="AK337">
        <v>82</v>
      </c>
      <c r="AL337">
        <v>70</v>
      </c>
      <c r="AM337">
        <v>50</v>
      </c>
      <c r="AN337" s="2" t="s">
        <v>164</v>
      </c>
      <c r="AO337" s="2" t="s">
        <v>164</v>
      </c>
      <c r="AP337">
        <v>2</v>
      </c>
      <c r="AQ337" s="2" t="s">
        <v>164</v>
      </c>
      <c r="AR337" s="2" t="s">
        <v>164</v>
      </c>
      <c r="AS337" s="2" t="s">
        <v>164</v>
      </c>
      <c r="AT337" s="2" t="s">
        <v>164</v>
      </c>
      <c r="AU337">
        <v>20</v>
      </c>
      <c r="AV337">
        <v>9</v>
      </c>
      <c r="AW337">
        <v>10</v>
      </c>
      <c r="AX337">
        <v>10</v>
      </c>
      <c r="AY337">
        <v>9</v>
      </c>
      <c r="AZ337">
        <v>10</v>
      </c>
      <c r="BA337">
        <v>10</v>
      </c>
      <c r="BB337">
        <v>9</v>
      </c>
      <c r="BC337">
        <v>10</v>
      </c>
      <c r="BD337">
        <v>40</v>
      </c>
      <c r="BE337">
        <v>30</v>
      </c>
      <c r="BF337">
        <v>31</v>
      </c>
      <c r="BG337">
        <v>20</v>
      </c>
      <c r="BH337">
        <v>81</v>
      </c>
      <c r="BI337">
        <v>70</v>
      </c>
      <c r="BJ337">
        <v>20</v>
      </c>
      <c r="BK337">
        <v>71</v>
      </c>
      <c r="BL337">
        <v>81</v>
      </c>
      <c r="BM337">
        <v>75</v>
      </c>
      <c r="BN337">
        <v>11</v>
      </c>
      <c r="BO337">
        <v>41</v>
      </c>
      <c r="BP337">
        <v>10</v>
      </c>
      <c r="BQ337">
        <v>81</v>
      </c>
      <c r="BR337">
        <v>75</v>
      </c>
      <c r="BS337">
        <v>86</v>
      </c>
      <c r="BT337">
        <v>75</v>
      </c>
      <c r="BU337">
        <v>81</v>
      </c>
      <c r="BV337">
        <v>1</v>
      </c>
      <c r="BW337" s="2" t="s">
        <v>164</v>
      </c>
      <c r="BX337">
        <v>1</v>
      </c>
      <c r="BY337" s="2" t="s">
        <v>164</v>
      </c>
      <c r="BZ337" s="2" t="s">
        <v>955</v>
      </c>
      <c r="CA337">
        <v>7</v>
      </c>
      <c r="CB337" s="2" t="s">
        <v>164</v>
      </c>
      <c r="CC337" s="2" t="s">
        <v>164</v>
      </c>
      <c r="CD337" s="2" t="s">
        <v>168</v>
      </c>
      <c r="CE337" s="2" t="s">
        <v>175</v>
      </c>
      <c r="CF337" s="2" t="s">
        <v>176</v>
      </c>
    </row>
    <row r="338" spans="1:84" ht="14.4" customHeight="1" x14ac:dyDescent="0.3">
      <c r="A338" s="1">
        <v>44588.537951388891</v>
      </c>
      <c r="B338" s="1">
        <v>44588.543611111112</v>
      </c>
      <c r="C338">
        <v>0</v>
      </c>
      <c r="D338" s="2" t="s">
        <v>956</v>
      </c>
      <c r="E338">
        <v>100</v>
      </c>
      <c r="F338">
        <v>489</v>
      </c>
      <c r="G338">
        <v>1</v>
      </c>
      <c r="H338" s="1">
        <v>44588.543622638892</v>
      </c>
      <c r="I338" s="2" t="s">
        <v>957</v>
      </c>
      <c r="J338" s="2" t="s">
        <v>164</v>
      </c>
      <c r="K338" s="2" t="s">
        <v>164</v>
      </c>
      <c r="L338" s="2" t="s">
        <v>164</v>
      </c>
      <c r="M338" s="2" t="s">
        <v>164</v>
      </c>
      <c r="N338">
        <v>29.863906860351563</v>
      </c>
      <c r="O338">
        <v>-90.106697082519531</v>
      </c>
      <c r="P338" s="2" t="s">
        <v>165</v>
      </c>
      <c r="Q338" s="2" t="s">
        <v>166</v>
      </c>
      <c r="R338">
        <v>1</v>
      </c>
      <c r="S338">
        <v>2</v>
      </c>
      <c r="T338">
        <v>2</v>
      </c>
      <c r="U338" s="2" t="s">
        <v>164</v>
      </c>
      <c r="V338" s="2" t="s">
        <v>164</v>
      </c>
      <c r="W338" s="2" t="s">
        <v>164</v>
      </c>
      <c r="X338" s="2" t="s">
        <v>164</v>
      </c>
      <c r="Y338">
        <v>0</v>
      </c>
      <c r="Z338">
        <v>0</v>
      </c>
      <c r="AA338">
        <v>0</v>
      </c>
      <c r="AB338">
        <v>0</v>
      </c>
      <c r="AC338">
        <v>0</v>
      </c>
      <c r="AD338">
        <v>0</v>
      </c>
      <c r="AE338">
        <v>0</v>
      </c>
      <c r="AF338">
        <v>0</v>
      </c>
      <c r="AG338">
        <v>0</v>
      </c>
      <c r="AH338">
        <v>0</v>
      </c>
      <c r="AI338">
        <v>0</v>
      </c>
      <c r="AJ338">
        <v>0</v>
      </c>
      <c r="AK338">
        <v>0</v>
      </c>
      <c r="AL338">
        <v>0</v>
      </c>
      <c r="AM338">
        <v>0</v>
      </c>
      <c r="AN338" s="2" t="s">
        <v>164</v>
      </c>
      <c r="AO338" s="2" t="s">
        <v>164</v>
      </c>
      <c r="AP338" s="2" t="s">
        <v>164</v>
      </c>
      <c r="AQ338" s="2" t="s">
        <v>164</v>
      </c>
      <c r="AR338" s="2" t="s">
        <v>164</v>
      </c>
      <c r="AS338" s="2" t="s">
        <v>164</v>
      </c>
      <c r="AT338" s="2" t="s">
        <v>164</v>
      </c>
      <c r="AU338">
        <v>40</v>
      </c>
      <c r="AV338">
        <v>26</v>
      </c>
      <c r="AW338">
        <v>100</v>
      </c>
      <c r="AX338">
        <v>90</v>
      </c>
      <c r="AY338">
        <v>0</v>
      </c>
      <c r="AZ338">
        <v>0</v>
      </c>
      <c r="BA338">
        <v>10</v>
      </c>
      <c r="BB338">
        <v>61</v>
      </c>
      <c r="BC338">
        <v>59</v>
      </c>
      <c r="BD338">
        <v>64</v>
      </c>
      <c r="BE338">
        <v>80</v>
      </c>
      <c r="BF338">
        <v>0</v>
      </c>
      <c r="BG338">
        <v>0</v>
      </c>
      <c r="BH338">
        <v>100</v>
      </c>
      <c r="BI338">
        <v>13</v>
      </c>
      <c r="BJ338">
        <v>54</v>
      </c>
      <c r="BK338">
        <v>78</v>
      </c>
      <c r="BL338">
        <v>100</v>
      </c>
      <c r="BM338">
        <v>49</v>
      </c>
      <c r="BN338">
        <v>0</v>
      </c>
      <c r="BO338">
        <v>32</v>
      </c>
      <c r="BP338">
        <v>0</v>
      </c>
      <c r="BQ338">
        <v>100</v>
      </c>
      <c r="BR338">
        <v>100</v>
      </c>
      <c r="BS338">
        <v>100</v>
      </c>
      <c r="BT338">
        <v>52</v>
      </c>
      <c r="BU338">
        <v>100</v>
      </c>
      <c r="BV338">
        <v>2</v>
      </c>
      <c r="BW338" s="2" t="s">
        <v>164</v>
      </c>
      <c r="BX338">
        <v>1</v>
      </c>
      <c r="BY338" s="2" t="s">
        <v>164</v>
      </c>
      <c r="BZ338" s="2" t="s">
        <v>189</v>
      </c>
      <c r="CA338">
        <v>4</v>
      </c>
      <c r="CB338" s="2" t="s">
        <v>164</v>
      </c>
      <c r="CC338" s="2" t="s">
        <v>164</v>
      </c>
      <c r="CD338" s="2" t="s">
        <v>168</v>
      </c>
      <c r="CE338" s="2" t="s">
        <v>194</v>
      </c>
      <c r="CF338" s="2" t="s">
        <v>195</v>
      </c>
    </row>
    <row r="339" spans="1:84" ht="14.4" customHeight="1" x14ac:dyDescent="0.3">
      <c r="A339" s="1">
        <v>44588.538101851853</v>
      </c>
      <c r="B339" s="1">
        <v>44588.543807870374</v>
      </c>
      <c r="C339">
        <v>0</v>
      </c>
      <c r="D339" s="2" t="s">
        <v>958</v>
      </c>
      <c r="E339">
        <v>100</v>
      </c>
      <c r="F339">
        <v>493</v>
      </c>
      <c r="G339">
        <v>1</v>
      </c>
      <c r="H339" s="1">
        <v>44588.543821782405</v>
      </c>
      <c r="I339" s="2" t="s">
        <v>959</v>
      </c>
      <c r="J339" s="2" t="s">
        <v>164</v>
      </c>
      <c r="K339" s="2" t="s">
        <v>164</v>
      </c>
      <c r="L339" s="2" t="s">
        <v>164</v>
      </c>
      <c r="M339" s="2" t="s">
        <v>164</v>
      </c>
      <c r="N339">
        <v>44.5343017578125</v>
      </c>
      <c r="O339">
        <v>-89.134101867675781</v>
      </c>
      <c r="P339" s="2" t="s">
        <v>165</v>
      </c>
      <c r="Q339" s="2" t="s">
        <v>166</v>
      </c>
      <c r="R339">
        <v>1</v>
      </c>
      <c r="S339">
        <v>2</v>
      </c>
      <c r="T339">
        <v>2</v>
      </c>
      <c r="U339" s="2" t="s">
        <v>164</v>
      </c>
      <c r="V339" s="2" t="s">
        <v>164</v>
      </c>
      <c r="W339" s="2" t="s">
        <v>164</v>
      </c>
      <c r="X339" s="2" t="s">
        <v>164</v>
      </c>
      <c r="Y339">
        <v>80</v>
      </c>
      <c r="Z339">
        <v>90</v>
      </c>
      <c r="AA339">
        <v>30</v>
      </c>
      <c r="AB339">
        <v>35</v>
      </c>
      <c r="AC339">
        <v>50</v>
      </c>
      <c r="AD339">
        <v>100</v>
      </c>
      <c r="AE339">
        <v>75</v>
      </c>
      <c r="AF339">
        <v>75</v>
      </c>
      <c r="AG339">
        <v>35</v>
      </c>
      <c r="AH339">
        <v>65</v>
      </c>
      <c r="AI339">
        <v>50</v>
      </c>
      <c r="AJ339">
        <v>30</v>
      </c>
      <c r="AK339">
        <v>75</v>
      </c>
      <c r="AL339">
        <v>80</v>
      </c>
      <c r="AM339">
        <v>40</v>
      </c>
      <c r="AN339" s="2" t="s">
        <v>164</v>
      </c>
      <c r="AO339" s="2" t="s">
        <v>164</v>
      </c>
      <c r="AP339" s="2" t="s">
        <v>164</v>
      </c>
      <c r="AQ339" s="2" t="s">
        <v>164</v>
      </c>
      <c r="AR339" s="2" t="s">
        <v>164</v>
      </c>
      <c r="AS339" s="2" t="s">
        <v>164</v>
      </c>
      <c r="AT339" s="2" t="s">
        <v>164</v>
      </c>
      <c r="AU339">
        <v>40</v>
      </c>
      <c r="AV339">
        <v>15</v>
      </c>
      <c r="AW339">
        <v>65</v>
      </c>
      <c r="AX339">
        <v>90</v>
      </c>
      <c r="AY339">
        <v>10</v>
      </c>
      <c r="AZ339">
        <v>10</v>
      </c>
      <c r="BA339">
        <v>25</v>
      </c>
      <c r="BB339">
        <v>10</v>
      </c>
      <c r="BC339">
        <v>60</v>
      </c>
      <c r="BD339">
        <v>65</v>
      </c>
      <c r="BE339">
        <v>90</v>
      </c>
      <c r="BF339">
        <v>25</v>
      </c>
      <c r="BG339">
        <v>50</v>
      </c>
      <c r="BH339">
        <v>70</v>
      </c>
      <c r="BI339">
        <v>60</v>
      </c>
      <c r="BJ339">
        <v>25</v>
      </c>
      <c r="BK339">
        <v>40</v>
      </c>
      <c r="BL339">
        <v>70</v>
      </c>
      <c r="BM339">
        <v>50</v>
      </c>
      <c r="BN339">
        <v>15</v>
      </c>
      <c r="BO339">
        <v>35</v>
      </c>
      <c r="BP339">
        <v>15</v>
      </c>
      <c r="BQ339">
        <v>85</v>
      </c>
      <c r="BR339">
        <v>25</v>
      </c>
      <c r="BS339">
        <v>85</v>
      </c>
      <c r="BT339">
        <v>30</v>
      </c>
      <c r="BU339">
        <v>20</v>
      </c>
      <c r="BV339">
        <v>1</v>
      </c>
      <c r="BW339" s="2" t="s">
        <v>164</v>
      </c>
      <c r="BX339">
        <v>1</v>
      </c>
      <c r="BY339" s="2" t="s">
        <v>164</v>
      </c>
      <c r="BZ339" s="2" t="s">
        <v>342</v>
      </c>
      <c r="CA339">
        <v>2</v>
      </c>
      <c r="CB339" s="2" t="s">
        <v>164</v>
      </c>
      <c r="CC339" s="2" t="s">
        <v>164</v>
      </c>
      <c r="CD339" s="2" t="s">
        <v>168</v>
      </c>
      <c r="CE339" s="2" t="s">
        <v>190</v>
      </c>
      <c r="CF339" s="2" t="s">
        <v>191</v>
      </c>
    </row>
    <row r="340" spans="1:84" ht="14.4" customHeight="1" x14ac:dyDescent="0.3">
      <c r="A340" s="1">
        <v>44588.545995370368</v>
      </c>
      <c r="B340" s="1">
        <v>44588.550081018519</v>
      </c>
      <c r="C340">
        <v>0</v>
      </c>
      <c r="D340" s="2" t="s">
        <v>960</v>
      </c>
      <c r="E340">
        <v>100</v>
      </c>
      <c r="F340">
        <v>353</v>
      </c>
      <c r="G340">
        <v>1</v>
      </c>
      <c r="H340" s="1">
        <v>44588.55009060185</v>
      </c>
      <c r="I340" s="2" t="s">
        <v>961</v>
      </c>
      <c r="J340" s="2" t="s">
        <v>164</v>
      </c>
      <c r="K340" s="2" t="s">
        <v>164</v>
      </c>
      <c r="L340" s="2" t="s">
        <v>164</v>
      </c>
      <c r="M340" s="2" t="s">
        <v>164</v>
      </c>
      <c r="N340">
        <v>27.825698852539063</v>
      </c>
      <c r="O340">
        <v>-82.137397766113281</v>
      </c>
      <c r="P340" s="2" t="s">
        <v>165</v>
      </c>
      <c r="Q340" s="2" t="s">
        <v>166</v>
      </c>
      <c r="R340">
        <v>1</v>
      </c>
      <c r="S340">
        <v>2</v>
      </c>
      <c r="T340">
        <v>2</v>
      </c>
      <c r="U340" s="2" t="s">
        <v>164</v>
      </c>
      <c r="V340" s="2" t="s">
        <v>164</v>
      </c>
      <c r="W340" s="2" t="s">
        <v>164</v>
      </c>
      <c r="X340" s="2" t="s">
        <v>164</v>
      </c>
      <c r="Y340">
        <v>100</v>
      </c>
      <c r="Z340">
        <v>100</v>
      </c>
      <c r="AA340">
        <v>100</v>
      </c>
      <c r="AB340">
        <v>100</v>
      </c>
      <c r="AC340">
        <v>100</v>
      </c>
      <c r="AD340">
        <v>100</v>
      </c>
      <c r="AE340">
        <v>100</v>
      </c>
      <c r="AF340">
        <v>100</v>
      </c>
      <c r="AG340">
        <v>100</v>
      </c>
      <c r="AH340">
        <v>100</v>
      </c>
      <c r="AI340">
        <v>100</v>
      </c>
      <c r="AJ340">
        <v>100</v>
      </c>
      <c r="AK340">
        <v>50</v>
      </c>
      <c r="AL340">
        <v>100</v>
      </c>
      <c r="AM340">
        <v>100</v>
      </c>
      <c r="AN340" s="2" t="s">
        <v>164</v>
      </c>
      <c r="AO340">
        <v>1</v>
      </c>
      <c r="AP340" s="2" t="s">
        <v>164</v>
      </c>
      <c r="AQ340" s="2" t="s">
        <v>164</v>
      </c>
      <c r="AR340" s="2" t="s">
        <v>164</v>
      </c>
      <c r="AS340" s="2" t="s">
        <v>164</v>
      </c>
      <c r="AT340" s="2" t="s">
        <v>164</v>
      </c>
      <c r="AU340">
        <v>0</v>
      </c>
      <c r="AV340">
        <v>0</v>
      </c>
      <c r="AW340">
        <v>10</v>
      </c>
      <c r="AX340">
        <v>0</v>
      </c>
      <c r="AY340">
        <v>0</v>
      </c>
      <c r="AZ340">
        <v>0</v>
      </c>
      <c r="BA340">
        <v>0</v>
      </c>
      <c r="BB340">
        <v>0</v>
      </c>
      <c r="BC340">
        <v>80</v>
      </c>
      <c r="BD340">
        <v>50</v>
      </c>
      <c r="BE340">
        <v>0</v>
      </c>
      <c r="BF340">
        <v>0</v>
      </c>
      <c r="BG340">
        <v>0</v>
      </c>
      <c r="BH340">
        <v>100</v>
      </c>
      <c r="BI340">
        <v>10</v>
      </c>
      <c r="BJ340">
        <v>0</v>
      </c>
      <c r="BK340">
        <v>100</v>
      </c>
      <c r="BL340">
        <v>100</v>
      </c>
      <c r="BM340">
        <v>100</v>
      </c>
      <c r="BN340">
        <v>0</v>
      </c>
      <c r="BO340">
        <v>10</v>
      </c>
      <c r="BP340">
        <v>0</v>
      </c>
      <c r="BQ340">
        <v>100</v>
      </c>
      <c r="BR340">
        <v>90</v>
      </c>
      <c r="BS340">
        <v>100</v>
      </c>
      <c r="BT340">
        <v>100</v>
      </c>
      <c r="BU340">
        <v>90</v>
      </c>
      <c r="BV340">
        <v>2</v>
      </c>
      <c r="BW340" s="2" t="s">
        <v>164</v>
      </c>
      <c r="BX340">
        <v>4</v>
      </c>
      <c r="BY340" s="2" t="s">
        <v>164</v>
      </c>
      <c r="BZ340" s="2" t="s">
        <v>339</v>
      </c>
      <c r="CA340">
        <v>5</v>
      </c>
      <c r="CB340" s="2" t="s">
        <v>164</v>
      </c>
      <c r="CC340" s="2" t="s">
        <v>962</v>
      </c>
      <c r="CD340" s="2" t="s">
        <v>168</v>
      </c>
      <c r="CE340" s="2" t="s">
        <v>227</v>
      </c>
      <c r="CF340" s="2" t="s">
        <v>228</v>
      </c>
    </row>
    <row r="341" spans="1:84" ht="14.4" customHeight="1" x14ac:dyDescent="0.3">
      <c r="A341" s="1">
        <v>44588.536469907405</v>
      </c>
      <c r="B341" s="1">
        <v>44588.553020833337</v>
      </c>
      <c r="C341">
        <v>0</v>
      </c>
      <c r="D341" s="2" t="s">
        <v>963</v>
      </c>
      <c r="E341">
        <v>100</v>
      </c>
      <c r="F341">
        <v>1430</v>
      </c>
      <c r="G341">
        <v>1</v>
      </c>
      <c r="H341" s="1">
        <v>44588.553034212964</v>
      </c>
      <c r="I341" s="2" t="s">
        <v>964</v>
      </c>
      <c r="J341" s="2" t="s">
        <v>164</v>
      </c>
      <c r="K341" s="2" t="s">
        <v>164</v>
      </c>
      <c r="L341" s="2" t="s">
        <v>164</v>
      </c>
      <c r="M341" s="2" t="s">
        <v>164</v>
      </c>
      <c r="N341">
        <v>44.482192993164063</v>
      </c>
      <c r="O341">
        <v>-71.194000244140625</v>
      </c>
      <c r="P341" s="2" t="s">
        <v>165</v>
      </c>
      <c r="Q341" s="2" t="s">
        <v>166</v>
      </c>
      <c r="R341">
        <v>1</v>
      </c>
      <c r="S341">
        <v>2</v>
      </c>
      <c r="T341">
        <v>2</v>
      </c>
      <c r="U341" s="2" t="s">
        <v>164</v>
      </c>
      <c r="V341" s="2" t="s">
        <v>164</v>
      </c>
      <c r="W341" s="2" t="s">
        <v>164</v>
      </c>
      <c r="X341" s="2" t="s">
        <v>164</v>
      </c>
      <c r="Y341">
        <v>60</v>
      </c>
      <c r="Z341">
        <v>60</v>
      </c>
      <c r="AA341">
        <v>5</v>
      </c>
      <c r="AB341">
        <v>30</v>
      </c>
      <c r="AC341">
        <v>7</v>
      </c>
      <c r="AD341">
        <v>19</v>
      </c>
      <c r="AE341">
        <v>20</v>
      </c>
      <c r="AF341">
        <v>9</v>
      </c>
      <c r="AG341">
        <v>3</v>
      </c>
      <c r="AH341">
        <v>40</v>
      </c>
      <c r="AI341">
        <v>10</v>
      </c>
      <c r="AJ341">
        <v>6</v>
      </c>
      <c r="AK341">
        <v>20</v>
      </c>
      <c r="AL341">
        <v>30</v>
      </c>
      <c r="AM341">
        <v>1</v>
      </c>
      <c r="AN341" s="2" t="s">
        <v>164</v>
      </c>
      <c r="AO341" s="2" t="s">
        <v>164</v>
      </c>
      <c r="AP341" s="2" t="s">
        <v>164</v>
      </c>
      <c r="AQ341" s="2" t="s">
        <v>164</v>
      </c>
      <c r="AR341" s="2" t="s">
        <v>164</v>
      </c>
      <c r="AS341" s="2" t="s">
        <v>164</v>
      </c>
      <c r="AT341" s="2" t="s">
        <v>164</v>
      </c>
      <c r="AU341">
        <v>20</v>
      </c>
      <c r="AV341">
        <v>85</v>
      </c>
      <c r="AW341">
        <v>90</v>
      </c>
      <c r="AX341">
        <v>85</v>
      </c>
      <c r="AY341">
        <v>80</v>
      </c>
      <c r="AZ341">
        <v>70</v>
      </c>
      <c r="BA341">
        <v>80</v>
      </c>
      <c r="BB341">
        <v>19</v>
      </c>
      <c r="BC341">
        <v>70</v>
      </c>
      <c r="BD341">
        <v>25</v>
      </c>
      <c r="BE341">
        <v>20</v>
      </c>
      <c r="BF341">
        <v>25</v>
      </c>
      <c r="BG341">
        <v>10</v>
      </c>
      <c r="BH341">
        <v>25</v>
      </c>
      <c r="BI341">
        <v>91</v>
      </c>
      <c r="BJ341">
        <v>85</v>
      </c>
      <c r="BK341">
        <v>10</v>
      </c>
      <c r="BL341">
        <v>30</v>
      </c>
      <c r="BM341">
        <v>5</v>
      </c>
      <c r="BN341">
        <v>80</v>
      </c>
      <c r="BO341">
        <v>91</v>
      </c>
      <c r="BP341">
        <v>80</v>
      </c>
      <c r="BQ341">
        <v>50</v>
      </c>
      <c r="BR341">
        <v>15</v>
      </c>
      <c r="BS341">
        <v>15</v>
      </c>
      <c r="BT341">
        <v>5</v>
      </c>
      <c r="BU341">
        <v>1</v>
      </c>
      <c r="BV341">
        <v>2</v>
      </c>
      <c r="BW341" s="2" t="s">
        <v>164</v>
      </c>
      <c r="BX341">
        <v>1</v>
      </c>
      <c r="BY341" s="2" t="s">
        <v>164</v>
      </c>
      <c r="BZ341" s="2" t="s">
        <v>236</v>
      </c>
      <c r="CA341">
        <v>5</v>
      </c>
      <c r="CB341" s="2" t="s">
        <v>164</v>
      </c>
      <c r="CC341" s="2" t="s">
        <v>311</v>
      </c>
      <c r="CD341" s="2" t="s">
        <v>168</v>
      </c>
      <c r="CE341" s="2" t="s">
        <v>267</v>
      </c>
      <c r="CF341" s="2" t="s">
        <v>268</v>
      </c>
    </row>
    <row r="342" spans="1:84" ht="14.4" customHeight="1" x14ac:dyDescent="0.3">
      <c r="A342" s="1">
        <v>44588.560706018521</v>
      </c>
      <c r="B342" s="1">
        <v>44588.562476851854</v>
      </c>
      <c r="C342">
        <v>0</v>
      </c>
      <c r="D342" s="2" t="s">
        <v>965</v>
      </c>
      <c r="E342">
        <v>100</v>
      </c>
      <c r="F342">
        <v>152</v>
      </c>
      <c r="G342">
        <v>1</v>
      </c>
      <c r="H342" s="1">
        <v>44588.56248803241</v>
      </c>
      <c r="I342" s="2" t="s">
        <v>966</v>
      </c>
      <c r="J342" s="2" t="s">
        <v>164</v>
      </c>
      <c r="K342" s="2" t="s">
        <v>164</v>
      </c>
      <c r="L342" s="2" t="s">
        <v>164</v>
      </c>
      <c r="M342" s="2" t="s">
        <v>164</v>
      </c>
      <c r="N342">
        <v>25.768905639648438</v>
      </c>
      <c r="O342">
        <v>-80.194602966308594</v>
      </c>
      <c r="P342" s="2" t="s">
        <v>165</v>
      </c>
      <c r="Q342" s="2" t="s">
        <v>166</v>
      </c>
      <c r="R342">
        <v>1</v>
      </c>
      <c r="S342">
        <v>2</v>
      </c>
      <c r="T342">
        <v>2</v>
      </c>
      <c r="U342" s="2" t="s">
        <v>164</v>
      </c>
      <c r="V342" s="2" t="s">
        <v>164</v>
      </c>
      <c r="W342" s="2" t="s">
        <v>164</v>
      </c>
      <c r="X342" s="2" t="s">
        <v>164</v>
      </c>
      <c r="Y342">
        <v>80</v>
      </c>
      <c r="Z342">
        <v>49</v>
      </c>
      <c r="AA342">
        <v>77</v>
      </c>
      <c r="AB342">
        <v>76</v>
      </c>
      <c r="AC342">
        <v>72</v>
      </c>
      <c r="AD342">
        <v>75</v>
      </c>
      <c r="AE342">
        <v>77</v>
      </c>
      <c r="AF342">
        <v>76</v>
      </c>
      <c r="AG342">
        <v>50</v>
      </c>
      <c r="AH342">
        <v>78</v>
      </c>
      <c r="AI342">
        <v>80</v>
      </c>
      <c r="AJ342">
        <v>16</v>
      </c>
      <c r="AK342">
        <v>65</v>
      </c>
      <c r="AL342">
        <v>76</v>
      </c>
      <c r="AM342">
        <v>78</v>
      </c>
      <c r="AN342" s="2" t="s">
        <v>164</v>
      </c>
      <c r="AO342" s="2" t="s">
        <v>164</v>
      </c>
      <c r="AP342" s="2" t="s">
        <v>164</v>
      </c>
      <c r="AQ342" s="2" t="s">
        <v>164</v>
      </c>
      <c r="AR342" s="2" t="s">
        <v>164</v>
      </c>
      <c r="AS342" s="2" t="s">
        <v>164</v>
      </c>
      <c r="AT342" s="2" t="s">
        <v>164</v>
      </c>
      <c r="AU342">
        <v>64</v>
      </c>
      <c r="AV342">
        <v>21</v>
      </c>
      <c r="AW342">
        <v>15</v>
      </c>
      <c r="AX342">
        <v>19</v>
      </c>
      <c r="AY342">
        <v>14</v>
      </c>
      <c r="AZ342">
        <v>16</v>
      </c>
      <c r="BA342">
        <v>17</v>
      </c>
      <c r="BB342">
        <v>11</v>
      </c>
      <c r="BC342">
        <v>18</v>
      </c>
      <c r="BD342">
        <v>21</v>
      </c>
      <c r="BE342">
        <v>28</v>
      </c>
      <c r="BF342">
        <v>26</v>
      </c>
      <c r="BG342">
        <v>23</v>
      </c>
      <c r="BH342">
        <v>85</v>
      </c>
      <c r="BI342">
        <v>17</v>
      </c>
      <c r="BJ342">
        <v>1</v>
      </c>
      <c r="BK342">
        <v>85</v>
      </c>
      <c r="BL342">
        <v>83</v>
      </c>
      <c r="BM342">
        <v>77</v>
      </c>
      <c r="BN342">
        <v>9</v>
      </c>
      <c r="BO342">
        <v>12</v>
      </c>
      <c r="BP342">
        <v>10</v>
      </c>
      <c r="BQ342">
        <v>85</v>
      </c>
      <c r="BR342">
        <v>80</v>
      </c>
      <c r="BS342">
        <v>94</v>
      </c>
      <c r="BT342">
        <v>86</v>
      </c>
      <c r="BU342">
        <v>82</v>
      </c>
      <c r="BV342">
        <v>1</v>
      </c>
      <c r="BW342" s="2" t="s">
        <v>164</v>
      </c>
      <c r="BX342">
        <v>1</v>
      </c>
      <c r="BY342" s="2" t="s">
        <v>164</v>
      </c>
      <c r="BZ342" s="2" t="s">
        <v>329</v>
      </c>
      <c r="CA342">
        <v>5</v>
      </c>
      <c r="CB342" s="2" t="s">
        <v>164</v>
      </c>
      <c r="CC342" s="2" t="s">
        <v>164</v>
      </c>
      <c r="CD342" s="2" t="s">
        <v>168</v>
      </c>
      <c r="CE342" s="2" t="s">
        <v>185</v>
      </c>
      <c r="CF342" s="2" t="s">
        <v>186</v>
      </c>
    </row>
    <row r="343" spans="1:84" ht="14.4" customHeight="1" x14ac:dyDescent="0.3">
      <c r="A343" s="1">
        <v>44588.561157407406</v>
      </c>
      <c r="B343" s="1">
        <v>44588.563888888886</v>
      </c>
      <c r="C343">
        <v>0</v>
      </c>
      <c r="D343" s="2" t="s">
        <v>967</v>
      </c>
      <c r="E343">
        <v>100</v>
      </c>
      <c r="F343">
        <v>235</v>
      </c>
      <c r="G343">
        <v>1</v>
      </c>
      <c r="H343" s="1">
        <v>44588.563894571758</v>
      </c>
      <c r="I343" s="2" t="s">
        <v>968</v>
      </c>
      <c r="J343" s="2" t="s">
        <v>164</v>
      </c>
      <c r="K343" s="2" t="s">
        <v>164</v>
      </c>
      <c r="L343" s="2" t="s">
        <v>164</v>
      </c>
      <c r="M343" s="2" t="s">
        <v>164</v>
      </c>
      <c r="N343">
        <v>39.139007568359375</v>
      </c>
      <c r="O343">
        <v>-84.429603576660156</v>
      </c>
      <c r="P343" s="2" t="s">
        <v>165</v>
      </c>
      <c r="Q343" s="2" t="s">
        <v>166</v>
      </c>
      <c r="R343">
        <v>1</v>
      </c>
      <c r="S343">
        <v>2</v>
      </c>
      <c r="T343">
        <v>2</v>
      </c>
      <c r="U343" s="2" t="s">
        <v>164</v>
      </c>
      <c r="V343" s="2" t="s">
        <v>164</v>
      </c>
      <c r="W343" s="2" t="s">
        <v>164</v>
      </c>
      <c r="X343" s="2" t="s">
        <v>164</v>
      </c>
      <c r="Y343">
        <v>60</v>
      </c>
      <c r="Z343">
        <v>70</v>
      </c>
      <c r="AA343">
        <v>50</v>
      </c>
      <c r="AB343">
        <v>55</v>
      </c>
      <c r="AC343">
        <v>40</v>
      </c>
      <c r="AD343">
        <v>60</v>
      </c>
      <c r="AE343">
        <v>50</v>
      </c>
      <c r="AF343">
        <v>50</v>
      </c>
      <c r="AG343">
        <v>55</v>
      </c>
      <c r="AH343">
        <v>50</v>
      </c>
      <c r="AI343">
        <v>40</v>
      </c>
      <c r="AJ343">
        <v>75</v>
      </c>
      <c r="AK343">
        <v>50</v>
      </c>
      <c r="AL343">
        <v>65</v>
      </c>
      <c r="AM343">
        <v>35</v>
      </c>
      <c r="AN343" s="2" t="s">
        <v>164</v>
      </c>
      <c r="AO343" s="2" t="s">
        <v>164</v>
      </c>
      <c r="AP343" s="2" t="s">
        <v>164</v>
      </c>
      <c r="AQ343" s="2" t="s">
        <v>164</v>
      </c>
      <c r="AR343" s="2" t="s">
        <v>164</v>
      </c>
      <c r="AS343" s="2" t="s">
        <v>164</v>
      </c>
      <c r="AT343" s="2" t="s">
        <v>164</v>
      </c>
      <c r="AU343">
        <v>48</v>
      </c>
      <c r="AV343">
        <v>15</v>
      </c>
      <c r="AW343">
        <v>10</v>
      </c>
      <c r="AX343">
        <v>15</v>
      </c>
      <c r="AY343">
        <v>10</v>
      </c>
      <c r="AZ343">
        <v>20</v>
      </c>
      <c r="BA343">
        <v>25</v>
      </c>
      <c r="BB343">
        <v>70</v>
      </c>
      <c r="BC343">
        <v>81</v>
      </c>
      <c r="BD343">
        <v>70</v>
      </c>
      <c r="BE343">
        <v>60</v>
      </c>
      <c r="BF343">
        <v>39</v>
      </c>
      <c r="BG343">
        <v>20</v>
      </c>
      <c r="BH343">
        <v>60</v>
      </c>
      <c r="BI343">
        <v>60</v>
      </c>
      <c r="BJ343">
        <v>40</v>
      </c>
      <c r="BK343">
        <v>70</v>
      </c>
      <c r="BL343">
        <v>60</v>
      </c>
      <c r="BM343">
        <v>70</v>
      </c>
      <c r="BN343">
        <v>40</v>
      </c>
      <c r="BO343">
        <v>60</v>
      </c>
      <c r="BP343">
        <v>40</v>
      </c>
      <c r="BQ343">
        <v>60</v>
      </c>
      <c r="BR343">
        <v>76</v>
      </c>
      <c r="BS343">
        <v>20</v>
      </c>
      <c r="BT343">
        <v>30</v>
      </c>
      <c r="BU343">
        <v>60</v>
      </c>
      <c r="BV343">
        <v>1</v>
      </c>
      <c r="BW343" s="2" t="s">
        <v>164</v>
      </c>
      <c r="BX343">
        <v>1</v>
      </c>
      <c r="BY343" s="2" t="s">
        <v>164</v>
      </c>
      <c r="BZ343" s="2" t="s">
        <v>287</v>
      </c>
      <c r="CA343">
        <v>5</v>
      </c>
      <c r="CB343" s="2" t="s">
        <v>164</v>
      </c>
      <c r="CC343" s="2" t="s">
        <v>164</v>
      </c>
      <c r="CD343" s="2" t="s">
        <v>168</v>
      </c>
      <c r="CE343" s="2" t="s">
        <v>190</v>
      </c>
      <c r="CF343" s="2" t="s">
        <v>191</v>
      </c>
    </row>
    <row r="344" spans="1:84" ht="14.4" customHeight="1" x14ac:dyDescent="0.3">
      <c r="A344" s="1">
        <v>44588.560671296298</v>
      </c>
      <c r="B344" s="1">
        <v>44588.563900462963</v>
      </c>
      <c r="C344">
        <v>0</v>
      </c>
      <c r="D344" s="2" t="s">
        <v>969</v>
      </c>
      <c r="E344">
        <v>100</v>
      </c>
      <c r="F344">
        <v>278</v>
      </c>
      <c r="G344">
        <v>1</v>
      </c>
      <c r="H344" s="1">
        <v>44588.563909212964</v>
      </c>
      <c r="I344" s="2" t="s">
        <v>970</v>
      </c>
      <c r="J344" s="2" t="s">
        <v>164</v>
      </c>
      <c r="K344" s="2" t="s">
        <v>164</v>
      </c>
      <c r="L344" s="2" t="s">
        <v>164</v>
      </c>
      <c r="M344" s="2" t="s">
        <v>164</v>
      </c>
      <c r="N344">
        <v>36.043197631835938</v>
      </c>
      <c r="O344">
        <v>-95.807197570800781</v>
      </c>
      <c r="P344" s="2" t="s">
        <v>165</v>
      </c>
      <c r="Q344" s="2" t="s">
        <v>166</v>
      </c>
      <c r="R344">
        <v>1</v>
      </c>
      <c r="S344">
        <v>2</v>
      </c>
      <c r="T344">
        <v>2</v>
      </c>
      <c r="U344" s="2" t="s">
        <v>164</v>
      </c>
      <c r="V344" s="2" t="s">
        <v>164</v>
      </c>
      <c r="W344" s="2" t="s">
        <v>164</v>
      </c>
      <c r="X344" s="2" t="s">
        <v>164</v>
      </c>
      <c r="Y344">
        <v>50</v>
      </c>
      <c r="Z344">
        <v>100</v>
      </c>
      <c r="AA344">
        <v>50</v>
      </c>
      <c r="AB344">
        <v>100</v>
      </c>
      <c r="AC344">
        <v>100</v>
      </c>
      <c r="AD344">
        <v>100</v>
      </c>
      <c r="AE344">
        <v>100</v>
      </c>
      <c r="AF344">
        <v>100</v>
      </c>
      <c r="AG344">
        <v>90</v>
      </c>
      <c r="AH344">
        <v>100</v>
      </c>
      <c r="AI344">
        <v>100</v>
      </c>
      <c r="AJ344">
        <v>100</v>
      </c>
      <c r="AK344">
        <v>50</v>
      </c>
      <c r="AL344">
        <v>100</v>
      </c>
      <c r="AM344">
        <v>100</v>
      </c>
      <c r="AN344" s="2" t="s">
        <v>164</v>
      </c>
      <c r="AO344" s="2" t="s">
        <v>164</v>
      </c>
      <c r="AP344">
        <v>1</v>
      </c>
      <c r="AQ344" s="2" t="s">
        <v>164</v>
      </c>
      <c r="AR344" s="2" t="s">
        <v>164</v>
      </c>
      <c r="AS344" s="2" t="s">
        <v>164</v>
      </c>
      <c r="AT344" s="2" t="s">
        <v>164</v>
      </c>
      <c r="AU344">
        <v>14</v>
      </c>
      <c r="AV344">
        <v>1</v>
      </c>
      <c r="AW344">
        <v>0</v>
      </c>
      <c r="AX344">
        <v>0</v>
      </c>
      <c r="AY344">
        <v>0</v>
      </c>
      <c r="AZ344">
        <v>0</v>
      </c>
      <c r="BA344">
        <v>0</v>
      </c>
      <c r="BB344">
        <v>0</v>
      </c>
      <c r="BC344">
        <v>23</v>
      </c>
      <c r="BD344">
        <v>76</v>
      </c>
      <c r="BE344">
        <v>75</v>
      </c>
      <c r="BF344">
        <v>65</v>
      </c>
      <c r="BG344">
        <v>15</v>
      </c>
      <c r="BH344">
        <v>50</v>
      </c>
      <c r="BI344">
        <v>80</v>
      </c>
      <c r="BJ344">
        <v>71</v>
      </c>
      <c r="BK344">
        <v>50</v>
      </c>
      <c r="BL344">
        <v>100</v>
      </c>
      <c r="BM344">
        <v>80</v>
      </c>
      <c r="BN344">
        <v>24</v>
      </c>
      <c r="BO344">
        <v>49</v>
      </c>
      <c r="BP344">
        <v>35</v>
      </c>
      <c r="BQ344">
        <v>40</v>
      </c>
      <c r="BR344">
        <v>10</v>
      </c>
      <c r="BS344">
        <v>34</v>
      </c>
      <c r="BT344">
        <v>50</v>
      </c>
      <c r="BU344">
        <v>20</v>
      </c>
      <c r="BV344">
        <v>2</v>
      </c>
      <c r="BW344" s="2" t="s">
        <v>164</v>
      </c>
      <c r="BX344">
        <v>1</v>
      </c>
      <c r="BY344" s="2" t="s">
        <v>164</v>
      </c>
      <c r="BZ344" s="2" t="s">
        <v>329</v>
      </c>
      <c r="CA344">
        <v>6</v>
      </c>
      <c r="CB344" s="2" t="s">
        <v>164</v>
      </c>
      <c r="CC344" s="2" t="s">
        <v>164</v>
      </c>
      <c r="CD344" s="2" t="s">
        <v>168</v>
      </c>
      <c r="CE344" s="2" t="s">
        <v>175</v>
      </c>
      <c r="CF344" s="2" t="s">
        <v>176</v>
      </c>
    </row>
    <row r="345" spans="1:84" ht="14.4" customHeight="1" x14ac:dyDescent="0.3">
      <c r="A345" s="1">
        <v>44588.560520833336</v>
      </c>
      <c r="B345" s="1">
        <v>44588.564270833333</v>
      </c>
      <c r="C345">
        <v>0</v>
      </c>
      <c r="D345" s="2" t="s">
        <v>971</v>
      </c>
      <c r="E345">
        <v>100</v>
      </c>
      <c r="F345">
        <v>323</v>
      </c>
      <c r="G345">
        <v>1</v>
      </c>
      <c r="H345" s="1">
        <v>44588.564275567129</v>
      </c>
      <c r="I345" s="2" t="s">
        <v>972</v>
      </c>
      <c r="J345" s="2" t="s">
        <v>164</v>
      </c>
      <c r="K345" s="2" t="s">
        <v>164</v>
      </c>
      <c r="L345" s="2" t="s">
        <v>164</v>
      </c>
      <c r="M345" s="2" t="s">
        <v>164</v>
      </c>
      <c r="N345">
        <v>44.760299682617188</v>
      </c>
      <c r="O345">
        <v>-85.617996215820313</v>
      </c>
      <c r="P345" s="2" t="s">
        <v>165</v>
      </c>
      <c r="Q345" s="2" t="s">
        <v>166</v>
      </c>
      <c r="R345">
        <v>1</v>
      </c>
      <c r="S345">
        <v>2</v>
      </c>
      <c r="T345">
        <v>2</v>
      </c>
      <c r="U345" s="2" t="s">
        <v>164</v>
      </c>
      <c r="V345" s="2" t="s">
        <v>164</v>
      </c>
      <c r="W345" s="2" t="s">
        <v>164</v>
      </c>
      <c r="X345" s="2" t="s">
        <v>164</v>
      </c>
      <c r="Y345">
        <v>0</v>
      </c>
      <c r="Z345">
        <v>0</v>
      </c>
      <c r="AA345">
        <v>0</v>
      </c>
      <c r="AB345">
        <v>19</v>
      </c>
      <c r="AC345">
        <v>0</v>
      </c>
      <c r="AD345">
        <v>9</v>
      </c>
      <c r="AE345">
        <v>0</v>
      </c>
      <c r="AF345">
        <v>0</v>
      </c>
      <c r="AG345">
        <v>0</v>
      </c>
      <c r="AH345">
        <v>9</v>
      </c>
      <c r="AI345">
        <v>20</v>
      </c>
      <c r="AJ345">
        <v>0</v>
      </c>
      <c r="AK345">
        <v>0</v>
      </c>
      <c r="AL345">
        <v>0</v>
      </c>
      <c r="AM345">
        <v>5</v>
      </c>
      <c r="AN345" s="2" t="s">
        <v>164</v>
      </c>
      <c r="AO345" s="2" t="s">
        <v>164</v>
      </c>
      <c r="AP345" s="2" t="s">
        <v>164</v>
      </c>
      <c r="AQ345" s="2" t="s">
        <v>164</v>
      </c>
      <c r="AR345">
        <v>1</v>
      </c>
      <c r="AS345" s="2" t="s">
        <v>164</v>
      </c>
      <c r="AT345" s="2" t="s">
        <v>164</v>
      </c>
      <c r="AU345">
        <v>75</v>
      </c>
      <c r="AV345">
        <v>40</v>
      </c>
      <c r="AW345">
        <v>0</v>
      </c>
      <c r="AX345">
        <v>29</v>
      </c>
      <c r="AY345">
        <v>0</v>
      </c>
      <c r="AZ345">
        <v>0</v>
      </c>
      <c r="BA345">
        <v>0</v>
      </c>
      <c r="BB345">
        <v>30</v>
      </c>
      <c r="BC345">
        <v>70</v>
      </c>
      <c r="BD345">
        <v>50</v>
      </c>
      <c r="BE345">
        <v>60</v>
      </c>
      <c r="BF345">
        <v>20</v>
      </c>
      <c r="BG345">
        <v>20</v>
      </c>
      <c r="BH345">
        <v>80</v>
      </c>
      <c r="BI345">
        <v>20</v>
      </c>
      <c r="BJ345">
        <v>30</v>
      </c>
      <c r="BK345">
        <v>65</v>
      </c>
      <c r="BL345">
        <v>70</v>
      </c>
      <c r="BM345">
        <v>70</v>
      </c>
      <c r="BN345">
        <v>10</v>
      </c>
      <c r="BO345">
        <v>40</v>
      </c>
      <c r="BP345">
        <v>10</v>
      </c>
      <c r="BQ345">
        <v>70</v>
      </c>
      <c r="BR345">
        <v>65</v>
      </c>
      <c r="BS345">
        <v>70</v>
      </c>
      <c r="BT345">
        <v>60</v>
      </c>
      <c r="BU345">
        <v>75</v>
      </c>
      <c r="BV345">
        <v>2</v>
      </c>
      <c r="BW345" s="2" t="s">
        <v>164</v>
      </c>
      <c r="BX345">
        <v>1</v>
      </c>
      <c r="BY345" s="2" t="s">
        <v>164</v>
      </c>
      <c r="BZ345" s="2" t="s">
        <v>973</v>
      </c>
      <c r="CA345">
        <v>6</v>
      </c>
      <c r="CB345" s="2" t="s">
        <v>164</v>
      </c>
      <c r="CC345" s="2" t="s">
        <v>164</v>
      </c>
      <c r="CD345" s="2" t="s">
        <v>168</v>
      </c>
      <c r="CE345" s="2" t="s">
        <v>169</v>
      </c>
      <c r="CF345" s="2" t="s">
        <v>170</v>
      </c>
    </row>
    <row r="346" spans="1:84" ht="14.4" customHeight="1" x14ac:dyDescent="0.3">
      <c r="A346" s="1">
        <v>44588.563171296293</v>
      </c>
      <c r="B346" s="1">
        <v>44588.565381944441</v>
      </c>
      <c r="C346">
        <v>0</v>
      </c>
      <c r="D346" s="2" t="s">
        <v>974</v>
      </c>
      <c r="E346">
        <v>100</v>
      </c>
      <c r="F346">
        <v>190</v>
      </c>
      <c r="G346">
        <v>1</v>
      </c>
      <c r="H346" s="1">
        <v>44588.565395486112</v>
      </c>
      <c r="I346" s="2" t="s">
        <v>975</v>
      </c>
      <c r="J346" s="2" t="s">
        <v>164</v>
      </c>
      <c r="K346" s="2" t="s">
        <v>164</v>
      </c>
      <c r="L346" s="2" t="s">
        <v>164</v>
      </c>
      <c r="M346" s="2" t="s">
        <v>164</v>
      </c>
      <c r="N346">
        <v>30.460494995117188</v>
      </c>
      <c r="O346">
        <v>-89.085601806640625</v>
      </c>
      <c r="P346" s="2" t="s">
        <v>165</v>
      </c>
      <c r="Q346" s="2" t="s">
        <v>166</v>
      </c>
      <c r="R346">
        <v>1</v>
      </c>
      <c r="S346">
        <v>2</v>
      </c>
      <c r="T346">
        <v>2</v>
      </c>
      <c r="U346" s="2" t="s">
        <v>164</v>
      </c>
      <c r="V346" s="2" t="s">
        <v>164</v>
      </c>
      <c r="W346" s="2" t="s">
        <v>164</v>
      </c>
      <c r="X346" s="2" t="s">
        <v>164</v>
      </c>
      <c r="Y346">
        <v>0</v>
      </c>
      <c r="Z346">
        <v>0</v>
      </c>
      <c r="AA346">
        <v>0</v>
      </c>
      <c r="AB346">
        <v>0</v>
      </c>
      <c r="AC346">
        <v>0</v>
      </c>
      <c r="AD346">
        <v>0</v>
      </c>
      <c r="AE346">
        <v>0</v>
      </c>
      <c r="AF346">
        <v>0</v>
      </c>
      <c r="AG346">
        <v>0</v>
      </c>
      <c r="AH346">
        <v>0</v>
      </c>
      <c r="AI346">
        <v>0</v>
      </c>
      <c r="AJ346">
        <v>0</v>
      </c>
      <c r="AK346">
        <v>0</v>
      </c>
      <c r="AL346">
        <v>0</v>
      </c>
      <c r="AM346">
        <v>0</v>
      </c>
      <c r="AN346" s="2" t="s">
        <v>164</v>
      </c>
      <c r="AO346" s="2" t="s">
        <v>164</v>
      </c>
      <c r="AP346" s="2" t="s">
        <v>164</v>
      </c>
      <c r="AQ346" s="2" t="s">
        <v>164</v>
      </c>
      <c r="AR346" s="2" t="s">
        <v>164</v>
      </c>
      <c r="AS346">
        <v>1</v>
      </c>
      <c r="AT346" s="2" t="s">
        <v>164</v>
      </c>
      <c r="AU346">
        <v>0</v>
      </c>
      <c r="AV346">
        <v>20</v>
      </c>
      <c r="AW346">
        <v>0</v>
      </c>
      <c r="AX346">
        <v>10</v>
      </c>
      <c r="AY346">
        <v>0</v>
      </c>
      <c r="AZ346">
        <v>0</v>
      </c>
      <c r="BA346">
        <v>0</v>
      </c>
      <c r="BB346">
        <v>4</v>
      </c>
      <c r="BC346">
        <v>68</v>
      </c>
      <c r="BD346">
        <v>0</v>
      </c>
      <c r="BE346">
        <v>0</v>
      </c>
      <c r="BF346">
        <v>0</v>
      </c>
      <c r="BG346">
        <v>0</v>
      </c>
      <c r="BH346">
        <v>46</v>
      </c>
      <c r="BI346">
        <v>67</v>
      </c>
      <c r="BJ346">
        <v>32</v>
      </c>
      <c r="BK346">
        <v>21</v>
      </c>
      <c r="BL346">
        <v>59</v>
      </c>
      <c r="BM346">
        <v>9</v>
      </c>
      <c r="BN346">
        <v>1</v>
      </c>
      <c r="BO346">
        <v>85</v>
      </c>
      <c r="BP346">
        <v>21</v>
      </c>
      <c r="BQ346">
        <v>94</v>
      </c>
      <c r="BR346">
        <v>21</v>
      </c>
      <c r="BS346">
        <v>32</v>
      </c>
      <c r="BT346">
        <v>17</v>
      </c>
      <c r="BU346">
        <v>11</v>
      </c>
      <c r="BV346">
        <v>2</v>
      </c>
      <c r="BW346" s="2" t="s">
        <v>164</v>
      </c>
      <c r="BX346">
        <v>1</v>
      </c>
      <c r="BY346" s="2" t="s">
        <v>164</v>
      </c>
      <c r="BZ346" s="2" t="s">
        <v>428</v>
      </c>
      <c r="CA346">
        <v>5</v>
      </c>
      <c r="CB346" s="2" t="s">
        <v>164</v>
      </c>
      <c r="CC346" s="2" t="s">
        <v>164</v>
      </c>
      <c r="CD346" s="2" t="s">
        <v>168</v>
      </c>
      <c r="CE346" s="2" t="s">
        <v>201</v>
      </c>
      <c r="CF346" s="2" t="s">
        <v>202</v>
      </c>
    </row>
    <row r="347" spans="1:84" ht="14.4" customHeight="1" x14ac:dyDescent="0.3">
      <c r="A347" s="1">
        <v>44588.561562499999</v>
      </c>
      <c r="B347" s="1">
        <v>44588.566296296296</v>
      </c>
      <c r="C347">
        <v>0</v>
      </c>
      <c r="D347" s="2" t="s">
        <v>976</v>
      </c>
      <c r="E347">
        <v>100</v>
      </c>
      <c r="F347">
        <v>408</v>
      </c>
      <c r="G347">
        <v>1</v>
      </c>
      <c r="H347" s="1">
        <v>44588.566300393519</v>
      </c>
      <c r="I347" s="2" t="s">
        <v>977</v>
      </c>
      <c r="J347" s="2" t="s">
        <v>164</v>
      </c>
      <c r="K347" s="2" t="s">
        <v>164</v>
      </c>
      <c r="L347" s="2" t="s">
        <v>164</v>
      </c>
      <c r="M347" s="2" t="s">
        <v>164</v>
      </c>
      <c r="N347">
        <v>40.299301147460938</v>
      </c>
      <c r="O347">
        <v>-73.989097595214844</v>
      </c>
      <c r="P347" s="2" t="s">
        <v>165</v>
      </c>
      <c r="Q347" s="2" t="s">
        <v>166</v>
      </c>
      <c r="R347">
        <v>1</v>
      </c>
      <c r="S347">
        <v>2</v>
      </c>
      <c r="T347">
        <v>2</v>
      </c>
      <c r="U347" s="2" t="s">
        <v>164</v>
      </c>
      <c r="V347" s="2" t="s">
        <v>164</v>
      </c>
      <c r="W347" s="2" t="s">
        <v>164</v>
      </c>
      <c r="X347" s="2" t="s">
        <v>164</v>
      </c>
      <c r="Y347">
        <v>63</v>
      </c>
      <c r="Z347">
        <v>29</v>
      </c>
      <c r="AA347">
        <v>25</v>
      </c>
      <c r="AB347">
        <v>4</v>
      </c>
      <c r="AC347">
        <v>3</v>
      </c>
      <c r="AD347">
        <v>1</v>
      </c>
      <c r="AE347">
        <v>1</v>
      </c>
      <c r="AF347">
        <v>1</v>
      </c>
      <c r="AG347">
        <v>58</v>
      </c>
      <c r="AH347">
        <v>71</v>
      </c>
      <c r="AI347">
        <v>68</v>
      </c>
      <c r="AJ347">
        <v>51</v>
      </c>
      <c r="AK347">
        <v>89</v>
      </c>
      <c r="AL347">
        <v>30</v>
      </c>
      <c r="AM347">
        <v>2</v>
      </c>
      <c r="AN347" s="2" t="s">
        <v>164</v>
      </c>
      <c r="AO347" s="2" t="s">
        <v>164</v>
      </c>
      <c r="AP347" s="2" t="s">
        <v>164</v>
      </c>
      <c r="AQ347" s="2" t="s">
        <v>164</v>
      </c>
      <c r="AR347" s="2" t="s">
        <v>164</v>
      </c>
      <c r="AS347" s="2" t="s">
        <v>164</v>
      </c>
      <c r="AT347">
        <v>1</v>
      </c>
      <c r="AU347">
        <v>82</v>
      </c>
      <c r="AV347">
        <v>0</v>
      </c>
      <c r="AW347">
        <v>0</v>
      </c>
      <c r="AX347">
        <v>1</v>
      </c>
      <c r="AY347">
        <v>0</v>
      </c>
      <c r="AZ347">
        <v>0</v>
      </c>
      <c r="BA347">
        <v>1</v>
      </c>
      <c r="BB347">
        <v>0</v>
      </c>
      <c r="BC347">
        <v>0</v>
      </c>
      <c r="BD347">
        <v>0</v>
      </c>
      <c r="BE347">
        <v>21</v>
      </c>
      <c r="BF347">
        <v>30</v>
      </c>
      <c r="BG347">
        <v>0</v>
      </c>
      <c r="BH347">
        <v>73</v>
      </c>
      <c r="BI347">
        <v>68</v>
      </c>
      <c r="BJ347">
        <v>1</v>
      </c>
      <c r="BK347">
        <v>76</v>
      </c>
      <c r="BL347">
        <v>92</v>
      </c>
      <c r="BM347">
        <v>96</v>
      </c>
      <c r="BN347">
        <v>0</v>
      </c>
      <c r="BO347">
        <v>0</v>
      </c>
      <c r="BP347">
        <v>1</v>
      </c>
      <c r="BQ347">
        <v>81</v>
      </c>
      <c r="BR347">
        <v>84</v>
      </c>
      <c r="BS347">
        <v>66</v>
      </c>
      <c r="BT347">
        <v>80</v>
      </c>
      <c r="BU347">
        <v>71</v>
      </c>
      <c r="BV347">
        <v>2</v>
      </c>
      <c r="BW347" s="2" t="s">
        <v>164</v>
      </c>
      <c r="BX347">
        <v>1</v>
      </c>
      <c r="BY347" s="2" t="s">
        <v>164</v>
      </c>
      <c r="BZ347" s="2" t="s">
        <v>208</v>
      </c>
      <c r="CA347">
        <v>4</v>
      </c>
      <c r="CB347" s="2" t="s">
        <v>164</v>
      </c>
      <c r="CC347" s="2" t="s">
        <v>164</v>
      </c>
      <c r="CD347" s="2" t="s">
        <v>168</v>
      </c>
      <c r="CE347" s="2" t="s">
        <v>232</v>
      </c>
      <c r="CF347" s="2" t="s">
        <v>233</v>
      </c>
    </row>
    <row r="348" spans="1:84" ht="14.4" customHeight="1" x14ac:dyDescent="0.3">
      <c r="A348" s="1">
        <v>44588.562476851854</v>
      </c>
      <c r="B348" s="1">
        <v>44588.566354166665</v>
      </c>
      <c r="C348">
        <v>0</v>
      </c>
      <c r="D348" s="2" t="s">
        <v>978</v>
      </c>
      <c r="E348">
        <v>100</v>
      </c>
      <c r="F348">
        <v>334</v>
      </c>
      <c r="G348">
        <v>1</v>
      </c>
      <c r="H348" s="1">
        <v>44588.566358703705</v>
      </c>
      <c r="I348" s="2" t="s">
        <v>979</v>
      </c>
      <c r="J348" s="2" t="s">
        <v>164</v>
      </c>
      <c r="K348" s="2" t="s">
        <v>164</v>
      </c>
      <c r="L348" s="2" t="s">
        <v>164</v>
      </c>
      <c r="M348" s="2" t="s">
        <v>164</v>
      </c>
      <c r="N348">
        <v>32.740402221679688</v>
      </c>
      <c r="O348">
        <v>-117.135498046875</v>
      </c>
      <c r="P348" s="2" t="s">
        <v>165</v>
      </c>
      <c r="Q348" s="2" t="s">
        <v>166</v>
      </c>
      <c r="R348">
        <v>1</v>
      </c>
      <c r="S348">
        <v>2</v>
      </c>
      <c r="T348">
        <v>2</v>
      </c>
      <c r="U348" s="2" t="s">
        <v>164</v>
      </c>
      <c r="V348" s="2" t="s">
        <v>164</v>
      </c>
      <c r="W348" s="2" t="s">
        <v>164</v>
      </c>
      <c r="X348" s="2" t="s">
        <v>164</v>
      </c>
      <c r="Y348">
        <v>10</v>
      </c>
      <c r="Z348">
        <v>10</v>
      </c>
      <c r="AA348">
        <v>0</v>
      </c>
      <c r="AB348">
        <v>0</v>
      </c>
      <c r="AC348">
        <v>0</v>
      </c>
      <c r="AD348">
        <v>0</v>
      </c>
      <c r="AE348">
        <v>0</v>
      </c>
      <c r="AF348">
        <v>0</v>
      </c>
      <c r="AG348">
        <v>0</v>
      </c>
      <c r="AH348">
        <v>10</v>
      </c>
      <c r="AI348">
        <v>0</v>
      </c>
      <c r="AJ348">
        <v>75</v>
      </c>
      <c r="AK348">
        <v>5</v>
      </c>
      <c r="AL348">
        <v>0</v>
      </c>
      <c r="AM348">
        <v>0</v>
      </c>
      <c r="AN348" s="2" t="s">
        <v>164</v>
      </c>
      <c r="AO348" s="2" t="s">
        <v>164</v>
      </c>
      <c r="AP348" s="2" t="s">
        <v>164</v>
      </c>
      <c r="AQ348">
        <v>1</v>
      </c>
      <c r="AR348" s="2" t="s">
        <v>164</v>
      </c>
      <c r="AS348" s="2" t="s">
        <v>164</v>
      </c>
      <c r="AT348" s="2" t="s">
        <v>164</v>
      </c>
      <c r="AU348">
        <v>10</v>
      </c>
      <c r="AV348">
        <v>5</v>
      </c>
      <c r="AW348">
        <v>20</v>
      </c>
      <c r="AX348">
        <v>0</v>
      </c>
      <c r="AY348">
        <v>0</v>
      </c>
      <c r="AZ348">
        <v>0</v>
      </c>
      <c r="BA348">
        <v>0</v>
      </c>
      <c r="BB348">
        <v>10</v>
      </c>
      <c r="BC348">
        <v>40</v>
      </c>
      <c r="BD348">
        <v>20</v>
      </c>
      <c r="BE348">
        <v>20</v>
      </c>
      <c r="BF348">
        <v>20</v>
      </c>
      <c r="BG348">
        <v>0</v>
      </c>
      <c r="BH348">
        <v>80</v>
      </c>
      <c r="BI348">
        <v>15</v>
      </c>
      <c r="BJ348">
        <v>0</v>
      </c>
      <c r="BK348">
        <v>81</v>
      </c>
      <c r="BL348">
        <v>20</v>
      </c>
      <c r="BM348">
        <v>75</v>
      </c>
      <c r="BN348">
        <v>0</v>
      </c>
      <c r="BO348">
        <v>10</v>
      </c>
      <c r="BP348">
        <v>10</v>
      </c>
      <c r="BQ348">
        <v>87</v>
      </c>
      <c r="BR348">
        <v>81</v>
      </c>
      <c r="BS348">
        <v>70</v>
      </c>
      <c r="BT348">
        <v>85</v>
      </c>
      <c r="BU348">
        <v>82</v>
      </c>
      <c r="BV348">
        <v>2</v>
      </c>
      <c r="BW348" s="2" t="s">
        <v>164</v>
      </c>
      <c r="BX348">
        <v>1</v>
      </c>
      <c r="BY348" s="2" t="s">
        <v>164</v>
      </c>
      <c r="BZ348" s="2" t="s">
        <v>248</v>
      </c>
      <c r="CA348">
        <v>5</v>
      </c>
      <c r="CB348" s="2" t="s">
        <v>164</v>
      </c>
      <c r="CC348" s="2" t="s">
        <v>164</v>
      </c>
      <c r="CD348" s="2" t="s">
        <v>168</v>
      </c>
      <c r="CE348" s="2" t="s">
        <v>221</v>
      </c>
      <c r="CF348" s="2" t="s">
        <v>222</v>
      </c>
    </row>
    <row r="349" spans="1:84" ht="14.4" customHeight="1" x14ac:dyDescent="0.3">
      <c r="A349" s="1">
        <v>44588.562337962961</v>
      </c>
      <c r="B349" s="1">
        <v>44588.571180555555</v>
      </c>
      <c r="C349">
        <v>0</v>
      </c>
      <c r="D349" s="2" t="s">
        <v>980</v>
      </c>
      <c r="E349">
        <v>100</v>
      </c>
      <c r="F349">
        <v>763</v>
      </c>
      <c r="G349">
        <v>1</v>
      </c>
      <c r="H349" s="1">
        <v>44588.571191377312</v>
      </c>
      <c r="I349" s="2" t="s">
        <v>981</v>
      </c>
      <c r="J349" s="2" t="s">
        <v>164</v>
      </c>
      <c r="K349" s="2" t="s">
        <v>164</v>
      </c>
      <c r="L349" s="2" t="s">
        <v>164</v>
      </c>
      <c r="M349" s="2" t="s">
        <v>164</v>
      </c>
      <c r="N349">
        <v>29.8096923828125</v>
      </c>
      <c r="O349">
        <v>-82.467498779296875</v>
      </c>
      <c r="P349" s="2" t="s">
        <v>165</v>
      </c>
      <c r="Q349" s="2" t="s">
        <v>166</v>
      </c>
      <c r="R349">
        <v>1</v>
      </c>
      <c r="S349">
        <v>2</v>
      </c>
      <c r="T349">
        <v>2</v>
      </c>
      <c r="U349" s="2" t="s">
        <v>164</v>
      </c>
      <c r="V349" s="2" t="s">
        <v>164</v>
      </c>
      <c r="W349" s="2" t="s">
        <v>164</v>
      </c>
      <c r="X349" s="2" t="s">
        <v>164</v>
      </c>
      <c r="Y349">
        <v>10</v>
      </c>
      <c r="Z349">
        <v>0</v>
      </c>
      <c r="AA349">
        <v>0</v>
      </c>
      <c r="AB349">
        <v>0</v>
      </c>
      <c r="AC349">
        <v>15</v>
      </c>
      <c r="AD349">
        <v>5</v>
      </c>
      <c r="AE349">
        <v>10</v>
      </c>
      <c r="AF349">
        <v>0</v>
      </c>
      <c r="AG349">
        <v>50</v>
      </c>
      <c r="AH349">
        <v>20</v>
      </c>
      <c r="AI349">
        <v>15</v>
      </c>
      <c r="AJ349">
        <v>0</v>
      </c>
      <c r="AK349">
        <v>15</v>
      </c>
      <c r="AL349">
        <v>30</v>
      </c>
      <c r="AM349">
        <v>5</v>
      </c>
      <c r="AN349" s="2" t="s">
        <v>164</v>
      </c>
      <c r="AO349" s="2" t="s">
        <v>164</v>
      </c>
      <c r="AP349" s="2" t="s">
        <v>164</v>
      </c>
      <c r="AQ349" s="2" t="s">
        <v>164</v>
      </c>
      <c r="AR349" s="2" t="s">
        <v>164</v>
      </c>
      <c r="AS349" s="2" t="s">
        <v>164</v>
      </c>
      <c r="AT349" s="2" t="s">
        <v>164</v>
      </c>
      <c r="AU349">
        <v>75</v>
      </c>
      <c r="AV349">
        <v>35</v>
      </c>
      <c r="AW349">
        <v>100</v>
      </c>
      <c r="AX349">
        <v>0</v>
      </c>
      <c r="AY349">
        <v>10</v>
      </c>
      <c r="AZ349">
        <v>75</v>
      </c>
      <c r="BA349">
        <v>0</v>
      </c>
      <c r="BB349">
        <v>80</v>
      </c>
      <c r="BC349">
        <v>80</v>
      </c>
      <c r="BD349">
        <v>10</v>
      </c>
      <c r="BE349">
        <v>0</v>
      </c>
      <c r="BF349">
        <v>10</v>
      </c>
      <c r="BG349">
        <v>0</v>
      </c>
      <c r="BH349">
        <v>10</v>
      </c>
      <c r="BI349">
        <v>5</v>
      </c>
      <c r="BJ349">
        <v>100</v>
      </c>
      <c r="BK349">
        <v>80</v>
      </c>
      <c r="BL349">
        <v>90</v>
      </c>
      <c r="BM349">
        <v>90</v>
      </c>
      <c r="BN349">
        <v>90</v>
      </c>
      <c r="BO349">
        <v>90</v>
      </c>
      <c r="BP349">
        <v>15</v>
      </c>
      <c r="BQ349">
        <v>10</v>
      </c>
      <c r="BR349">
        <v>80</v>
      </c>
      <c r="BS349">
        <v>20</v>
      </c>
      <c r="BT349">
        <v>10</v>
      </c>
      <c r="BU349">
        <v>85</v>
      </c>
      <c r="BV349">
        <v>1</v>
      </c>
      <c r="BW349" s="2" t="s">
        <v>164</v>
      </c>
      <c r="BX349">
        <v>2</v>
      </c>
      <c r="BY349" s="2" t="s">
        <v>164</v>
      </c>
      <c r="BZ349" s="2" t="s">
        <v>297</v>
      </c>
      <c r="CA349">
        <v>2</v>
      </c>
      <c r="CB349" s="2" t="s">
        <v>164</v>
      </c>
      <c r="CC349" s="2" t="s">
        <v>164</v>
      </c>
      <c r="CD349" s="2" t="s">
        <v>168</v>
      </c>
      <c r="CE349" s="2" t="s">
        <v>194</v>
      </c>
      <c r="CF349" s="2" t="s">
        <v>195</v>
      </c>
    </row>
    <row r="350" spans="1:84" ht="14.4" customHeight="1" x14ac:dyDescent="0.3">
      <c r="A350" s="1">
        <v>44588.573703703703</v>
      </c>
      <c r="B350" s="1">
        <v>44588.578449074077</v>
      </c>
      <c r="C350">
        <v>0</v>
      </c>
      <c r="D350" s="2" t="s">
        <v>982</v>
      </c>
      <c r="E350">
        <v>100</v>
      </c>
      <c r="F350">
        <v>409</v>
      </c>
      <c r="G350">
        <v>1</v>
      </c>
      <c r="H350" s="1">
        <v>44588.578456435185</v>
      </c>
      <c r="I350" s="2" t="s">
        <v>983</v>
      </c>
      <c r="J350" s="2" t="s">
        <v>164</v>
      </c>
      <c r="K350" s="2" t="s">
        <v>164</v>
      </c>
      <c r="L350" s="2" t="s">
        <v>164</v>
      </c>
      <c r="M350" s="2" t="s">
        <v>164</v>
      </c>
      <c r="N350">
        <v>45.549606323242188</v>
      </c>
      <c r="O350">
        <v>-122.82929992675781</v>
      </c>
      <c r="P350" s="2" t="s">
        <v>165</v>
      </c>
      <c r="Q350" s="2" t="s">
        <v>166</v>
      </c>
      <c r="R350">
        <v>1</v>
      </c>
      <c r="S350">
        <v>2</v>
      </c>
      <c r="T350">
        <v>1</v>
      </c>
      <c r="U350">
        <v>15</v>
      </c>
      <c r="V350">
        <v>30</v>
      </c>
      <c r="W350">
        <v>50</v>
      </c>
      <c r="X350">
        <v>1</v>
      </c>
      <c r="Y350">
        <v>100</v>
      </c>
      <c r="Z350">
        <v>80</v>
      </c>
      <c r="AA350">
        <v>93</v>
      </c>
      <c r="AB350">
        <v>100</v>
      </c>
      <c r="AC350">
        <v>100</v>
      </c>
      <c r="AD350">
        <v>82</v>
      </c>
      <c r="AE350">
        <v>100</v>
      </c>
      <c r="AF350">
        <v>91</v>
      </c>
      <c r="AG350">
        <v>100</v>
      </c>
      <c r="AH350">
        <v>81</v>
      </c>
      <c r="AI350">
        <v>87</v>
      </c>
      <c r="AJ350">
        <v>82</v>
      </c>
      <c r="AK350">
        <v>75</v>
      </c>
      <c r="AL350">
        <v>100</v>
      </c>
      <c r="AM350">
        <v>100</v>
      </c>
      <c r="AN350" s="2" t="s">
        <v>164</v>
      </c>
      <c r="AO350">
        <v>1</v>
      </c>
      <c r="AP350" s="2" t="s">
        <v>164</v>
      </c>
      <c r="AQ350" s="2" t="s">
        <v>164</v>
      </c>
      <c r="AR350" s="2" t="s">
        <v>164</v>
      </c>
      <c r="AS350" s="2" t="s">
        <v>164</v>
      </c>
      <c r="AT350" s="2" t="s">
        <v>164</v>
      </c>
      <c r="AU350">
        <v>44</v>
      </c>
      <c r="AV350">
        <v>57</v>
      </c>
      <c r="AW350">
        <v>39</v>
      </c>
      <c r="AX350">
        <v>21</v>
      </c>
      <c r="AY350">
        <v>24</v>
      </c>
      <c r="AZ350">
        <v>14</v>
      </c>
      <c r="BA350">
        <v>21</v>
      </c>
      <c r="BB350">
        <v>26</v>
      </c>
      <c r="BC350">
        <v>76</v>
      </c>
      <c r="BD350">
        <v>68</v>
      </c>
      <c r="BE350">
        <v>67</v>
      </c>
      <c r="BF350">
        <v>67</v>
      </c>
      <c r="BG350">
        <v>32</v>
      </c>
      <c r="BH350">
        <v>72</v>
      </c>
      <c r="BI350">
        <v>50</v>
      </c>
      <c r="BJ350">
        <v>52</v>
      </c>
      <c r="BK350">
        <v>33</v>
      </c>
      <c r="BL350">
        <v>71</v>
      </c>
      <c r="BM350">
        <v>88</v>
      </c>
      <c r="BN350">
        <v>50</v>
      </c>
      <c r="BO350">
        <v>39</v>
      </c>
      <c r="BP350">
        <v>80</v>
      </c>
      <c r="BQ350">
        <v>60</v>
      </c>
      <c r="BR350">
        <v>73</v>
      </c>
      <c r="BS350">
        <v>55</v>
      </c>
      <c r="BT350">
        <v>24</v>
      </c>
      <c r="BU350">
        <v>60</v>
      </c>
      <c r="BV350">
        <v>1</v>
      </c>
      <c r="BW350" s="2" t="s">
        <v>164</v>
      </c>
      <c r="BX350">
        <v>1</v>
      </c>
      <c r="BY350" s="2" t="s">
        <v>164</v>
      </c>
      <c r="BZ350" s="2" t="s">
        <v>329</v>
      </c>
      <c r="CA350">
        <v>5</v>
      </c>
      <c r="CB350" s="2" t="s">
        <v>164</v>
      </c>
      <c r="CC350" s="2" t="s">
        <v>164</v>
      </c>
      <c r="CD350" s="2" t="s">
        <v>168</v>
      </c>
      <c r="CE350" s="2" t="s">
        <v>227</v>
      </c>
      <c r="CF350" s="2" t="s">
        <v>228</v>
      </c>
    </row>
    <row r="351" spans="1:84" ht="14.4" customHeight="1" x14ac:dyDescent="0.3">
      <c r="A351" s="1">
        <v>44588.582118055558</v>
      </c>
      <c r="B351" s="1">
        <v>44588.587002314816</v>
      </c>
      <c r="C351">
        <v>0</v>
      </c>
      <c r="D351" s="2" t="s">
        <v>984</v>
      </c>
      <c r="E351">
        <v>100</v>
      </c>
      <c r="F351">
        <v>421</v>
      </c>
      <c r="G351">
        <v>1</v>
      </c>
      <c r="H351" s="1">
        <v>44588.587005810186</v>
      </c>
      <c r="I351" s="2" t="s">
        <v>985</v>
      </c>
      <c r="J351" s="2" t="s">
        <v>164</v>
      </c>
      <c r="K351" s="2" t="s">
        <v>164</v>
      </c>
      <c r="L351" s="2" t="s">
        <v>164</v>
      </c>
      <c r="M351" s="2" t="s">
        <v>164</v>
      </c>
      <c r="N351">
        <v>43.056106567382813</v>
      </c>
      <c r="O351">
        <v>-83.33740234375</v>
      </c>
      <c r="P351" s="2" t="s">
        <v>165</v>
      </c>
      <c r="Q351" s="2" t="s">
        <v>166</v>
      </c>
      <c r="R351">
        <v>1</v>
      </c>
      <c r="S351">
        <v>2</v>
      </c>
      <c r="T351">
        <v>2</v>
      </c>
      <c r="U351" s="2" t="s">
        <v>164</v>
      </c>
      <c r="V351" s="2" t="s">
        <v>164</v>
      </c>
      <c r="W351" s="2" t="s">
        <v>164</v>
      </c>
      <c r="X351" s="2" t="s">
        <v>164</v>
      </c>
      <c r="Y351">
        <v>19</v>
      </c>
      <c r="Z351">
        <v>0</v>
      </c>
      <c r="AA351">
        <v>0</v>
      </c>
      <c r="AB351">
        <v>10</v>
      </c>
      <c r="AC351">
        <v>0</v>
      </c>
      <c r="AD351">
        <v>50</v>
      </c>
      <c r="AE351">
        <v>0</v>
      </c>
      <c r="AF351">
        <v>0</v>
      </c>
      <c r="AG351">
        <v>30</v>
      </c>
      <c r="AH351">
        <v>0</v>
      </c>
      <c r="AI351">
        <v>0</v>
      </c>
      <c r="AJ351">
        <v>0</v>
      </c>
      <c r="AK351">
        <v>0</v>
      </c>
      <c r="AL351">
        <v>0</v>
      </c>
      <c r="AM351">
        <v>0</v>
      </c>
      <c r="AN351" s="2" t="s">
        <v>164</v>
      </c>
      <c r="AO351" s="2" t="s">
        <v>164</v>
      </c>
      <c r="AP351" s="2" t="s">
        <v>164</v>
      </c>
      <c r="AQ351" s="2" t="s">
        <v>164</v>
      </c>
      <c r="AR351" s="2" t="s">
        <v>164</v>
      </c>
      <c r="AS351" s="2" t="s">
        <v>164</v>
      </c>
      <c r="AT351" s="2" t="s">
        <v>164</v>
      </c>
      <c r="AU351">
        <v>50</v>
      </c>
      <c r="AV351">
        <v>0</v>
      </c>
      <c r="AW351">
        <v>0</v>
      </c>
      <c r="AX351">
        <v>0</v>
      </c>
      <c r="AY351">
        <v>0</v>
      </c>
      <c r="AZ351">
        <v>0</v>
      </c>
      <c r="BA351">
        <v>0</v>
      </c>
      <c r="BB351">
        <v>0</v>
      </c>
      <c r="BC351">
        <v>50</v>
      </c>
      <c r="BD351">
        <v>0</v>
      </c>
      <c r="BE351">
        <v>10</v>
      </c>
      <c r="BF351">
        <v>0</v>
      </c>
      <c r="BG351">
        <v>0</v>
      </c>
      <c r="BH351">
        <v>91</v>
      </c>
      <c r="BI351">
        <v>19</v>
      </c>
      <c r="BJ351">
        <v>0</v>
      </c>
      <c r="BK351">
        <v>95</v>
      </c>
      <c r="BL351">
        <v>100</v>
      </c>
      <c r="BM351">
        <v>100</v>
      </c>
      <c r="BN351">
        <v>0</v>
      </c>
      <c r="BO351">
        <v>31</v>
      </c>
      <c r="BP351">
        <v>0</v>
      </c>
      <c r="BQ351">
        <v>80</v>
      </c>
      <c r="BR351">
        <v>90</v>
      </c>
      <c r="BS351">
        <v>100</v>
      </c>
      <c r="BT351">
        <v>81</v>
      </c>
      <c r="BU351">
        <v>92</v>
      </c>
      <c r="BV351">
        <v>2</v>
      </c>
      <c r="BW351" s="2" t="s">
        <v>164</v>
      </c>
      <c r="BX351">
        <v>1</v>
      </c>
      <c r="BY351" s="2" t="s">
        <v>164</v>
      </c>
      <c r="BZ351" s="2" t="s">
        <v>314</v>
      </c>
      <c r="CA351">
        <v>2</v>
      </c>
      <c r="CB351" s="2" t="s">
        <v>164</v>
      </c>
      <c r="CC351" s="2" t="s">
        <v>164</v>
      </c>
      <c r="CD351" s="2" t="s">
        <v>168</v>
      </c>
      <c r="CE351" s="2" t="s">
        <v>267</v>
      </c>
      <c r="CF351" s="2" t="s">
        <v>268</v>
      </c>
    </row>
    <row r="352" spans="1:84" ht="14.4" customHeight="1" x14ac:dyDescent="0.3">
      <c r="A352" s="1">
        <v>44588.582465277781</v>
      </c>
      <c r="B352" s="1">
        <v>44588.588020833333</v>
      </c>
      <c r="C352">
        <v>0</v>
      </c>
      <c r="D352" s="2" t="s">
        <v>986</v>
      </c>
      <c r="E352">
        <v>100</v>
      </c>
      <c r="F352">
        <v>479</v>
      </c>
      <c r="G352">
        <v>1</v>
      </c>
      <c r="H352" s="1">
        <v>44588.588028784725</v>
      </c>
      <c r="I352" s="2" t="s">
        <v>987</v>
      </c>
      <c r="J352" s="2" t="s">
        <v>164</v>
      </c>
      <c r="K352" s="2" t="s">
        <v>164</v>
      </c>
      <c r="L352" s="2" t="s">
        <v>164</v>
      </c>
      <c r="M352" s="2" t="s">
        <v>164</v>
      </c>
      <c r="N352">
        <v>28.393905639648438</v>
      </c>
      <c r="O352">
        <v>-81.421600341796875</v>
      </c>
      <c r="P352" s="2" t="s">
        <v>165</v>
      </c>
      <c r="Q352" s="2" t="s">
        <v>166</v>
      </c>
      <c r="R352">
        <v>1</v>
      </c>
      <c r="S352">
        <v>2</v>
      </c>
      <c r="T352">
        <v>2</v>
      </c>
      <c r="U352" s="2" t="s">
        <v>164</v>
      </c>
      <c r="V352" s="2" t="s">
        <v>164</v>
      </c>
      <c r="W352" s="2" t="s">
        <v>164</v>
      </c>
      <c r="X352" s="2" t="s">
        <v>164</v>
      </c>
      <c r="Y352">
        <v>17</v>
      </c>
      <c r="Z352">
        <v>90</v>
      </c>
      <c r="AA352">
        <v>14</v>
      </c>
      <c r="AB352">
        <v>21</v>
      </c>
      <c r="AC352">
        <v>16</v>
      </c>
      <c r="AD352">
        <v>14</v>
      </c>
      <c r="AE352">
        <v>17</v>
      </c>
      <c r="AF352">
        <v>23</v>
      </c>
      <c r="AG352">
        <v>10</v>
      </c>
      <c r="AH352">
        <v>3</v>
      </c>
      <c r="AI352">
        <v>28</v>
      </c>
      <c r="AJ352">
        <v>41</v>
      </c>
      <c r="AK352">
        <v>29</v>
      </c>
      <c r="AL352">
        <v>19</v>
      </c>
      <c r="AM352">
        <v>25</v>
      </c>
      <c r="AN352" s="2" t="s">
        <v>164</v>
      </c>
      <c r="AO352" s="2" t="s">
        <v>164</v>
      </c>
      <c r="AP352" s="2" t="s">
        <v>164</v>
      </c>
      <c r="AQ352" s="2" t="s">
        <v>164</v>
      </c>
      <c r="AR352" s="2" t="s">
        <v>164</v>
      </c>
      <c r="AS352" s="2" t="s">
        <v>164</v>
      </c>
      <c r="AT352" s="2" t="s">
        <v>164</v>
      </c>
      <c r="AU352">
        <v>50</v>
      </c>
      <c r="AV352">
        <v>8</v>
      </c>
      <c r="AW352">
        <v>19</v>
      </c>
      <c r="AX352">
        <v>29</v>
      </c>
      <c r="AY352">
        <v>4</v>
      </c>
      <c r="AZ352">
        <v>4</v>
      </c>
      <c r="BA352">
        <v>90</v>
      </c>
      <c r="BB352">
        <v>8</v>
      </c>
      <c r="BC352">
        <v>9</v>
      </c>
      <c r="BD352">
        <v>13</v>
      </c>
      <c r="BE352">
        <v>5</v>
      </c>
      <c r="BF352">
        <v>18</v>
      </c>
      <c r="BG352">
        <v>14</v>
      </c>
      <c r="BH352">
        <v>91</v>
      </c>
      <c r="BI352">
        <v>50</v>
      </c>
      <c r="BJ352">
        <v>1</v>
      </c>
      <c r="BK352">
        <v>52</v>
      </c>
      <c r="BL352">
        <v>99</v>
      </c>
      <c r="BM352">
        <v>72</v>
      </c>
      <c r="BN352">
        <v>6</v>
      </c>
      <c r="BO352">
        <v>3</v>
      </c>
      <c r="BP352">
        <v>1</v>
      </c>
      <c r="BQ352">
        <v>82</v>
      </c>
      <c r="BR352">
        <v>87</v>
      </c>
      <c r="BS352">
        <v>82</v>
      </c>
      <c r="BT352">
        <v>51</v>
      </c>
      <c r="BU352">
        <v>61</v>
      </c>
      <c r="BV352">
        <v>2</v>
      </c>
      <c r="BW352" s="2" t="s">
        <v>164</v>
      </c>
      <c r="BX352">
        <v>2</v>
      </c>
      <c r="BY352" s="2" t="s">
        <v>164</v>
      </c>
      <c r="BZ352" s="2" t="s">
        <v>300</v>
      </c>
      <c r="CA352">
        <v>4</v>
      </c>
      <c r="CB352" s="2" t="s">
        <v>164</v>
      </c>
      <c r="CC352" s="2" t="s">
        <v>164</v>
      </c>
      <c r="CD352" s="2" t="s">
        <v>168</v>
      </c>
      <c r="CE352" s="2" t="s">
        <v>212</v>
      </c>
      <c r="CF352" s="2" t="s">
        <v>213</v>
      </c>
    </row>
    <row r="353" spans="1:84" ht="14.4" customHeight="1" x14ac:dyDescent="0.3">
      <c r="A353" s="1">
        <v>44588.586134259262</v>
      </c>
      <c r="B353" s="1">
        <v>44588.588703703703</v>
      </c>
      <c r="C353">
        <v>0</v>
      </c>
      <c r="D353" s="2" t="s">
        <v>988</v>
      </c>
      <c r="E353">
        <v>100</v>
      </c>
      <c r="F353">
        <v>222</v>
      </c>
      <c r="G353">
        <v>1</v>
      </c>
      <c r="H353" s="1">
        <v>44588.588716921295</v>
      </c>
      <c r="I353" s="2" t="s">
        <v>989</v>
      </c>
      <c r="J353" s="2" t="s">
        <v>164</v>
      </c>
      <c r="K353" s="2" t="s">
        <v>164</v>
      </c>
      <c r="L353" s="2" t="s">
        <v>164</v>
      </c>
      <c r="M353" s="2" t="s">
        <v>164</v>
      </c>
      <c r="N353">
        <v>46.577804565429688</v>
      </c>
      <c r="O353">
        <v>-87.4552001953125</v>
      </c>
      <c r="P353" s="2" t="s">
        <v>165</v>
      </c>
      <c r="Q353" s="2" t="s">
        <v>166</v>
      </c>
      <c r="R353">
        <v>1</v>
      </c>
      <c r="S353">
        <v>2</v>
      </c>
      <c r="T353">
        <v>2</v>
      </c>
      <c r="U353" s="2" t="s">
        <v>164</v>
      </c>
      <c r="V353" s="2" t="s">
        <v>164</v>
      </c>
      <c r="W353" s="2" t="s">
        <v>164</v>
      </c>
      <c r="X353" s="2" t="s">
        <v>164</v>
      </c>
      <c r="Y353">
        <v>4</v>
      </c>
      <c r="Z353">
        <v>7</v>
      </c>
      <c r="AA353">
        <v>5</v>
      </c>
      <c r="AB353">
        <v>3</v>
      </c>
      <c r="AC353">
        <v>4</v>
      </c>
      <c r="AD353">
        <v>6</v>
      </c>
      <c r="AE353">
        <v>8</v>
      </c>
      <c r="AF353">
        <v>7</v>
      </c>
      <c r="AG353">
        <v>8</v>
      </c>
      <c r="AH353">
        <v>10</v>
      </c>
      <c r="AI353">
        <v>6</v>
      </c>
      <c r="AJ353">
        <v>7</v>
      </c>
      <c r="AK353">
        <v>7</v>
      </c>
      <c r="AL353">
        <v>2</v>
      </c>
      <c r="AM353">
        <v>3</v>
      </c>
      <c r="AN353" s="2" t="s">
        <v>164</v>
      </c>
      <c r="AO353" s="2" t="s">
        <v>164</v>
      </c>
      <c r="AP353" s="2" t="s">
        <v>164</v>
      </c>
      <c r="AQ353" s="2" t="s">
        <v>164</v>
      </c>
      <c r="AR353">
        <v>1</v>
      </c>
      <c r="AS353" s="2" t="s">
        <v>164</v>
      </c>
      <c r="AT353" s="2" t="s">
        <v>164</v>
      </c>
      <c r="AU353">
        <v>50</v>
      </c>
      <c r="AV353">
        <v>7</v>
      </c>
      <c r="AW353">
        <v>88</v>
      </c>
      <c r="AX353">
        <v>58</v>
      </c>
      <c r="AY353">
        <v>6</v>
      </c>
      <c r="AZ353">
        <v>6</v>
      </c>
      <c r="BA353">
        <v>88</v>
      </c>
      <c r="BB353">
        <v>15</v>
      </c>
      <c r="BC353">
        <v>79</v>
      </c>
      <c r="BD353">
        <v>21</v>
      </c>
      <c r="BE353">
        <v>13</v>
      </c>
      <c r="BF353">
        <v>9</v>
      </c>
      <c r="BG353">
        <v>3</v>
      </c>
      <c r="BH353">
        <v>79</v>
      </c>
      <c r="BI353">
        <v>36</v>
      </c>
      <c r="BJ353">
        <v>61</v>
      </c>
      <c r="BK353">
        <v>87</v>
      </c>
      <c r="BL353">
        <v>74</v>
      </c>
      <c r="BM353">
        <v>87</v>
      </c>
      <c r="BN353">
        <v>59</v>
      </c>
      <c r="BO353">
        <v>6</v>
      </c>
      <c r="BP353">
        <v>33</v>
      </c>
      <c r="BQ353">
        <v>74</v>
      </c>
      <c r="BR353">
        <v>89</v>
      </c>
      <c r="BS353">
        <v>67</v>
      </c>
      <c r="BT353">
        <v>67</v>
      </c>
      <c r="BU353">
        <v>72</v>
      </c>
      <c r="BV353">
        <v>1</v>
      </c>
      <c r="BW353" s="2" t="s">
        <v>164</v>
      </c>
      <c r="BX353">
        <v>1</v>
      </c>
      <c r="BY353" s="2" t="s">
        <v>164</v>
      </c>
      <c r="BZ353" s="2" t="s">
        <v>179</v>
      </c>
      <c r="CA353">
        <v>6</v>
      </c>
      <c r="CB353" s="2" t="s">
        <v>164</v>
      </c>
      <c r="CC353" s="2" t="s">
        <v>990</v>
      </c>
      <c r="CD353" s="2" t="s">
        <v>168</v>
      </c>
      <c r="CE353" s="2" t="s">
        <v>169</v>
      </c>
      <c r="CF353" s="2" t="s">
        <v>170</v>
      </c>
    </row>
    <row r="354" spans="1:84" ht="14.4" customHeight="1" x14ac:dyDescent="0.3">
      <c r="A354" s="1">
        <v>44588.585787037038</v>
      </c>
      <c r="B354" s="1">
        <v>44588.590138888889</v>
      </c>
      <c r="C354">
        <v>0</v>
      </c>
      <c r="D354" s="2" t="s">
        <v>991</v>
      </c>
      <c r="E354">
        <v>100</v>
      </c>
      <c r="F354">
        <v>375</v>
      </c>
      <c r="G354">
        <v>1</v>
      </c>
      <c r="H354" s="1">
        <v>44588.590147824078</v>
      </c>
      <c r="I354" s="2" t="s">
        <v>992</v>
      </c>
      <c r="J354" s="2" t="s">
        <v>164</v>
      </c>
      <c r="K354" s="2" t="s">
        <v>164</v>
      </c>
      <c r="L354" s="2" t="s">
        <v>164</v>
      </c>
      <c r="M354" s="2" t="s">
        <v>164</v>
      </c>
      <c r="N354">
        <v>42.075103759765625</v>
      </c>
      <c r="O354">
        <v>-80.146400451660156</v>
      </c>
      <c r="P354" s="2" t="s">
        <v>165</v>
      </c>
      <c r="Q354" s="2" t="s">
        <v>166</v>
      </c>
      <c r="R354">
        <v>1</v>
      </c>
      <c r="S354">
        <v>2</v>
      </c>
      <c r="T354">
        <v>2</v>
      </c>
      <c r="U354" s="2" t="s">
        <v>164</v>
      </c>
      <c r="V354" s="2" t="s">
        <v>164</v>
      </c>
      <c r="W354" s="2" t="s">
        <v>164</v>
      </c>
      <c r="X354" s="2" t="s">
        <v>164</v>
      </c>
      <c r="Y354">
        <v>85</v>
      </c>
      <c r="Z354">
        <v>100</v>
      </c>
      <c r="AA354">
        <v>90</v>
      </c>
      <c r="AB354">
        <v>100</v>
      </c>
      <c r="AC354">
        <v>100</v>
      </c>
      <c r="AD354">
        <v>100</v>
      </c>
      <c r="AE354">
        <v>100</v>
      </c>
      <c r="AF354">
        <v>100</v>
      </c>
      <c r="AG354">
        <v>100</v>
      </c>
      <c r="AH354">
        <v>10</v>
      </c>
      <c r="AI354">
        <v>85</v>
      </c>
      <c r="AJ354">
        <v>10</v>
      </c>
      <c r="AK354">
        <v>85</v>
      </c>
      <c r="AL354">
        <v>100</v>
      </c>
      <c r="AM354">
        <v>100</v>
      </c>
      <c r="AN354">
        <v>1</v>
      </c>
      <c r="AO354" s="2" t="s">
        <v>164</v>
      </c>
      <c r="AP354" s="2" t="s">
        <v>164</v>
      </c>
      <c r="AQ354" s="2" t="s">
        <v>164</v>
      </c>
      <c r="AR354" s="2" t="s">
        <v>164</v>
      </c>
      <c r="AS354" s="2" t="s">
        <v>164</v>
      </c>
      <c r="AT354" s="2" t="s">
        <v>164</v>
      </c>
      <c r="AU354">
        <v>95</v>
      </c>
      <c r="AV354">
        <v>10</v>
      </c>
      <c r="AW354">
        <v>15</v>
      </c>
      <c r="AX354">
        <v>45</v>
      </c>
      <c r="AY354">
        <v>0</v>
      </c>
      <c r="AZ354">
        <v>0</v>
      </c>
      <c r="BA354">
        <v>0</v>
      </c>
      <c r="BB354">
        <v>10</v>
      </c>
      <c r="BC354">
        <v>45</v>
      </c>
      <c r="BD354">
        <v>0</v>
      </c>
      <c r="BE354">
        <v>0</v>
      </c>
      <c r="BF354">
        <v>0</v>
      </c>
      <c r="BG354">
        <v>0</v>
      </c>
      <c r="BH354">
        <v>75</v>
      </c>
      <c r="BI354">
        <v>35</v>
      </c>
      <c r="BJ354">
        <v>15</v>
      </c>
      <c r="BK354">
        <v>75</v>
      </c>
      <c r="BL354">
        <v>95</v>
      </c>
      <c r="BM354">
        <v>85</v>
      </c>
      <c r="BN354">
        <v>50</v>
      </c>
      <c r="BO354">
        <v>95</v>
      </c>
      <c r="BP354">
        <v>0</v>
      </c>
      <c r="BQ354">
        <v>85</v>
      </c>
      <c r="BR354">
        <v>75</v>
      </c>
      <c r="BS354">
        <v>75</v>
      </c>
      <c r="BT354">
        <v>65</v>
      </c>
      <c r="BU354">
        <v>65</v>
      </c>
      <c r="BV354">
        <v>2</v>
      </c>
      <c r="BW354" s="2" t="s">
        <v>164</v>
      </c>
      <c r="BX354">
        <v>1</v>
      </c>
      <c r="BY354" s="2" t="s">
        <v>164</v>
      </c>
      <c r="BZ354" s="2" t="s">
        <v>167</v>
      </c>
      <c r="CA354">
        <v>2</v>
      </c>
      <c r="CB354" s="2" t="s">
        <v>164</v>
      </c>
      <c r="CC354" s="2" t="s">
        <v>164</v>
      </c>
      <c r="CD354" s="2" t="s">
        <v>168</v>
      </c>
      <c r="CE354" s="2" t="s">
        <v>180</v>
      </c>
      <c r="CF354" s="2" t="s">
        <v>181</v>
      </c>
    </row>
    <row r="355" spans="1:84" ht="14.4" customHeight="1" x14ac:dyDescent="0.3">
      <c r="A355" s="1">
        <v>44588.586689814816</v>
      </c>
      <c r="B355" s="1">
        <v>44588.590995370374</v>
      </c>
      <c r="C355">
        <v>0</v>
      </c>
      <c r="D355" s="2" t="s">
        <v>993</v>
      </c>
      <c r="E355">
        <v>100</v>
      </c>
      <c r="F355">
        <v>372</v>
      </c>
      <c r="G355">
        <v>1</v>
      </c>
      <c r="H355" s="1">
        <v>44588.591000810186</v>
      </c>
      <c r="I355" s="2" t="s">
        <v>994</v>
      </c>
      <c r="J355" s="2" t="s">
        <v>164</v>
      </c>
      <c r="K355" s="2" t="s">
        <v>164</v>
      </c>
      <c r="L355" s="2" t="s">
        <v>164</v>
      </c>
      <c r="M355" s="2" t="s">
        <v>164</v>
      </c>
      <c r="N355">
        <v>41.94500732421875</v>
      </c>
      <c r="O355">
        <v>-87.799598693847656</v>
      </c>
      <c r="P355" s="2" t="s">
        <v>165</v>
      </c>
      <c r="Q355" s="2" t="s">
        <v>166</v>
      </c>
      <c r="R355">
        <v>1</v>
      </c>
      <c r="S355">
        <v>2</v>
      </c>
      <c r="T355">
        <v>2</v>
      </c>
      <c r="U355" s="2" t="s">
        <v>164</v>
      </c>
      <c r="V355" s="2" t="s">
        <v>164</v>
      </c>
      <c r="W355" s="2" t="s">
        <v>164</v>
      </c>
      <c r="X355" s="2" t="s">
        <v>164</v>
      </c>
      <c r="Y355">
        <v>0</v>
      </c>
      <c r="Z355">
        <v>5</v>
      </c>
      <c r="AA355">
        <v>0</v>
      </c>
      <c r="AB355">
        <v>0</v>
      </c>
      <c r="AC355">
        <v>50</v>
      </c>
      <c r="AD355">
        <v>5</v>
      </c>
      <c r="AE355">
        <v>0</v>
      </c>
      <c r="AF355">
        <v>1</v>
      </c>
      <c r="AG355">
        <v>5</v>
      </c>
      <c r="AH355">
        <v>0</v>
      </c>
      <c r="AI355">
        <v>30</v>
      </c>
      <c r="AJ355">
        <v>1</v>
      </c>
      <c r="AK355">
        <v>0</v>
      </c>
      <c r="AL355">
        <v>80</v>
      </c>
      <c r="AM355">
        <v>0</v>
      </c>
      <c r="AN355" s="2" t="s">
        <v>164</v>
      </c>
      <c r="AO355" s="2" t="s">
        <v>164</v>
      </c>
      <c r="AP355" s="2" t="s">
        <v>164</v>
      </c>
      <c r="AQ355" s="2" t="s">
        <v>164</v>
      </c>
      <c r="AR355" s="2" t="s">
        <v>164</v>
      </c>
      <c r="AS355">
        <v>1</v>
      </c>
      <c r="AT355" s="2" t="s">
        <v>164</v>
      </c>
      <c r="AU355">
        <v>1</v>
      </c>
      <c r="AV355">
        <v>0</v>
      </c>
      <c r="AW355">
        <v>100</v>
      </c>
      <c r="AX355">
        <v>25</v>
      </c>
      <c r="AY355">
        <v>2</v>
      </c>
      <c r="AZ355">
        <v>0</v>
      </c>
      <c r="BA355">
        <v>0</v>
      </c>
      <c r="BB355">
        <v>10</v>
      </c>
      <c r="BC355">
        <v>50</v>
      </c>
      <c r="BD355">
        <v>15</v>
      </c>
      <c r="BE355">
        <v>5</v>
      </c>
      <c r="BF355">
        <v>0</v>
      </c>
      <c r="BG355">
        <v>5</v>
      </c>
      <c r="BH355">
        <v>85</v>
      </c>
      <c r="BI355">
        <v>25</v>
      </c>
      <c r="BJ355">
        <v>20</v>
      </c>
      <c r="BK355">
        <v>85</v>
      </c>
      <c r="BL355">
        <v>80</v>
      </c>
      <c r="BM355">
        <v>80</v>
      </c>
      <c r="BN355">
        <v>10</v>
      </c>
      <c r="BO355">
        <v>30</v>
      </c>
      <c r="BP355">
        <v>5</v>
      </c>
      <c r="BQ355">
        <v>85</v>
      </c>
      <c r="BR355">
        <v>50</v>
      </c>
      <c r="BS355">
        <v>80</v>
      </c>
      <c r="BT355">
        <v>70</v>
      </c>
      <c r="BU355">
        <v>50</v>
      </c>
      <c r="BV355">
        <v>2</v>
      </c>
      <c r="BW355" s="2" t="s">
        <v>164</v>
      </c>
      <c r="BX355">
        <v>1</v>
      </c>
      <c r="BY355" s="2" t="s">
        <v>164</v>
      </c>
      <c r="BZ355" s="2" t="s">
        <v>231</v>
      </c>
      <c r="CA355">
        <v>4</v>
      </c>
      <c r="CB355" s="2" t="s">
        <v>164</v>
      </c>
      <c r="CC355" s="2" t="s">
        <v>164</v>
      </c>
      <c r="CD355" s="2" t="s">
        <v>168</v>
      </c>
      <c r="CE355" s="2" t="s">
        <v>201</v>
      </c>
      <c r="CF355" s="2" t="s">
        <v>202</v>
      </c>
    </row>
    <row r="356" spans="1:84" ht="14.4" customHeight="1" x14ac:dyDescent="0.3">
      <c r="A356" s="1">
        <v>44588.582905092589</v>
      </c>
      <c r="B356" s="1">
        <v>44588.591620370367</v>
      </c>
      <c r="C356">
        <v>0</v>
      </c>
      <c r="D356" s="2" t="s">
        <v>995</v>
      </c>
      <c r="E356">
        <v>100</v>
      </c>
      <c r="F356">
        <v>752</v>
      </c>
      <c r="G356">
        <v>1</v>
      </c>
      <c r="H356" s="1">
        <v>44588.5916291088</v>
      </c>
      <c r="I356" s="2" t="s">
        <v>996</v>
      </c>
      <c r="J356" s="2" t="s">
        <v>164</v>
      </c>
      <c r="K356" s="2" t="s">
        <v>164</v>
      </c>
      <c r="L356" s="2" t="s">
        <v>164</v>
      </c>
      <c r="M356" s="2" t="s">
        <v>164</v>
      </c>
      <c r="N356">
        <v>39.958694458007813</v>
      </c>
      <c r="O356">
        <v>-82.998703002929688</v>
      </c>
      <c r="P356" s="2" t="s">
        <v>165</v>
      </c>
      <c r="Q356" s="2" t="s">
        <v>166</v>
      </c>
      <c r="R356">
        <v>1</v>
      </c>
      <c r="S356">
        <v>2</v>
      </c>
      <c r="T356">
        <v>2</v>
      </c>
      <c r="U356" s="2" t="s">
        <v>164</v>
      </c>
      <c r="V356" s="2" t="s">
        <v>164</v>
      </c>
      <c r="W356" s="2" t="s">
        <v>164</v>
      </c>
      <c r="X356" s="2" t="s">
        <v>164</v>
      </c>
      <c r="Y356">
        <v>100</v>
      </c>
      <c r="Z356">
        <v>85</v>
      </c>
      <c r="AA356">
        <v>100</v>
      </c>
      <c r="AB356">
        <v>100</v>
      </c>
      <c r="AC356">
        <v>100</v>
      </c>
      <c r="AD356">
        <v>71</v>
      </c>
      <c r="AE356">
        <v>100</v>
      </c>
      <c r="AF356">
        <v>57</v>
      </c>
      <c r="AG356">
        <v>49</v>
      </c>
      <c r="AH356">
        <v>51</v>
      </c>
      <c r="AI356">
        <v>100</v>
      </c>
      <c r="AJ356">
        <v>100</v>
      </c>
      <c r="AK356">
        <v>100</v>
      </c>
      <c r="AL356">
        <v>82</v>
      </c>
      <c r="AM356">
        <v>70</v>
      </c>
      <c r="AN356" s="2" t="s">
        <v>164</v>
      </c>
      <c r="AO356" s="2" t="s">
        <v>164</v>
      </c>
      <c r="AP356">
        <v>1</v>
      </c>
      <c r="AQ356" s="2" t="s">
        <v>164</v>
      </c>
      <c r="AR356" s="2" t="s">
        <v>164</v>
      </c>
      <c r="AS356" s="2" t="s">
        <v>164</v>
      </c>
      <c r="AT356" s="2" t="s">
        <v>164</v>
      </c>
      <c r="AU356">
        <v>45</v>
      </c>
      <c r="AV356">
        <v>1</v>
      </c>
      <c r="AW356">
        <v>1</v>
      </c>
      <c r="AX356">
        <v>2</v>
      </c>
      <c r="AY356">
        <v>2</v>
      </c>
      <c r="AZ356">
        <v>10</v>
      </c>
      <c r="BA356">
        <v>2</v>
      </c>
      <c r="BB356">
        <v>1</v>
      </c>
      <c r="BC356">
        <v>60</v>
      </c>
      <c r="BD356">
        <v>2</v>
      </c>
      <c r="BE356">
        <v>30</v>
      </c>
      <c r="BF356">
        <v>50</v>
      </c>
      <c r="BG356">
        <v>10</v>
      </c>
      <c r="BH356">
        <v>87</v>
      </c>
      <c r="BI356">
        <v>2</v>
      </c>
      <c r="BJ356">
        <v>2</v>
      </c>
      <c r="BK356">
        <v>71</v>
      </c>
      <c r="BL356">
        <v>71</v>
      </c>
      <c r="BM356">
        <v>85</v>
      </c>
      <c r="BN356">
        <v>3</v>
      </c>
      <c r="BO356">
        <v>3</v>
      </c>
      <c r="BP356">
        <v>2</v>
      </c>
      <c r="BQ356">
        <v>100</v>
      </c>
      <c r="BR356">
        <v>99</v>
      </c>
      <c r="BS356">
        <v>85</v>
      </c>
      <c r="BT356">
        <v>80</v>
      </c>
      <c r="BU356">
        <v>85</v>
      </c>
      <c r="BV356">
        <v>2</v>
      </c>
      <c r="BW356" s="2" t="s">
        <v>164</v>
      </c>
      <c r="BX356">
        <v>1</v>
      </c>
      <c r="BY356" s="2" t="s">
        <v>164</v>
      </c>
      <c r="BZ356" s="2" t="s">
        <v>236</v>
      </c>
      <c r="CA356">
        <v>5</v>
      </c>
      <c r="CB356" s="2" t="s">
        <v>164</v>
      </c>
      <c r="CC356" s="2" t="s">
        <v>997</v>
      </c>
      <c r="CD356" s="2" t="s">
        <v>168</v>
      </c>
      <c r="CE356" s="2" t="s">
        <v>175</v>
      </c>
      <c r="CF356" s="2" t="s">
        <v>176</v>
      </c>
    </row>
    <row r="357" spans="1:84" ht="14.4" customHeight="1" x14ac:dyDescent="0.3">
      <c r="A357" s="1">
        <v>44588.594918981478</v>
      </c>
      <c r="B357" s="1">
        <v>44588.597488425927</v>
      </c>
      <c r="C357">
        <v>0</v>
      </c>
      <c r="D357" s="2" t="s">
        <v>998</v>
      </c>
      <c r="E357">
        <v>100</v>
      </c>
      <c r="F357">
        <v>222</v>
      </c>
      <c r="G357">
        <v>1</v>
      </c>
      <c r="H357" s="1">
        <v>44588.597502418983</v>
      </c>
      <c r="I357" s="2" t="s">
        <v>999</v>
      </c>
      <c r="J357" s="2" t="s">
        <v>164</v>
      </c>
      <c r="K357" s="2" t="s">
        <v>164</v>
      </c>
      <c r="L357" s="2" t="s">
        <v>164</v>
      </c>
      <c r="M357" s="2" t="s">
        <v>164</v>
      </c>
      <c r="N357">
        <v>34.104904174804688</v>
      </c>
      <c r="O357">
        <v>-117.81320190429688</v>
      </c>
      <c r="P357" s="2" t="s">
        <v>165</v>
      </c>
      <c r="Q357" s="2" t="s">
        <v>166</v>
      </c>
      <c r="R357">
        <v>1</v>
      </c>
      <c r="S357">
        <v>2</v>
      </c>
      <c r="T357">
        <v>2</v>
      </c>
      <c r="U357" s="2" t="s">
        <v>164</v>
      </c>
      <c r="V357" s="2" t="s">
        <v>164</v>
      </c>
      <c r="W357" s="2" t="s">
        <v>164</v>
      </c>
      <c r="X357" s="2" t="s">
        <v>164</v>
      </c>
      <c r="Y357">
        <v>72</v>
      </c>
      <c r="Z357">
        <v>100</v>
      </c>
      <c r="AA357">
        <v>90</v>
      </c>
      <c r="AB357">
        <v>100</v>
      </c>
      <c r="AC357">
        <v>100</v>
      </c>
      <c r="AD357">
        <v>51</v>
      </c>
      <c r="AE357">
        <v>100</v>
      </c>
      <c r="AF357">
        <v>100</v>
      </c>
      <c r="AG357">
        <v>46</v>
      </c>
      <c r="AH357">
        <v>54</v>
      </c>
      <c r="AI357">
        <v>52</v>
      </c>
      <c r="AJ357">
        <v>52</v>
      </c>
      <c r="AK357">
        <v>19</v>
      </c>
      <c r="AL357">
        <v>100</v>
      </c>
      <c r="AM357">
        <v>100</v>
      </c>
      <c r="AN357" s="2" t="s">
        <v>164</v>
      </c>
      <c r="AO357">
        <v>1</v>
      </c>
      <c r="AP357" s="2" t="s">
        <v>164</v>
      </c>
      <c r="AQ357" s="2" t="s">
        <v>164</v>
      </c>
      <c r="AR357" s="2" t="s">
        <v>164</v>
      </c>
      <c r="AS357" s="2" t="s">
        <v>164</v>
      </c>
      <c r="AT357" s="2" t="s">
        <v>164</v>
      </c>
      <c r="AU357">
        <v>51</v>
      </c>
      <c r="AV357">
        <v>0</v>
      </c>
      <c r="AW357">
        <v>14</v>
      </c>
      <c r="AX357">
        <v>0</v>
      </c>
      <c r="AY357">
        <v>0</v>
      </c>
      <c r="AZ357">
        <v>0</v>
      </c>
      <c r="BA357">
        <v>9</v>
      </c>
      <c r="BB357">
        <v>6</v>
      </c>
      <c r="BC357">
        <v>55</v>
      </c>
      <c r="BD357">
        <v>9</v>
      </c>
      <c r="BE357">
        <v>30</v>
      </c>
      <c r="BF357">
        <v>8</v>
      </c>
      <c r="BG357">
        <v>0</v>
      </c>
      <c r="BH357">
        <v>80</v>
      </c>
      <c r="BI357">
        <v>20</v>
      </c>
      <c r="BJ357">
        <v>84</v>
      </c>
      <c r="BK357">
        <v>30</v>
      </c>
      <c r="BL357">
        <v>87</v>
      </c>
      <c r="BM357">
        <v>81</v>
      </c>
      <c r="BN357">
        <v>18</v>
      </c>
      <c r="BO357">
        <v>27</v>
      </c>
      <c r="BP357">
        <v>10</v>
      </c>
      <c r="BQ357">
        <v>93</v>
      </c>
      <c r="BR357">
        <v>20</v>
      </c>
      <c r="BS357">
        <v>98</v>
      </c>
      <c r="BT357">
        <v>83</v>
      </c>
      <c r="BU357">
        <v>69</v>
      </c>
      <c r="BV357">
        <v>1</v>
      </c>
      <c r="BW357" s="2" t="s">
        <v>164</v>
      </c>
      <c r="BX357">
        <v>4</v>
      </c>
      <c r="BY357" s="2" t="s">
        <v>164</v>
      </c>
      <c r="BZ357" s="2" t="s">
        <v>339</v>
      </c>
      <c r="CA357">
        <v>5</v>
      </c>
      <c r="CB357" s="2" t="s">
        <v>164</v>
      </c>
      <c r="CC357" s="2" t="s">
        <v>164</v>
      </c>
      <c r="CD357" s="2" t="s">
        <v>168</v>
      </c>
      <c r="CE357" s="2" t="s">
        <v>227</v>
      </c>
      <c r="CF357" s="2" t="s">
        <v>228</v>
      </c>
    </row>
    <row r="358" spans="1:84" ht="14.4" customHeight="1" x14ac:dyDescent="0.3">
      <c r="A358" s="1">
        <v>44588.598749999997</v>
      </c>
      <c r="B358" s="1">
        <v>44588.600393518522</v>
      </c>
      <c r="C358">
        <v>0</v>
      </c>
      <c r="D358" s="2" t="s">
        <v>1000</v>
      </c>
      <c r="E358">
        <v>100</v>
      </c>
      <c r="F358">
        <v>141</v>
      </c>
      <c r="G358">
        <v>1</v>
      </c>
      <c r="H358" s="1">
        <v>44588.60039871528</v>
      </c>
      <c r="I358" s="2" t="s">
        <v>1001</v>
      </c>
      <c r="J358" s="2" t="s">
        <v>164</v>
      </c>
      <c r="K358" s="2" t="s">
        <v>164</v>
      </c>
      <c r="L358" s="2" t="s">
        <v>164</v>
      </c>
      <c r="M358" s="2" t="s">
        <v>164</v>
      </c>
      <c r="N358">
        <v>43.080398559570313</v>
      </c>
      <c r="O358">
        <v>-88.02239990234375</v>
      </c>
      <c r="P358" s="2" t="s">
        <v>165</v>
      </c>
      <c r="Q358" s="2" t="s">
        <v>166</v>
      </c>
      <c r="R358">
        <v>1</v>
      </c>
      <c r="S358">
        <v>2</v>
      </c>
      <c r="T358">
        <v>2</v>
      </c>
      <c r="U358" s="2" t="s">
        <v>164</v>
      </c>
      <c r="V358" s="2" t="s">
        <v>164</v>
      </c>
      <c r="W358" s="2" t="s">
        <v>164</v>
      </c>
      <c r="X358" s="2" t="s">
        <v>164</v>
      </c>
      <c r="Y358">
        <v>90</v>
      </c>
      <c r="Z358">
        <v>50</v>
      </c>
      <c r="AA358">
        <v>51</v>
      </c>
      <c r="AB358">
        <v>68</v>
      </c>
      <c r="AC358">
        <v>11</v>
      </c>
      <c r="AD358">
        <v>57</v>
      </c>
      <c r="AE358">
        <v>27</v>
      </c>
      <c r="AF358">
        <v>69</v>
      </c>
      <c r="AG358">
        <v>13</v>
      </c>
      <c r="AH358">
        <v>68</v>
      </c>
      <c r="AI358">
        <v>19</v>
      </c>
      <c r="AJ358">
        <v>73</v>
      </c>
      <c r="AK358">
        <v>21</v>
      </c>
      <c r="AL358">
        <v>66</v>
      </c>
      <c r="AM358">
        <v>70</v>
      </c>
      <c r="AN358" s="2" t="s">
        <v>164</v>
      </c>
      <c r="AO358" s="2" t="s">
        <v>164</v>
      </c>
      <c r="AP358" s="2" t="s">
        <v>164</v>
      </c>
      <c r="AQ358" s="2" t="s">
        <v>164</v>
      </c>
      <c r="AR358" s="2" t="s">
        <v>164</v>
      </c>
      <c r="AS358" s="2" t="s">
        <v>164</v>
      </c>
      <c r="AT358" s="2" t="s">
        <v>164</v>
      </c>
      <c r="AU358">
        <v>18</v>
      </c>
      <c r="AV358">
        <v>0</v>
      </c>
      <c r="AW358">
        <v>0</v>
      </c>
      <c r="AX358">
        <v>8</v>
      </c>
      <c r="AY358">
        <v>0</v>
      </c>
      <c r="AZ358">
        <v>0</v>
      </c>
      <c r="BA358">
        <v>0</v>
      </c>
      <c r="BB358">
        <v>1</v>
      </c>
      <c r="BC358">
        <v>39</v>
      </c>
      <c r="BD358">
        <v>41</v>
      </c>
      <c r="BE358">
        <v>24</v>
      </c>
      <c r="BF358">
        <v>15</v>
      </c>
      <c r="BG358">
        <v>3</v>
      </c>
      <c r="BH358">
        <v>61</v>
      </c>
      <c r="BI358">
        <v>50</v>
      </c>
      <c r="BJ358">
        <v>44</v>
      </c>
      <c r="BK358">
        <v>52</v>
      </c>
      <c r="BL358">
        <v>41</v>
      </c>
      <c r="BM358">
        <v>51</v>
      </c>
      <c r="BN358">
        <v>55</v>
      </c>
      <c r="BO358">
        <v>51</v>
      </c>
      <c r="BP358">
        <v>51</v>
      </c>
      <c r="BQ358">
        <v>50</v>
      </c>
      <c r="BR358">
        <v>62</v>
      </c>
      <c r="BS358">
        <v>74</v>
      </c>
      <c r="BT358">
        <v>30</v>
      </c>
      <c r="BU358">
        <v>46</v>
      </c>
      <c r="BV358">
        <v>2</v>
      </c>
      <c r="BW358" s="2" t="s">
        <v>164</v>
      </c>
      <c r="BX358">
        <v>1</v>
      </c>
      <c r="BY358" s="2" t="s">
        <v>164</v>
      </c>
      <c r="BZ358" s="2" t="s">
        <v>208</v>
      </c>
      <c r="CA358">
        <v>5</v>
      </c>
      <c r="CB358" s="2" t="s">
        <v>164</v>
      </c>
      <c r="CC358" s="2" t="s">
        <v>164</v>
      </c>
      <c r="CD358" s="2" t="s">
        <v>168</v>
      </c>
      <c r="CE358" s="2" t="s">
        <v>267</v>
      </c>
      <c r="CF358" s="2" t="s">
        <v>268</v>
      </c>
    </row>
    <row r="359" spans="1:84" ht="14.4" customHeight="1" x14ac:dyDescent="0.3">
      <c r="A359" s="1">
        <v>44588.606620370374</v>
      </c>
      <c r="B359" s="1">
        <v>44588.608506944445</v>
      </c>
      <c r="C359">
        <v>0</v>
      </c>
      <c r="D359" s="2" t="s">
        <v>1002</v>
      </c>
      <c r="E359">
        <v>100</v>
      </c>
      <c r="F359">
        <v>162</v>
      </c>
      <c r="G359">
        <v>1</v>
      </c>
      <c r="H359" s="1">
        <v>44588.608510324077</v>
      </c>
      <c r="I359" s="2" t="s">
        <v>1003</v>
      </c>
      <c r="J359" s="2" t="s">
        <v>164</v>
      </c>
      <c r="K359" s="2" t="s">
        <v>164</v>
      </c>
      <c r="L359" s="2" t="s">
        <v>164</v>
      </c>
      <c r="M359" s="2" t="s">
        <v>164</v>
      </c>
      <c r="N359">
        <v>39.272598266601563</v>
      </c>
      <c r="O359">
        <v>-76.861396789550781</v>
      </c>
      <c r="P359" s="2" t="s">
        <v>165</v>
      </c>
      <c r="Q359" s="2" t="s">
        <v>166</v>
      </c>
      <c r="R359">
        <v>1</v>
      </c>
      <c r="S359">
        <v>2</v>
      </c>
      <c r="T359">
        <v>2</v>
      </c>
      <c r="U359" s="2" t="s">
        <v>164</v>
      </c>
      <c r="V359" s="2" t="s">
        <v>164</v>
      </c>
      <c r="W359" s="2" t="s">
        <v>164</v>
      </c>
      <c r="X359" s="2" t="s">
        <v>164</v>
      </c>
      <c r="Y359">
        <v>1</v>
      </c>
      <c r="Z359">
        <v>1</v>
      </c>
      <c r="AA359">
        <v>1</v>
      </c>
      <c r="AB359">
        <v>1</v>
      </c>
      <c r="AC359">
        <v>1</v>
      </c>
      <c r="AD359">
        <v>1</v>
      </c>
      <c r="AE359">
        <v>1</v>
      </c>
      <c r="AF359">
        <v>1</v>
      </c>
      <c r="AG359">
        <v>1</v>
      </c>
      <c r="AH359">
        <v>1</v>
      </c>
      <c r="AI359">
        <v>1</v>
      </c>
      <c r="AJ359">
        <v>1</v>
      </c>
      <c r="AK359">
        <v>1</v>
      </c>
      <c r="AL359">
        <v>1</v>
      </c>
      <c r="AM359">
        <v>1</v>
      </c>
      <c r="AN359" s="2" t="s">
        <v>164</v>
      </c>
      <c r="AO359" s="2" t="s">
        <v>164</v>
      </c>
      <c r="AP359" s="2" t="s">
        <v>164</v>
      </c>
      <c r="AQ359" s="2" t="s">
        <v>164</v>
      </c>
      <c r="AR359" s="2" t="s">
        <v>164</v>
      </c>
      <c r="AS359" s="2" t="s">
        <v>164</v>
      </c>
      <c r="AT359" s="2" t="s">
        <v>164</v>
      </c>
      <c r="AU359">
        <v>47</v>
      </c>
      <c r="AV359">
        <v>1</v>
      </c>
      <c r="AW359">
        <v>5</v>
      </c>
      <c r="AX359">
        <v>5</v>
      </c>
      <c r="AY359">
        <v>1</v>
      </c>
      <c r="AZ359">
        <v>1</v>
      </c>
      <c r="BA359">
        <v>11</v>
      </c>
      <c r="BB359">
        <v>12</v>
      </c>
      <c r="BC359">
        <v>49</v>
      </c>
      <c r="BD359">
        <v>5</v>
      </c>
      <c r="BE359">
        <v>1</v>
      </c>
      <c r="BF359">
        <v>11</v>
      </c>
      <c r="BG359">
        <v>1</v>
      </c>
      <c r="BH359">
        <v>81</v>
      </c>
      <c r="BI359">
        <v>10</v>
      </c>
      <c r="BJ359">
        <v>29</v>
      </c>
      <c r="BK359">
        <v>83</v>
      </c>
      <c r="BL359">
        <v>88</v>
      </c>
      <c r="BM359">
        <v>80</v>
      </c>
      <c r="BN359">
        <v>27</v>
      </c>
      <c r="BO359">
        <v>8</v>
      </c>
      <c r="BP359">
        <v>92</v>
      </c>
      <c r="BQ359">
        <v>89</v>
      </c>
      <c r="BR359">
        <v>82</v>
      </c>
      <c r="BS359">
        <v>69</v>
      </c>
      <c r="BT359">
        <v>71</v>
      </c>
      <c r="BU359">
        <v>97</v>
      </c>
      <c r="BV359">
        <v>1</v>
      </c>
      <c r="BW359" s="2" t="s">
        <v>164</v>
      </c>
      <c r="BX359">
        <v>1</v>
      </c>
      <c r="BY359" s="2" t="s">
        <v>164</v>
      </c>
      <c r="BZ359" s="2" t="s">
        <v>377</v>
      </c>
      <c r="CA359">
        <v>5</v>
      </c>
      <c r="CB359" s="2" t="s">
        <v>164</v>
      </c>
      <c r="CC359" s="2" t="s">
        <v>164</v>
      </c>
      <c r="CD359" s="2" t="s">
        <v>168</v>
      </c>
      <c r="CE359" s="2" t="s">
        <v>194</v>
      </c>
      <c r="CF359" s="2" t="s">
        <v>195</v>
      </c>
    </row>
    <row r="360" spans="1:84" ht="14.4" customHeight="1" x14ac:dyDescent="0.3">
      <c r="A360" s="1">
        <v>44588.607523148145</v>
      </c>
      <c r="B360" s="1">
        <v>44588.608784722222</v>
      </c>
      <c r="C360">
        <v>0</v>
      </c>
      <c r="D360" s="2" t="s">
        <v>1004</v>
      </c>
      <c r="E360">
        <v>100</v>
      </c>
      <c r="F360">
        <v>109</v>
      </c>
      <c r="G360">
        <v>1</v>
      </c>
      <c r="H360" s="1">
        <v>44588.608795486114</v>
      </c>
      <c r="I360" s="2" t="s">
        <v>1005</v>
      </c>
      <c r="J360" s="2" t="s">
        <v>164</v>
      </c>
      <c r="K360" s="2" t="s">
        <v>164</v>
      </c>
      <c r="L360" s="2" t="s">
        <v>164</v>
      </c>
      <c r="M360" s="2" t="s">
        <v>164</v>
      </c>
      <c r="N360">
        <v>33.988296508789063</v>
      </c>
      <c r="O360">
        <v>-118.32939910888672</v>
      </c>
      <c r="P360" s="2" t="s">
        <v>165</v>
      </c>
      <c r="Q360" s="2" t="s">
        <v>166</v>
      </c>
      <c r="R360">
        <v>1</v>
      </c>
      <c r="S360">
        <v>2</v>
      </c>
      <c r="T360">
        <v>2</v>
      </c>
      <c r="U360" s="2" t="s">
        <v>164</v>
      </c>
      <c r="V360" s="2" t="s">
        <v>164</v>
      </c>
      <c r="W360" s="2" t="s">
        <v>164</v>
      </c>
      <c r="X360" s="2" t="s">
        <v>164</v>
      </c>
      <c r="Y360">
        <v>0</v>
      </c>
      <c r="Z360">
        <v>0</v>
      </c>
      <c r="AA360">
        <v>0</v>
      </c>
      <c r="AB360">
        <v>0</v>
      </c>
      <c r="AC360">
        <v>0</v>
      </c>
      <c r="AD360">
        <v>0</v>
      </c>
      <c r="AE360">
        <v>0</v>
      </c>
      <c r="AF360">
        <v>0</v>
      </c>
      <c r="AG360">
        <v>0</v>
      </c>
      <c r="AH360">
        <v>0</v>
      </c>
      <c r="AI360">
        <v>0</v>
      </c>
      <c r="AJ360">
        <v>0</v>
      </c>
      <c r="AK360">
        <v>0</v>
      </c>
      <c r="AL360">
        <v>0</v>
      </c>
      <c r="AM360">
        <v>0</v>
      </c>
      <c r="AN360" s="2" t="s">
        <v>164</v>
      </c>
      <c r="AO360" s="2" t="s">
        <v>164</v>
      </c>
      <c r="AP360" s="2" t="s">
        <v>164</v>
      </c>
      <c r="AQ360" s="2" t="s">
        <v>164</v>
      </c>
      <c r="AR360" s="2" t="s">
        <v>164</v>
      </c>
      <c r="AS360" s="2" t="s">
        <v>164</v>
      </c>
      <c r="AT360">
        <v>1</v>
      </c>
      <c r="AU360">
        <v>11</v>
      </c>
      <c r="AV360">
        <v>0</v>
      </c>
      <c r="AW360">
        <v>0</v>
      </c>
      <c r="AX360">
        <v>0</v>
      </c>
      <c r="AY360">
        <v>0</v>
      </c>
      <c r="AZ360">
        <v>0</v>
      </c>
      <c r="BA360">
        <v>0</v>
      </c>
      <c r="BB360">
        <v>0</v>
      </c>
      <c r="BC360">
        <v>38</v>
      </c>
      <c r="BD360">
        <v>0</v>
      </c>
      <c r="BE360">
        <v>0</v>
      </c>
      <c r="BF360">
        <v>0</v>
      </c>
      <c r="BG360">
        <v>0</v>
      </c>
      <c r="BH360">
        <v>57</v>
      </c>
      <c r="BI360">
        <v>0</v>
      </c>
      <c r="BJ360">
        <v>0</v>
      </c>
      <c r="BK360">
        <v>69</v>
      </c>
      <c r="BL360">
        <v>65</v>
      </c>
      <c r="BM360">
        <v>79</v>
      </c>
      <c r="BN360">
        <v>0</v>
      </c>
      <c r="BO360">
        <v>0</v>
      </c>
      <c r="BP360">
        <v>0</v>
      </c>
      <c r="BQ360">
        <v>66</v>
      </c>
      <c r="BR360">
        <v>75</v>
      </c>
      <c r="BS360">
        <v>57</v>
      </c>
      <c r="BT360">
        <v>83</v>
      </c>
      <c r="BU360">
        <v>82</v>
      </c>
      <c r="BV360">
        <v>1</v>
      </c>
      <c r="BW360" s="2" t="s">
        <v>164</v>
      </c>
      <c r="BX360">
        <v>1</v>
      </c>
      <c r="BY360" s="2" t="s">
        <v>164</v>
      </c>
      <c r="BZ360" s="2" t="s">
        <v>220</v>
      </c>
      <c r="CA360">
        <v>5</v>
      </c>
      <c r="CB360" s="2" t="s">
        <v>164</v>
      </c>
      <c r="CC360" s="2" t="s">
        <v>164</v>
      </c>
      <c r="CD360" s="2" t="s">
        <v>168</v>
      </c>
      <c r="CE360" s="2" t="s">
        <v>232</v>
      </c>
      <c r="CF360" s="2" t="s">
        <v>233</v>
      </c>
    </row>
    <row r="361" spans="1:84" ht="14.4" customHeight="1" x14ac:dyDescent="0.3">
      <c r="A361" s="1">
        <v>44588.607118055559</v>
      </c>
      <c r="B361" s="1">
        <v>44588.608958333331</v>
      </c>
      <c r="C361">
        <v>0</v>
      </c>
      <c r="D361" s="2" t="s">
        <v>1006</v>
      </c>
      <c r="E361">
        <v>100</v>
      </c>
      <c r="F361">
        <v>158</v>
      </c>
      <c r="G361">
        <v>1</v>
      </c>
      <c r="H361" s="1">
        <v>44588.60896982639</v>
      </c>
      <c r="I361" s="2" t="s">
        <v>1007</v>
      </c>
      <c r="J361" s="2" t="s">
        <v>164</v>
      </c>
      <c r="K361" s="2" t="s">
        <v>164</v>
      </c>
      <c r="L361" s="2" t="s">
        <v>164</v>
      </c>
      <c r="M361" s="2" t="s">
        <v>164</v>
      </c>
      <c r="N361">
        <v>41.229095458984375</v>
      </c>
      <c r="O361">
        <v>-80.758598327636719</v>
      </c>
      <c r="P361" s="2" t="s">
        <v>165</v>
      </c>
      <c r="Q361" s="2" t="s">
        <v>166</v>
      </c>
      <c r="R361">
        <v>1</v>
      </c>
      <c r="S361">
        <v>2</v>
      </c>
      <c r="T361">
        <v>2</v>
      </c>
      <c r="U361" s="2" t="s">
        <v>164</v>
      </c>
      <c r="V361" s="2" t="s">
        <v>164</v>
      </c>
      <c r="W361" s="2" t="s">
        <v>164</v>
      </c>
      <c r="X361" s="2" t="s">
        <v>164</v>
      </c>
      <c r="Y361">
        <v>0</v>
      </c>
      <c r="Z361">
        <v>0</v>
      </c>
      <c r="AA361">
        <v>0</v>
      </c>
      <c r="AB361">
        <v>0</v>
      </c>
      <c r="AC361">
        <v>100</v>
      </c>
      <c r="AD361">
        <v>0</v>
      </c>
      <c r="AE361">
        <v>0</v>
      </c>
      <c r="AF361">
        <v>0</v>
      </c>
      <c r="AG361">
        <v>0</v>
      </c>
      <c r="AH361">
        <v>0</v>
      </c>
      <c r="AI361">
        <v>0</v>
      </c>
      <c r="AJ361">
        <v>0</v>
      </c>
      <c r="AK361">
        <v>0</v>
      </c>
      <c r="AL361">
        <v>0</v>
      </c>
      <c r="AM361">
        <v>0</v>
      </c>
      <c r="AN361" s="2" t="s">
        <v>164</v>
      </c>
      <c r="AO361" s="2" t="s">
        <v>164</v>
      </c>
      <c r="AP361" s="2" t="s">
        <v>164</v>
      </c>
      <c r="AQ361">
        <v>1</v>
      </c>
      <c r="AR361" s="2" t="s">
        <v>164</v>
      </c>
      <c r="AS361" s="2" t="s">
        <v>164</v>
      </c>
      <c r="AT361" s="2" t="s">
        <v>164</v>
      </c>
      <c r="AU361">
        <v>38</v>
      </c>
      <c r="AV361">
        <v>15</v>
      </c>
      <c r="AW361">
        <v>19</v>
      </c>
      <c r="AX361">
        <v>62</v>
      </c>
      <c r="AY361">
        <v>16</v>
      </c>
      <c r="AZ361">
        <v>11</v>
      </c>
      <c r="BA361">
        <v>15</v>
      </c>
      <c r="BB361">
        <v>5</v>
      </c>
      <c r="BC361">
        <v>50</v>
      </c>
      <c r="BD361">
        <v>15</v>
      </c>
      <c r="BE361">
        <v>16</v>
      </c>
      <c r="BF361">
        <v>35</v>
      </c>
      <c r="BG361">
        <v>6</v>
      </c>
      <c r="BH361">
        <v>68</v>
      </c>
      <c r="BI361">
        <v>50</v>
      </c>
      <c r="BJ361">
        <v>31</v>
      </c>
      <c r="BK361">
        <v>70</v>
      </c>
      <c r="BL361">
        <v>72</v>
      </c>
      <c r="BM361">
        <v>65</v>
      </c>
      <c r="BN361">
        <v>30</v>
      </c>
      <c r="BO361">
        <v>51</v>
      </c>
      <c r="BP361">
        <v>33</v>
      </c>
      <c r="BQ361">
        <v>71</v>
      </c>
      <c r="BR361">
        <v>71</v>
      </c>
      <c r="BS361">
        <v>69</v>
      </c>
      <c r="BT361">
        <v>73</v>
      </c>
      <c r="BU361">
        <v>72</v>
      </c>
      <c r="BV361">
        <v>1</v>
      </c>
      <c r="BW361" s="2" t="s">
        <v>164</v>
      </c>
      <c r="BX361">
        <v>1</v>
      </c>
      <c r="BY361" s="2" t="s">
        <v>164</v>
      </c>
      <c r="BZ361" s="2" t="s">
        <v>329</v>
      </c>
      <c r="CA361">
        <v>5</v>
      </c>
      <c r="CB361" s="2" t="s">
        <v>164</v>
      </c>
      <c r="CC361" s="2" t="s">
        <v>164</v>
      </c>
      <c r="CD361" s="2" t="s">
        <v>168</v>
      </c>
      <c r="CE361" s="2" t="s">
        <v>221</v>
      </c>
      <c r="CF361" s="2" t="s">
        <v>222</v>
      </c>
    </row>
    <row r="362" spans="1:84" ht="14.4" customHeight="1" x14ac:dyDescent="0.3">
      <c r="A362" s="1">
        <v>44588.60596064815</v>
      </c>
      <c r="B362" s="1">
        <v>44588.610243055555</v>
      </c>
      <c r="C362">
        <v>0</v>
      </c>
      <c r="D362" s="2" t="s">
        <v>1008</v>
      </c>
      <c r="E362">
        <v>100</v>
      </c>
      <c r="F362">
        <v>369</v>
      </c>
      <c r="G362">
        <v>1</v>
      </c>
      <c r="H362" s="1">
        <v>44588.610247812503</v>
      </c>
      <c r="I362" s="2" t="s">
        <v>1009</v>
      </c>
      <c r="J362" s="2" t="s">
        <v>164</v>
      </c>
      <c r="K362" s="2" t="s">
        <v>164</v>
      </c>
      <c r="L362" s="2" t="s">
        <v>164</v>
      </c>
      <c r="M362" s="2" t="s">
        <v>164</v>
      </c>
      <c r="N362">
        <v>32.233306884765625</v>
      </c>
      <c r="O362">
        <v>-107.74530029296875</v>
      </c>
      <c r="P362" s="2" t="s">
        <v>165</v>
      </c>
      <c r="Q362" s="2" t="s">
        <v>166</v>
      </c>
      <c r="R362">
        <v>1</v>
      </c>
      <c r="S362">
        <v>2</v>
      </c>
      <c r="T362">
        <v>2</v>
      </c>
      <c r="U362" s="2" t="s">
        <v>164</v>
      </c>
      <c r="V362" s="2" t="s">
        <v>164</v>
      </c>
      <c r="W362" s="2" t="s">
        <v>164</v>
      </c>
      <c r="X362" s="2" t="s">
        <v>164</v>
      </c>
      <c r="Y362">
        <v>85</v>
      </c>
      <c r="Z362">
        <v>85</v>
      </c>
      <c r="AA362">
        <v>50</v>
      </c>
      <c r="AB362">
        <v>75</v>
      </c>
      <c r="AC362">
        <v>50</v>
      </c>
      <c r="AD362">
        <v>90</v>
      </c>
      <c r="AE362">
        <v>66</v>
      </c>
      <c r="AF362">
        <v>85</v>
      </c>
      <c r="AG362">
        <v>40</v>
      </c>
      <c r="AH362">
        <v>20</v>
      </c>
      <c r="AI362">
        <v>50</v>
      </c>
      <c r="AJ362">
        <v>50</v>
      </c>
      <c r="AK362">
        <v>66</v>
      </c>
      <c r="AL362">
        <v>33</v>
      </c>
      <c r="AM362">
        <v>66</v>
      </c>
      <c r="AN362" s="2" t="s">
        <v>164</v>
      </c>
      <c r="AO362" s="2" t="s">
        <v>164</v>
      </c>
      <c r="AP362" s="2" t="s">
        <v>164</v>
      </c>
      <c r="AQ362" s="2" t="s">
        <v>164</v>
      </c>
      <c r="AR362" s="2" t="s">
        <v>164</v>
      </c>
      <c r="AS362" s="2" t="s">
        <v>164</v>
      </c>
      <c r="AT362" s="2" t="s">
        <v>164</v>
      </c>
      <c r="AU362">
        <v>20</v>
      </c>
      <c r="AV362">
        <v>50</v>
      </c>
      <c r="AW362">
        <v>66</v>
      </c>
      <c r="AX362">
        <v>66</v>
      </c>
      <c r="AY362">
        <v>50</v>
      </c>
      <c r="AZ362">
        <v>5</v>
      </c>
      <c r="BA362">
        <v>5</v>
      </c>
      <c r="BB362">
        <v>50</v>
      </c>
      <c r="BC362">
        <v>90</v>
      </c>
      <c r="BD362">
        <v>50</v>
      </c>
      <c r="BE362">
        <v>25</v>
      </c>
      <c r="BF362">
        <v>25</v>
      </c>
      <c r="BG362">
        <v>33</v>
      </c>
      <c r="BH362">
        <v>66</v>
      </c>
      <c r="BI362">
        <v>66</v>
      </c>
      <c r="BJ362">
        <v>50</v>
      </c>
      <c r="BK362">
        <v>50</v>
      </c>
      <c r="BL362">
        <v>90</v>
      </c>
      <c r="BM362">
        <v>33</v>
      </c>
      <c r="BN362">
        <v>50</v>
      </c>
      <c r="BO362">
        <v>20</v>
      </c>
      <c r="BP362">
        <v>10</v>
      </c>
      <c r="BQ362">
        <v>33</v>
      </c>
      <c r="BR362">
        <v>75</v>
      </c>
      <c r="BS362">
        <v>75</v>
      </c>
      <c r="BT362">
        <v>33</v>
      </c>
      <c r="BU362">
        <v>33</v>
      </c>
      <c r="BV362">
        <v>1</v>
      </c>
      <c r="BW362" s="2" t="s">
        <v>164</v>
      </c>
      <c r="BX362">
        <v>1</v>
      </c>
      <c r="BY362" s="2" t="s">
        <v>164</v>
      </c>
      <c r="BZ362" s="2" t="s">
        <v>275</v>
      </c>
      <c r="CA362">
        <v>4</v>
      </c>
      <c r="CB362" s="2" t="s">
        <v>164</v>
      </c>
      <c r="CC362" s="2" t="s">
        <v>1010</v>
      </c>
      <c r="CD362" s="2" t="s">
        <v>168</v>
      </c>
      <c r="CE362" s="2" t="s">
        <v>190</v>
      </c>
      <c r="CF362" s="2" t="s">
        <v>191</v>
      </c>
    </row>
    <row r="363" spans="1:84" ht="14.4" customHeight="1" x14ac:dyDescent="0.3">
      <c r="A363" s="1">
        <v>44588.608078703706</v>
      </c>
      <c r="B363" s="1">
        <v>44588.610393518517</v>
      </c>
      <c r="C363">
        <v>0</v>
      </c>
      <c r="D363" s="2" t="s">
        <v>1011</v>
      </c>
      <c r="E363">
        <v>100</v>
      </c>
      <c r="F363">
        <v>200</v>
      </c>
      <c r="G363">
        <v>1</v>
      </c>
      <c r="H363" s="1">
        <v>44588.610402638886</v>
      </c>
      <c r="I363" s="2" t="s">
        <v>1012</v>
      </c>
      <c r="J363" s="2" t="s">
        <v>164</v>
      </c>
      <c r="K363" s="2" t="s">
        <v>164</v>
      </c>
      <c r="L363" s="2" t="s">
        <v>164</v>
      </c>
      <c r="M363" s="2" t="s">
        <v>164</v>
      </c>
      <c r="N363">
        <v>38.440902709960938</v>
      </c>
      <c r="O363">
        <v>-81.479896545410156</v>
      </c>
      <c r="P363" s="2" t="s">
        <v>165</v>
      </c>
      <c r="Q363" s="2" t="s">
        <v>166</v>
      </c>
      <c r="R363">
        <v>1</v>
      </c>
      <c r="S363">
        <v>2</v>
      </c>
      <c r="T363">
        <v>2</v>
      </c>
      <c r="U363" s="2" t="s">
        <v>164</v>
      </c>
      <c r="V363" s="2" t="s">
        <v>164</v>
      </c>
      <c r="W363" s="2" t="s">
        <v>164</v>
      </c>
      <c r="X363" s="2" t="s">
        <v>164</v>
      </c>
      <c r="Y363">
        <v>50</v>
      </c>
      <c r="Z363">
        <v>98</v>
      </c>
      <c r="AA363">
        <v>100</v>
      </c>
      <c r="AB363">
        <v>100</v>
      </c>
      <c r="AC363">
        <v>100</v>
      </c>
      <c r="AD363">
        <v>100</v>
      </c>
      <c r="AE363">
        <v>97</v>
      </c>
      <c r="AF363">
        <v>100</v>
      </c>
      <c r="AG363">
        <v>91</v>
      </c>
      <c r="AH363">
        <v>30</v>
      </c>
      <c r="AI363">
        <v>95</v>
      </c>
      <c r="AJ363">
        <v>56</v>
      </c>
      <c r="AK363">
        <v>100</v>
      </c>
      <c r="AL363">
        <v>14</v>
      </c>
      <c r="AM363">
        <v>100</v>
      </c>
      <c r="AN363">
        <v>1</v>
      </c>
      <c r="AO363" s="2" t="s">
        <v>164</v>
      </c>
      <c r="AP363" s="2" t="s">
        <v>164</v>
      </c>
      <c r="AQ363" s="2" t="s">
        <v>164</v>
      </c>
      <c r="AR363" s="2" t="s">
        <v>164</v>
      </c>
      <c r="AS363" s="2" t="s">
        <v>164</v>
      </c>
      <c r="AT363" s="2" t="s">
        <v>164</v>
      </c>
      <c r="AU363">
        <v>69</v>
      </c>
      <c r="AV363">
        <v>18</v>
      </c>
      <c r="AW363">
        <v>73</v>
      </c>
      <c r="AX363">
        <v>69</v>
      </c>
      <c r="AY363">
        <v>72</v>
      </c>
      <c r="AZ363">
        <v>19</v>
      </c>
      <c r="BA363">
        <v>1</v>
      </c>
      <c r="BB363">
        <v>19</v>
      </c>
      <c r="BC363">
        <v>20</v>
      </c>
      <c r="BD363">
        <v>16</v>
      </c>
      <c r="BE363">
        <v>15</v>
      </c>
      <c r="BF363">
        <v>66</v>
      </c>
      <c r="BG363">
        <v>16</v>
      </c>
      <c r="BH363">
        <v>38</v>
      </c>
      <c r="BI363">
        <v>58</v>
      </c>
      <c r="BJ363">
        <v>0</v>
      </c>
      <c r="BK363">
        <v>73</v>
      </c>
      <c r="BL363">
        <v>52</v>
      </c>
      <c r="BM363">
        <v>56</v>
      </c>
      <c r="BN363">
        <v>52</v>
      </c>
      <c r="BO363">
        <v>79</v>
      </c>
      <c r="BP363">
        <v>82</v>
      </c>
      <c r="BQ363">
        <v>58</v>
      </c>
      <c r="BR363">
        <v>58</v>
      </c>
      <c r="BS363">
        <v>59</v>
      </c>
      <c r="BT363">
        <v>56</v>
      </c>
      <c r="BU363">
        <v>75</v>
      </c>
      <c r="BV363">
        <v>1</v>
      </c>
      <c r="BW363" s="2" t="s">
        <v>164</v>
      </c>
      <c r="BX363">
        <v>1</v>
      </c>
      <c r="BY363" s="2" t="s">
        <v>164</v>
      </c>
      <c r="BZ363" s="2" t="s">
        <v>294</v>
      </c>
      <c r="CA363">
        <v>2</v>
      </c>
      <c r="CB363" s="2" t="s">
        <v>164</v>
      </c>
      <c r="CC363" s="2" t="s">
        <v>164</v>
      </c>
      <c r="CD363" s="2" t="s">
        <v>168</v>
      </c>
      <c r="CE363" s="2" t="s">
        <v>180</v>
      </c>
      <c r="CF363" s="2" t="s">
        <v>181</v>
      </c>
    </row>
    <row r="364" spans="1:84" ht="14.4" customHeight="1" x14ac:dyDescent="0.3">
      <c r="A364" s="1">
        <v>44588.607523148145</v>
      </c>
      <c r="B364" s="1">
        <v>44588.610694444447</v>
      </c>
      <c r="C364">
        <v>0</v>
      </c>
      <c r="D364" s="2" t="s">
        <v>1013</v>
      </c>
      <c r="E364">
        <v>100</v>
      </c>
      <c r="F364">
        <v>273</v>
      </c>
      <c r="G364">
        <v>1</v>
      </c>
      <c r="H364" s="1">
        <v>44588.610701134261</v>
      </c>
      <c r="I364" s="2" t="s">
        <v>1014</v>
      </c>
      <c r="J364" s="2" t="s">
        <v>164</v>
      </c>
      <c r="K364" s="2" t="s">
        <v>164</v>
      </c>
      <c r="L364" s="2" t="s">
        <v>164</v>
      </c>
      <c r="M364" s="2" t="s">
        <v>164</v>
      </c>
      <c r="N364">
        <v>31.854705810546875</v>
      </c>
      <c r="O364">
        <v>-111.00869750976563</v>
      </c>
      <c r="P364" s="2" t="s">
        <v>165</v>
      </c>
      <c r="Q364" s="2" t="s">
        <v>166</v>
      </c>
      <c r="R364">
        <v>1</v>
      </c>
      <c r="S364">
        <v>2</v>
      </c>
      <c r="T364">
        <v>2</v>
      </c>
      <c r="U364" s="2" t="s">
        <v>164</v>
      </c>
      <c r="V364" s="2" t="s">
        <v>164</v>
      </c>
      <c r="W364" s="2" t="s">
        <v>164</v>
      </c>
      <c r="X364" s="2" t="s">
        <v>164</v>
      </c>
      <c r="Y364">
        <v>58</v>
      </c>
      <c r="Z364">
        <v>50</v>
      </c>
      <c r="AA364">
        <v>50</v>
      </c>
      <c r="AB364">
        <v>9</v>
      </c>
      <c r="AC364">
        <v>55</v>
      </c>
      <c r="AD364">
        <v>75</v>
      </c>
      <c r="AE364">
        <v>0</v>
      </c>
      <c r="AF364">
        <v>36</v>
      </c>
      <c r="AG364">
        <v>4</v>
      </c>
      <c r="AH364">
        <v>50</v>
      </c>
      <c r="AI364">
        <v>50</v>
      </c>
      <c r="AJ364">
        <v>11</v>
      </c>
      <c r="AK364">
        <v>0</v>
      </c>
      <c r="AL364">
        <v>61</v>
      </c>
      <c r="AM364">
        <v>7</v>
      </c>
      <c r="AN364" s="2" t="s">
        <v>164</v>
      </c>
      <c r="AO364" s="2" t="s">
        <v>164</v>
      </c>
      <c r="AP364" s="2" t="s">
        <v>164</v>
      </c>
      <c r="AQ364" s="2" t="s">
        <v>164</v>
      </c>
      <c r="AR364" s="2" t="s">
        <v>164</v>
      </c>
      <c r="AS364" s="2" t="s">
        <v>164</v>
      </c>
      <c r="AT364" s="2" t="s">
        <v>164</v>
      </c>
      <c r="AU364">
        <v>50</v>
      </c>
      <c r="AV364">
        <v>0</v>
      </c>
      <c r="AW364">
        <v>22</v>
      </c>
      <c r="AX364">
        <v>5</v>
      </c>
      <c r="AY364">
        <v>0</v>
      </c>
      <c r="AZ364">
        <v>50</v>
      </c>
      <c r="BA364">
        <v>50</v>
      </c>
      <c r="BB364">
        <v>19</v>
      </c>
      <c r="BC364">
        <v>68</v>
      </c>
      <c r="BD364">
        <v>43</v>
      </c>
      <c r="BE364">
        <v>22</v>
      </c>
      <c r="BF364">
        <v>4</v>
      </c>
      <c r="BG364">
        <v>0</v>
      </c>
      <c r="BH364">
        <v>25</v>
      </c>
      <c r="BI364">
        <v>10</v>
      </c>
      <c r="BJ364">
        <v>31</v>
      </c>
      <c r="BK364">
        <v>70</v>
      </c>
      <c r="BL364">
        <v>57</v>
      </c>
      <c r="BM364">
        <v>31</v>
      </c>
      <c r="BN364">
        <v>9</v>
      </c>
      <c r="BO364">
        <v>44</v>
      </c>
      <c r="BP364">
        <v>25</v>
      </c>
      <c r="BQ364">
        <v>8</v>
      </c>
      <c r="BR364">
        <v>61</v>
      </c>
      <c r="BS364">
        <v>30</v>
      </c>
      <c r="BT364">
        <v>20</v>
      </c>
      <c r="BU364">
        <v>14</v>
      </c>
      <c r="BV364">
        <v>1</v>
      </c>
      <c r="BW364" s="2" t="s">
        <v>164</v>
      </c>
      <c r="BX364">
        <v>1</v>
      </c>
      <c r="BY364" s="2" t="s">
        <v>164</v>
      </c>
      <c r="BZ364" s="2" t="s">
        <v>257</v>
      </c>
      <c r="CA364">
        <v>5</v>
      </c>
      <c r="CB364" s="2" t="s">
        <v>164</v>
      </c>
      <c r="CC364" s="2" t="s">
        <v>164</v>
      </c>
      <c r="CD364" s="2" t="s">
        <v>168</v>
      </c>
      <c r="CE364" s="2" t="s">
        <v>185</v>
      </c>
      <c r="CF364" s="2" t="s">
        <v>186</v>
      </c>
    </row>
    <row r="365" spans="1:84" ht="14.4" customHeight="1" x14ac:dyDescent="0.3">
      <c r="A365" s="1">
        <v>44588.605833333335</v>
      </c>
      <c r="B365" s="1">
        <v>44588.611215277779</v>
      </c>
      <c r="C365">
        <v>0</v>
      </c>
      <c r="D365" s="2" t="s">
        <v>1015</v>
      </c>
      <c r="E365">
        <v>100</v>
      </c>
      <c r="F365">
        <v>465</v>
      </c>
      <c r="G365">
        <v>1</v>
      </c>
      <c r="H365" s="1">
        <v>44588.611228692127</v>
      </c>
      <c r="I365" s="2" t="s">
        <v>1016</v>
      </c>
      <c r="J365" s="2" t="s">
        <v>164</v>
      </c>
      <c r="K365" s="2" t="s">
        <v>164</v>
      </c>
      <c r="L365" s="2" t="s">
        <v>164</v>
      </c>
      <c r="M365" s="2" t="s">
        <v>164</v>
      </c>
      <c r="N365">
        <v>36.052703857421875</v>
      </c>
      <c r="O365">
        <v>-85.013801574707031</v>
      </c>
      <c r="P365" s="2" t="s">
        <v>165</v>
      </c>
      <c r="Q365" s="2" t="s">
        <v>166</v>
      </c>
      <c r="R365">
        <v>1</v>
      </c>
      <c r="S365">
        <v>2</v>
      </c>
      <c r="T365">
        <v>2</v>
      </c>
      <c r="U365" s="2" t="s">
        <v>164</v>
      </c>
      <c r="V365" s="2" t="s">
        <v>164</v>
      </c>
      <c r="W365" s="2" t="s">
        <v>164</v>
      </c>
      <c r="X365" s="2" t="s">
        <v>164</v>
      </c>
      <c r="Y365">
        <v>26</v>
      </c>
      <c r="Z365">
        <v>41</v>
      </c>
      <c r="AA365">
        <v>13</v>
      </c>
      <c r="AB365">
        <v>2</v>
      </c>
      <c r="AC365">
        <v>6</v>
      </c>
      <c r="AD365">
        <v>60</v>
      </c>
      <c r="AE365">
        <v>7</v>
      </c>
      <c r="AF365">
        <v>20</v>
      </c>
      <c r="AG365">
        <v>27</v>
      </c>
      <c r="AH365">
        <v>2</v>
      </c>
      <c r="AI365">
        <v>26</v>
      </c>
      <c r="AJ365">
        <v>16</v>
      </c>
      <c r="AK365">
        <v>15</v>
      </c>
      <c r="AL365">
        <v>14</v>
      </c>
      <c r="AM365">
        <v>9</v>
      </c>
      <c r="AN365" s="2" t="s">
        <v>164</v>
      </c>
      <c r="AO365" s="2" t="s">
        <v>164</v>
      </c>
      <c r="AP365" s="2" t="s">
        <v>164</v>
      </c>
      <c r="AQ365" s="2" t="s">
        <v>164</v>
      </c>
      <c r="AR365" s="2" t="s">
        <v>164</v>
      </c>
      <c r="AS365" s="2" t="s">
        <v>164</v>
      </c>
      <c r="AT365" s="2" t="s">
        <v>164</v>
      </c>
      <c r="AU365">
        <v>95</v>
      </c>
      <c r="AV365">
        <v>2</v>
      </c>
      <c r="AW365">
        <v>49</v>
      </c>
      <c r="AX365">
        <v>25</v>
      </c>
      <c r="AY365">
        <v>2</v>
      </c>
      <c r="AZ365">
        <v>1</v>
      </c>
      <c r="BA365">
        <v>6</v>
      </c>
      <c r="BB365">
        <v>14</v>
      </c>
      <c r="BC365">
        <v>60</v>
      </c>
      <c r="BD365">
        <v>46</v>
      </c>
      <c r="BE365">
        <v>15</v>
      </c>
      <c r="BF365">
        <v>18</v>
      </c>
      <c r="BG365">
        <v>5</v>
      </c>
      <c r="BH365">
        <v>49</v>
      </c>
      <c r="BI365">
        <v>43</v>
      </c>
      <c r="BJ365">
        <v>37</v>
      </c>
      <c r="BK365">
        <v>51</v>
      </c>
      <c r="BL365">
        <v>58</v>
      </c>
      <c r="BM365">
        <v>84</v>
      </c>
      <c r="BN365">
        <v>73</v>
      </c>
      <c r="BO365">
        <v>37</v>
      </c>
      <c r="BP365">
        <v>22</v>
      </c>
      <c r="BQ365">
        <v>78</v>
      </c>
      <c r="BR365">
        <v>85</v>
      </c>
      <c r="BS365">
        <v>79</v>
      </c>
      <c r="BT365">
        <v>51</v>
      </c>
      <c r="BU365">
        <v>46</v>
      </c>
      <c r="BV365">
        <v>2</v>
      </c>
      <c r="BW365" s="2" t="s">
        <v>164</v>
      </c>
      <c r="BX365">
        <v>1</v>
      </c>
      <c r="BY365" s="2" t="s">
        <v>164</v>
      </c>
      <c r="BZ365" s="2" t="s">
        <v>597</v>
      </c>
      <c r="CA365">
        <v>5</v>
      </c>
      <c r="CB365" s="2" t="s">
        <v>164</v>
      </c>
      <c r="CC365" s="2" t="s">
        <v>164</v>
      </c>
      <c r="CD365" s="2" t="s">
        <v>168</v>
      </c>
      <c r="CE365" s="2" t="s">
        <v>212</v>
      </c>
      <c r="CF365" s="2" t="s">
        <v>213</v>
      </c>
    </row>
    <row r="366" spans="1:84" ht="14.4" customHeight="1" x14ac:dyDescent="0.3">
      <c r="A366" s="1">
        <v>44588.607708333337</v>
      </c>
      <c r="B366" s="1">
        <v>44588.611863425926</v>
      </c>
      <c r="C366">
        <v>0</v>
      </c>
      <c r="D366" s="2" t="s">
        <v>1017</v>
      </c>
      <c r="E366">
        <v>100</v>
      </c>
      <c r="F366">
        <v>359</v>
      </c>
      <c r="G366">
        <v>1</v>
      </c>
      <c r="H366" s="1">
        <v>44588.611876886571</v>
      </c>
      <c r="I366" s="2" t="s">
        <v>1018</v>
      </c>
      <c r="J366" s="2" t="s">
        <v>164</v>
      </c>
      <c r="K366" s="2" t="s">
        <v>164</v>
      </c>
      <c r="L366" s="2" t="s">
        <v>164</v>
      </c>
      <c r="M366" s="2" t="s">
        <v>164</v>
      </c>
      <c r="N366">
        <v>40.0325927734375</v>
      </c>
      <c r="O366">
        <v>-82.879898071289063</v>
      </c>
      <c r="P366" s="2" t="s">
        <v>165</v>
      </c>
      <c r="Q366" s="2" t="s">
        <v>166</v>
      </c>
      <c r="R366">
        <v>1</v>
      </c>
      <c r="S366">
        <v>2</v>
      </c>
      <c r="T366">
        <v>2</v>
      </c>
      <c r="U366" s="2" t="s">
        <v>164</v>
      </c>
      <c r="V366" s="2" t="s">
        <v>164</v>
      </c>
      <c r="W366" s="2" t="s">
        <v>164</v>
      </c>
      <c r="X366" s="2" t="s">
        <v>164</v>
      </c>
      <c r="Y366">
        <v>28</v>
      </c>
      <c r="Z366">
        <v>62</v>
      </c>
      <c r="AA366">
        <v>0</v>
      </c>
      <c r="AB366">
        <v>9</v>
      </c>
      <c r="AC366">
        <v>1</v>
      </c>
      <c r="AD366">
        <v>1</v>
      </c>
      <c r="AE366">
        <v>0</v>
      </c>
      <c r="AF366">
        <v>0</v>
      </c>
      <c r="AG366">
        <v>0</v>
      </c>
      <c r="AH366">
        <v>0</v>
      </c>
      <c r="AI366">
        <v>1</v>
      </c>
      <c r="AJ366">
        <v>5</v>
      </c>
      <c r="AK366">
        <v>0</v>
      </c>
      <c r="AL366">
        <v>5</v>
      </c>
      <c r="AM366">
        <v>9</v>
      </c>
      <c r="AN366" s="2" t="s">
        <v>164</v>
      </c>
      <c r="AO366" s="2" t="s">
        <v>164</v>
      </c>
      <c r="AP366" s="2" t="s">
        <v>164</v>
      </c>
      <c r="AQ366">
        <v>1</v>
      </c>
      <c r="AR366" s="2" t="s">
        <v>164</v>
      </c>
      <c r="AS366" s="2" t="s">
        <v>164</v>
      </c>
      <c r="AT366" s="2" t="s">
        <v>164</v>
      </c>
      <c r="AU366">
        <v>53</v>
      </c>
      <c r="AV366">
        <v>5</v>
      </c>
      <c r="AW366">
        <v>9</v>
      </c>
      <c r="AX366">
        <v>29</v>
      </c>
      <c r="AY366">
        <v>0</v>
      </c>
      <c r="AZ366">
        <v>5</v>
      </c>
      <c r="BA366">
        <v>0</v>
      </c>
      <c r="BB366">
        <v>5</v>
      </c>
      <c r="BC366">
        <v>30</v>
      </c>
      <c r="BD366">
        <v>24</v>
      </c>
      <c r="BE366">
        <v>5</v>
      </c>
      <c r="BF366">
        <v>0</v>
      </c>
      <c r="BG366">
        <v>20</v>
      </c>
      <c r="BH366">
        <v>60</v>
      </c>
      <c r="BI366">
        <v>5</v>
      </c>
      <c r="BJ366">
        <v>20</v>
      </c>
      <c r="BK366">
        <v>71</v>
      </c>
      <c r="BL366">
        <v>81</v>
      </c>
      <c r="BM366">
        <v>90</v>
      </c>
      <c r="BN366">
        <v>40</v>
      </c>
      <c r="BO366">
        <v>65</v>
      </c>
      <c r="BP366">
        <v>5</v>
      </c>
      <c r="BQ366">
        <v>86</v>
      </c>
      <c r="BR366">
        <v>60</v>
      </c>
      <c r="BS366">
        <v>76</v>
      </c>
      <c r="BT366">
        <v>85</v>
      </c>
      <c r="BU366">
        <v>75</v>
      </c>
      <c r="BV366">
        <v>1</v>
      </c>
      <c r="BW366" s="2" t="s">
        <v>164</v>
      </c>
      <c r="BX366">
        <v>1</v>
      </c>
      <c r="BY366" s="2" t="s">
        <v>164</v>
      </c>
      <c r="BZ366" s="2" t="s">
        <v>284</v>
      </c>
      <c r="CA366">
        <v>6</v>
      </c>
      <c r="CB366" s="2" t="s">
        <v>164</v>
      </c>
      <c r="CC366" s="2" t="s">
        <v>164</v>
      </c>
      <c r="CD366" s="2" t="s">
        <v>168</v>
      </c>
      <c r="CE366" s="2" t="s">
        <v>221</v>
      </c>
      <c r="CF366" s="2" t="s">
        <v>222</v>
      </c>
    </row>
    <row r="367" spans="1:84" ht="14.4" customHeight="1" x14ac:dyDescent="0.3">
      <c r="A367" s="1">
        <v>44588.614270833335</v>
      </c>
      <c r="B367" s="1">
        <v>44588.619166666664</v>
      </c>
      <c r="C367">
        <v>0</v>
      </c>
      <c r="D367" s="2" t="s">
        <v>1019</v>
      </c>
      <c r="E367">
        <v>100</v>
      </c>
      <c r="F367">
        <v>423</v>
      </c>
      <c r="G367">
        <v>1</v>
      </c>
      <c r="H367" s="1">
        <v>44588.61917888889</v>
      </c>
      <c r="I367" s="2" t="s">
        <v>1020</v>
      </c>
      <c r="J367" s="2" t="s">
        <v>164</v>
      </c>
      <c r="K367" s="2" t="s">
        <v>164</v>
      </c>
      <c r="L367" s="2" t="s">
        <v>164</v>
      </c>
      <c r="M367" s="2" t="s">
        <v>164</v>
      </c>
      <c r="N367">
        <v>43.024505615234375</v>
      </c>
      <c r="O367">
        <v>-83.606597900390625</v>
      </c>
      <c r="P367" s="2" t="s">
        <v>165</v>
      </c>
      <c r="Q367" s="2" t="s">
        <v>166</v>
      </c>
      <c r="R367">
        <v>1</v>
      </c>
      <c r="S367">
        <v>2</v>
      </c>
      <c r="T367">
        <v>2</v>
      </c>
      <c r="U367" s="2" t="s">
        <v>164</v>
      </c>
      <c r="V367" s="2" t="s">
        <v>164</v>
      </c>
      <c r="W367" s="2" t="s">
        <v>164</v>
      </c>
      <c r="X367" s="2" t="s">
        <v>164</v>
      </c>
      <c r="Y367">
        <v>100</v>
      </c>
      <c r="Z367">
        <v>100</v>
      </c>
      <c r="AA367">
        <v>100</v>
      </c>
      <c r="AB367">
        <v>100</v>
      </c>
      <c r="AC367">
        <v>100</v>
      </c>
      <c r="AD367">
        <v>100</v>
      </c>
      <c r="AE367">
        <v>100</v>
      </c>
      <c r="AF367">
        <v>100</v>
      </c>
      <c r="AG367">
        <v>100</v>
      </c>
      <c r="AH367">
        <v>100</v>
      </c>
      <c r="AI367">
        <v>100</v>
      </c>
      <c r="AJ367">
        <v>90</v>
      </c>
      <c r="AK367">
        <v>100</v>
      </c>
      <c r="AL367">
        <v>100</v>
      </c>
      <c r="AM367">
        <v>100</v>
      </c>
      <c r="AN367" s="2" t="s">
        <v>164</v>
      </c>
      <c r="AO367">
        <v>1</v>
      </c>
      <c r="AP367" s="2" t="s">
        <v>164</v>
      </c>
      <c r="AQ367" s="2" t="s">
        <v>164</v>
      </c>
      <c r="AR367" s="2" t="s">
        <v>164</v>
      </c>
      <c r="AS367" s="2" t="s">
        <v>164</v>
      </c>
      <c r="AT367" s="2" t="s">
        <v>164</v>
      </c>
      <c r="AU367">
        <v>45</v>
      </c>
      <c r="AV367">
        <v>70</v>
      </c>
      <c r="AW367">
        <v>100</v>
      </c>
      <c r="AX367">
        <v>100</v>
      </c>
      <c r="AY367">
        <v>91</v>
      </c>
      <c r="AZ367">
        <v>100</v>
      </c>
      <c r="BA367">
        <v>30</v>
      </c>
      <c r="BB367">
        <v>100</v>
      </c>
      <c r="BC367">
        <v>50</v>
      </c>
      <c r="BD367">
        <v>50</v>
      </c>
      <c r="BE367">
        <v>50</v>
      </c>
      <c r="BF367">
        <v>100</v>
      </c>
      <c r="BG367">
        <v>91</v>
      </c>
      <c r="BH367">
        <v>75</v>
      </c>
      <c r="BI367">
        <v>0</v>
      </c>
      <c r="BJ367">
        <v>95</v>
      </c>
      <c r="BK367">
        <v>91</v>
      </c>
      <c r="BL367">
        <v>80</v>
      </c>
      <c r="BM367">
        <v>76</v>
      </c>
      <c r="BN367">
        <v>95</v>
      </c>
      <c r="BO367">
        <v>95</v>
      </c>
      <c r="BP367">
        <v>11</v>
      </c>
      <c r="BQ367">
        <v>50</v>
      </c>
      <c r="BR367">
        <v>50</v>
      </c>
      <c r="BS367">
        <v>20</v>
      </c>
      <c r="BT367">
        <v>85</v>
      </c>
      <c r="BU367">
        <v>70</v>
      </c>
      <c r="BV367">
        <v>1</v>
      </c>
      <c r="BW367" s="2" t="s">
        <v>164</v>
      </c>
      <c r="BX367">
        <v>2</v>
      </c>
      <c r="BY367" s="2" t="s">
        <v>164</v>
      </c>
      <c r="BZ367" s="2" t="s">
        <v>189</v>
      </c>
      <c r="CA367">
        <v>4</v>
      </c>
      <c r="CB367" s="2" t="s">
        <v>164</v>
      </c>
      <c r="CC367" s="2" t="s">
        <v>164</v>
      </c>
      <c r="CD367" s="2" t="s">
        <v>168</v>
      </c>
      <c r="CE367" s="2" t="s">
        <v>227</v>
      </c>
      <c r="CF367" s="2" t="s">
        <v>228</v>
      </c>
    </row>
    <row r="368" spans="1:84" ht="14.4" customHeight="1" x14ac:dyDescent="0.3">
      <c r="A368" s="1">
        <v>44588.629837962966</v>
      </c>
      <c r="B368" s="1">
        <v>44588.632986111108</v>
      </c>
      <c r="C368">
        <v>0</v>
      </c>
      <c r="D368" s="2" t="s">
        <v>1021</v>
      </c>
      <c r="E368">
        <v>100</v>
      </c>
      <c r="F368">
        <v>272</v>
      </c>
      <c r="G368">
        <v>1</v>
      </c>
      <c r="H368" s="1">
        <v>44588.632999212961</v>
      </c>
      <c r="I368" s="2" t="s">
        <v>1022</v>
      </c>
      <c r="J368" s="2" t="s">
        <v>164</v>
      </c>
      <c r="K368" s="2" t="s">
        <v>164</v>
      </c>
      <c r="L368" s="2" t="s">
        <v>164</v>
      </c>
      <c r="M368" s="2" t="s">
        <v>164</v>
      </c>
      <c r="N368">
        <v>37.38250732421875</v>
      </c>
      <c r="O368">
        <v>-79.218101501464844</v>
      </c>
      <c r="P368" s="2" t="s">
        <v>165</v>
      </c>
      <c r="Q368" s="2" t="s">
        <v>166</v>
      </c>
      <c r="R368">
        <v>1</v>
      </c>
      <c r="S368">
        <v>2</v>
      </c>
      <c r="T368">
        <v>2</v>
      </c>
      <c r="U368" s="2" t="s">
        <v>164</v>
      </c>
      <c r="V368" s="2" t="s">
        <v>164</v>
      </c>
      <c r="W368" s="2" t="s">
        <v>164</v>
      </c>
      <c r="X368" s="2" t="s">
        <v>164</v>
      </c>
      <c r="Y368">
        <v>31</v>
      </c>
      <c r="Z368">
        <v>41</v>
      </c>
      <c r="AA368">
        <v>27</v>
      </c>
      <c r="AB368">
        <v>37</v>
      </c>
      <c r="AC368">
        <v>29</v>
      </c>
      <c r="AD368">
        <v>31</v>
      </c>
      <c r="AE368">
        <v>20</v>
      </c>
      <c r="AF368">
        <v>40</v>
      </c>
      <c r="AG368">
        <v>30</v>
      </c>
      <c r="AH368">
        <v>10</v>
      </c>
      <c r="AI368">
        <v>32</v>
      </c>
      <c r="AJ368">
        <v>30</v>
      </c>
      <c r="AK368">
        <v>30</v>
      </c>
      <c r="AL368">
        <v>30</v>
      </c>
      <c r="AM368">
        <v>35</v>
      </c>
      <c r="AN368" s="2" t="s">
        <v>164</v>
      </c>
      <c r="AO368" s="2" t="s">
        <v>164</v>
      </c>
      <c r="AP368" s="2" t="s">
        <v>164</v>
      </c>
      <c r="AQ368" s="2" t="s">
        <v>164</v>
      </c>
      <c r="AR368" s="2" t="s">
        <v>164</v>
      </c>
      <c r="AS368" s="2" t="s">
        <v>164</v>
      </c>
      <c r="AT368" s="2" t="s">
        <v>164</v>
      </c>
      <c r="AU368">
        <v>63</v>
      </c>
      <c r="AV368">
        <v>0</v>
      </c>
      <c r="AW368">
        <v>26</v>
      </c>
      <c r="AX368">
        <v>30</v>
      </c>
      <c r="AY368">
        <v>0</v>
      </c>
      <c r="AZ368">
        <v>0</v>
      </c>
      <c r="BA368">
        <v>0</v>
      </c>
      <c r="BB368">
        <v>61</v>
      </c>
      <c r="BC368">
        <v>71</v>
      </c>
      <c r="BD368">
        <v>8</v>
      </c>
      <c r="BE368">
        <v>30</v>
      </c>
      <c r="BF368">
        <v>0</v>
      </c>
      <c r="BG368">
        <v>0</v>
      </c>
      <c r="BH368">
        <v>50</v>
      </c>
      <c r="BI368">
        <v>32</v>
      </c>
      <c r="BJ368">
        <v>39</v>
      </c>
      <c r="BK368">
        <v>69</v>
      </c>
      <c r="BL368">
        <v>69</v>
      </c>
      <c r="BM368">
        <v>82</v>
      </c>
      <c r="BN368">
        <v>42</v>
      </c>
      <c r="BO368">
        <v>39</v>
      </c>
      <c r="BP368">
        <v>32</v>
      </c>
      <c r="BQ368">
        <v>50</v>
      </c>
      <c r="BR368">
        <v>71</v>
      </c>
      <c r="BS368">
        <v>49</v>
      </c>
      <c r="BT368">
        <v>71</v>
      </c>
      <c r="BU368">
        <v>71</v>
      </c>
      <c r="BV368">
        <v>1</v>
      </c>
      <c r="BW368" s="2" t="s">
        <v>164</v>
      </c>
      <c r="BX368">
        <v>1</v>
      </c>
      <c r="BY368" s="2" t="s">
        <v>164</v>
      </c>
      <c r="BZ368" s="2" t="s">
        <v>198</v>
      </c>
      <c r="CA368">
        <v>6</v>
      </c>
      <c r="CB368" s="2" t="s">
        <v>164</v>
      </c>
      <c r="CC368" s="2" t="s">
        <v>164</v>
      </c>
      <c r="CD368" s="2" t="s">
        <v>168</v>
      </c>
      <c r="CE368" s="2" t="s">
        <v>212</v>
      </c>
      <c r="CF368" s="2" t="s">
        <v>213</v>
      </c>
    </row>
    <row r="369" spans="1:84" ht="14.4" customHeight="1" x14ac:dyDescent="0.3">
      <c r="A369" s="1">
        <v>44588.629502314812</v>
      </c>
      <c r="B369" s="1">
        <v>44588.633819444447</v>
      </c>
      <c r="C369">
        <v>0</v>
      </c>
      <c r="D369" s="2" t="s">
        <v>1023</v>
      </c>
      <c r="E369">
        <v>100</v>
      </c>
      <c r="F369">
        <v>372</v>
      </c>
      <c r="G369">
        <v>1</v>
      </c>
      <c r="H369" s="1">
        <v>44588.633830416664</v>
      </c>
      <c r="I369" s="2" t="s">
        <v>1024</v>
      </c>
      <c r="J369" s="2" t="s">
        <v>164</v>
      </c>
      <c r="K369" s="2" t="s">
        <v>164</v>
      </c>
      <c r="L369" s="2" t="s">
        <v>164</v>
      </c>
      <c r="M369" s="2" t="s">
        <v>164</v>
      </c>
      <c r="N369">
        <v>30.17840576171875</v>
      </c>
      <c r="O369">
        <v>-83.030899047851563</v>
      </c>
      <c r="P369" s="2" t="s">
        <v>165</v>
      </c>
      <c r="Q369" s="2" t="s">
        <v>166</v>
      </c>
      <c r="R369">
        <v>1</v>
      </c>
      <c r="S369">
        <v>2</v>
      </c>
      <c r="T369">
        <v>2</v>
      </c>
      <c r="U369" s="2" t="s">
        <v>164</v>
      </c>
      <c r="V369" s="2" t="s">
        <v>164</v>
      </c>
      <c r="W369" s="2" t="s">
        <v>164</v>
      </c>
      <c r="X369" s="2" t="s">
        <v>164</v>
      </c>
      <c r="Y369">
        <v>1</v>
      </c>
      <c r="Z369">
        <v>1</v>
      </c>
      <c r="AA369">
        <v>1</v>
      </c>
      <c r="AB369">
        <v>1</v>
      </c>
      <c r="AC369">
        <v>1</v>
      </c>
      <c r="AD369">
        <v>1</v>
      </c>
      <c r="AE369">
        <v>1</v>
      </c>
      <c r="AF369">
        <v>1</v>
      </c>
      <c r="AG369">
        <v>1</v>
      </c>
      <c r="AH369">
        <v>1</v>
      </c>
      <c r="AI369">
        <v>1</v>
      </c>
      <c r="AJ369">
        <v>1</v>
      </c>
      <c r="AK369">
        <v>1</v>
      </c>
      <c r="AL369">
        <v>1</v>
      </c>
      <c r="AM369">
        <v>1</v>
      </c>
      <c r="AN369" s="2" t="s">
        <v>164</v>
      </c>
      <c r="AO369" s="2" t="s">
        <v>164</v>
      </c>
      <c r="AP369" s="2" t="s">
        <v>164</v>
      </c>
      <c r="AQ369" s="2" t="s">
        <v>164</v>
      </c>
      <c r="AR369" s="2" t="s">
        <v>164</v>
      </c>
      <c r="AS369" s="2" t="s">
        <v>164</v>
      </c>
      <c r="AT369" s="2" t="s">
        <v>164</v>
      </c>
      <c r="AU369">
        <v>76</v>
      </c>
      <c r="AV369">
        <v>1</v>
      </c>
      <c r="AW369">
        <v>1</v>
      </c>
      <c r="AX369">
        <v>0</v>
      </c>
      <c r="AY369">
        <v>1</v>
      </c>
      <c r="AZ369">
        <v>0</v>
      </c>
      <c r="BA369">
        <v>1</v>
      </c>
      <c r="BB369">
        <v>1</v>
      </c>
      <c r="BC369">
        <v>49</v>
      </c>
      <c r="BD369">
        <v>59</v>
      </c>
      <c r="BE369">
        <v>1</v>
      </c>
      <c r="BF369">
        <v>45</v>
      </c>
      <c r="BG369">
        <v>5</v>
      </c>
      <c r="BH369">
        <v>79</v>
      </c>
      <c r="BI369">
        <v>38</v>
      </c>
      <c r="BJ369">
        <v>34</v>
      </c>
      <c r="BK369">
        <v>71</v>
      </c>
      <c r="BL369">
        <v>67</v>
      </c>
      <c r="BM369">
        <v>67</v>
      </c>
      <c r="BN369">
        <v>22</v>
      </c>
      <c r="BO369">
        <v>27</v>
      </c>
      <c r="BP369">
        <v>52</v>
      </c>
      <c r="BQ369">
        <v>29</v>
      </c>
      <c r="BR369">
        <v>73</v>
      </c>
      <c r="BS369">
        <v>70</v>
      </c>
      <c r="BT369">
        <v>50</v>
      </c>
      <c r="BU369">
        <v>50</v>
      </c>
      <c r="BV369">
        <v>2</v>
      </c>
      <c r="BW369" s="2" t="s">
        <v>164</v>
      </c>
      <c r="BX369">
        <v>1</v>
      </c>
      <c r="BY369" s="2" t="s">
        <v>164</v>
      </c>
      <c r="BZ369" s="2" t="s">
        <v>533</v>
      </c>
      <c r="CA369">
        <v>4</v>
      </c>
      <c r="CB369" s="2" t="s">
        <v>164</v>
      </c>
      <c r="CC369" s="2" t="s">
        <v>164</v>
      </c>
      <c r="CD369" s="2" t="s">
        <v>168</v>
      </c>
      <c r="CE369" s="2" t="s">
        <v>194</v>
      </c>
      <c r="CF369" s="2" t="s">
        <v>195</v>
      </c>
    </row>
    <row r="370" spans="1:84" ht="14.4" customHeight="1" x14ac:dyDescent="0.3">
      <c r="A370" s="1">
        <v>44588.630266203705</v>
      </c>
      <c r="B370" s="1">
        <v>44588.633969907409</v>
      </c>
      <c r="C370">
        <v>0</v>
      </c>
      <c r="D370" s="2" t="s">
        <v>1025</v>
      </c>
      <c r="E370">
        <v>100</v>
      </c>
      <c r="F370">
        <v>319</v>
      </c>
      <c r="G370">
        <v>1</v>
      </c>
      <c r="H370" s="1">
        <v>44588.633975787037</v>
      </c>
      <c r="I370" s="2" t="s">
        <v>1026</v>
      </c>
      <c r="J370" s="2" t="s">
        <v>164</v>
      </c>
      <c r="K370" s="2" t="s">
        <v>164</v>
      </c>
      <c r="L370" s="2" t="s">
        <v>164</v>
      </c>
      <c r="M370" s="2" t="s">
        <v>164</v>
      </c>
      <c r="N370">
        <v>39.279403686523438</v>
      </c>
      <c r="O370">
        <v>-81.004997253417969</v>
      </c>
      <c r="P370" s="2" t="s">
        <v>165</v>
      </c>
      <c r="Q370" s="2" t="s">
        <v>166</v>
      </c>
      <c r="R370">
        <v>1</v>
      </c>
      <c r="S370">
        <v>2</v>
      </c>
      <c r="T370">
        <v>2</v>
      </c>
      <c r="U370" s="2" t="s">
        <v>164</v>
      </c>
      <c r="V370" s="2" t="s">
        <v>164</v>
      </c>
      <c r="W370" s="2" t="s">
        <v>164</v>
      </c>
      <c r="X370" s="2" t="s">
        <v>164</v>
      </c>
      <c r="Y370">
        <v>30</v>
      </c>
      <c r="Z370">
        <v>7</v>
      </c>
      <c r="AA370">
        <v>5</v>
      </c>
      <c r="AB370">
        <v>25</v>
      </c>
      <c r="AC370">
        <v>15</v>
      </c>
      <c r="AD370">
        <v>14</v>
      </c>
      <c r="AE370">
        <v>10</v>
      </c>
      <c r="AF370">
        <v>19</v>
      </c>
      <c r="AG370">
        <v>9</v>
      </c>
      <c r="AH370">
        <v>20</v>
      </c>
      <c r="AI370">
        <v>3</v>
      </c>
      <c r="AJ370">
        <v>3</v>
      </c>
      <c r="AK370">
        <v>5</v>
      </c>
      <c r="AL370">
        <v>3</v>
      </c>
      <c r="AM370">
        <v>5</v>
      </c>
      <c r="AN370" s="2" t="s">
        <v>164</v>
      </c>
      <c r="AO370" s="2" t="s">
        <v>164</v>
      </c>
      <c r="AP370" s="2" t="s">
        <v>164</v>
      </c>
      <c r="AQ370" s="2" t="s">
        <v>164</v>
      </c>
      <c r="AR370" s="2" t="s">
        <v>164</v>
      </c>
      <c r="AS370" s="2" t="s">
        <v>164</v>
      </c>
      <c r="AT370" s="2" t="s">
        <v>164</v>
      </c>
      <c r="AU370">
        <v>10</v>
      </c>
      <c r="AV370">
        <v>39</v>
      </c>
      <c r="AW370">
        <v>2</v>
      </c>
      <c r="AX370">
        <v>5</v>
      </c>
      <c r="AY370">
        <v>2</v>
      </c>
      <c r="AZ370">
        <v>2</v>
      </c>
      <c r="BA370">
        <v>2</v>
      </c>
      <c r="BB370">
        <v>30</v>
      </c>
      <c r="BC370">
        <v>90</v>
      </c>
      <c r="BD370">
        <v>61</v>
      </c>
      <c r="BE370">
        <v>69</v>
      </c>
      <c r="BF370">
        <v>70</v>
      </c>
      <c r="BG370">
        <v>1</v>
      </c>
      <c r="BH370">
        <v>20</v>
      </c>
      <c r="BI370">
        <v>7</v>
      </c>
      <c r="BJ370">
        <v>70</v>
      </c>
      <c r="BK370">
        <v>70</v>
      </c>
      <c r="BL370">
        <v>30</v>
      </c>
      <c r="BM370">
        <v>61</v>
      </c>
      <c r="BN370">
        <v>79</v>
      </c>
      <c r="BO370">
        <v>3</v>
      </c>
      <c r="BP370">
        <v>20</v>
      </c>
      <c r="BQ370">
        <v>11</v>
      </c>
      <c r="BR370">
        <v>81</v>
      </c>
      <c r="BS370">
        <v>3</v>
      </c>
      <c r="BT370">
        <v>30</v>
      </c>
      <c r="BU370">
        <v>89</v>
      </c>
      <c r="BV370">
        <v>2</v>
      </c>
      <c r="BW370" s="2" t="s">
        <v>164</v>
      </c>
      <c r="BX370">
        <v>1</v>
      </c>
      <c r="BY370" s="2" t="s">
        <v>164</v>
      </c>
      <c r="BZ370" s="2" t="s">
        <v>668</v>
      </c>
      <c r="CA370">
        <v>4</v>
      </c>
      <c r="CB370" s="2" t="s">
        <v>164</v>
      </c>
      <c r="CC370" s="2" t="s">
        <v>164</v>
      </c>
      <c r="CD370" s="2" t="s">
        <v>168</v>
      </c>
      <c r="CE370" s="2" t="s">
        <v>190</v>
      </c>
      <c r="CF370" s="2" t="s">
        <v>191</v>
      </c>
    </row>
    <row r="371" spans="1:84" ht="14.4" customHeight="1" x14ac:dyDescent="0.3">
      <c r="A371" s="1">
        <v>44588.63521990741</v>
      </c>
      <c r="B371" s="1">
        <v>44588.636400462965</v>
      </c>
      <c r="C371">
        <v>0</v>
      </c>
      <c r="D371" s="2" t="s">
        <v>1027</v>
      </c>
      <c r="E371">
        <v>100</v>
      </c>
      <c r="F371">
        <v>102</v>
      </c>
      <c r="G371">
        <v>1</v>
      </c>
      <c r="H371" s="1">
        <v>44588.636409050923</v>
      </c>
      <c r="I371" s="2" t="s">
        <v>1028</v>
      </c>
      <c r="J371" s="2" t="s">
        <v>164</v>
      </c>
      <c r="K371" s="2" t="s">
        <v>164</v>
      </c>
      <c r="L371" s="2" t="s">
        <v>164</v>
      </c>
      <c r="M371" s="2" t="s">
        <v>164</v>
      </c>
      <c r="N371">
        <v>29.632095336914063</v>
      </c>
      <c r="O371">
        <v>-98.754203796386719</v>
      </c>
      <c r="P371" s="2" t="s">
        <v>165</v>
      </c>
      <c r="Q371" s="2" t="s">
        <v>166</v>
      </c>
      <c r="R371">
        <v>1</v>
      </c>
      <c r="S371">
        <v>2</v>
      </c>
      <c r="T371">
        <v>2</v>
      </c>
      <c r="U371" s="2" t="s">
        <v>164</v>
      </c>
      <c r="V371" s="2" t="s">
        <v>164</v>
      </c>
      <c r="W371" s="2" t="s">
        <v>164</v>
      </c>
      <c r="X371" s="2" t="s">
        <v>164</v>
      </c>
      <c r="Y371">
        <v>51</v>
      </c>
      <c r="Z371">
        <v>50</v>
      </c>
      <c r="AA371">
        <v>50</v>
      </c>
      <c r="AB371">
        <v>50</v>
      </c>
      <c r="AC371">
        <v>50</v>
      </c>
      <c r="AD371">
        <v>50</v>
      </c>
      <c r="AE371">
        <v>49</v>
      </c>
      <c r="AF371">
        <v>51</v>
      </c>
      <c r="AG371">
        <v>50</v>
      </c>
      <c r="AH371">
        <v>51</v>
      </c>
      <c r="AI371">
        <v>51</v>
      </c>
      <c r="AJ371">
        <v>50</v>
      </c>
      <c r="AK371">
        <v>49</v>
      </c>
      <c r="AL371">
        <v>50</v>
      </c>
      <c r="AM371">
        <v>51</v>
      </c>
      <c r="AN371" s="2" t="s">
        <v>164</v>
      </c>
      <c r="AO371" s="2" t="s">
        <v>164</v>
      </c>
      <c r="AP371" s="2" t="s">
        <v>164</v>
      </c>
      <c r="AQ371" s="2" t="s">
        <v>164</v>
      </c>
      <c r="AR371" s="2" t="s">
        <v>164</v>
      </c>
      <c r="AS371" s="2" t="s">
        <v>164</v>
      </c>
      <c r="AT371">
        <v>1</v>
      </c>
      <c r="AU371">
        <v>50</v>
      </c>
      <c r="AV371">
        <v>49</v>
      </c>
      <c r="AW371">
        <v>51</v>
      </c>
      <c r="AX371">
        <v>47</v>
      </c>
      <c r="AY371">
        <v>49</v>
      </c>
      <c r="AZ371">
        <v>50</v>
      </c>
      <c r="BA371">
        <v>50</v>
      </c>
      <c r="BB371">
        <v>49</v>
      </c>
      <c r="BC371">
        <v>51</v>
      </c>
      <c r="BD371">
        <v>50</v>
      </c>
      <c r="BE371">
        <v>50</v>
      </c>
      <c r="BF371">
        <v>50</v>
      </c>
      <c r="BG371">
        <v>50</v>
      </c>
      <c r="BH371">
        <v>50</v>
      </c>
      <c r="BI371">
        <v>49</v>
      </c>
      <c r="BJ371">
        <v>50</v>
      </c>
      <c r="BK371">
        <v>49</v>
      </c>
      <c r="BL371">
        <v>48</v>
      </c>
      <c r="BM371">
        <v>49</v>
      </c>
      <c r="BN371">
        <v>50</v>
      </c>
      <c r="BO371">
        <v>50</v>
      </c>
      <c r="BP371">
        <v>49</v>
      </c>
      <c r="BQ371">
        <v>50</v>
      </c>
      <c r="BR371">
        <v>49</v>
      </c>
      <c r="BS371">
        <v>50</v>
      </c>
      <c r="BT371">
        <v>49</v>
      </c>
      <c r="BU371">
        <v>51</v>
      </c>
      <c r="BV371">
        <v>2</v>
      </c>
      <c r="BW371" s="2" t="s">
        <v>164</v>
      </c>
      <c r="BX371">
        <v>1</v>
      </c>
      <c r="BY371" s="2" t="s">
        <v>164</v>
      </c>
      <c r="BZ371" s="2" t="s">
        <v>245</v>
      </c>
      <c r="CA371">
        <v>5</v>
      </c>
      <c r="CB371" s="2" t="s">
        <v>164</v>
      </c>
      <c r="CC371" s="2" t="s">
        <v>164</v>
      </c>
      <c r="CD371" s="2" t="s">
        <v>168</v>
      </c>
      <c r="CE371" s="2" t="s">
        <v>232</v>
      </c>
      <c r="CF371" s="2" t="s">
        <v>233</v>
      </c>
    </row>
    <row r="372" spans="1:84" ht="14.4" customHeight="1" x14ac:dyDescent="0.3">
      <c r="A372" s="1">
        <v>44588.630543981482</v>
      </c>
      <c r="B372" s="1">
        <v>44588.636446759258</v>
      </c>
      <c r="C372">
        <v>0</v>
      </c>
      <c r="D372" s="2" t="s">
        <v>1029</v>
      </c>
      <c r="E372">
        <v>100</v>
      </c>
      <c r="F372">
        <v>509</v>
      </c>
      <c r="G372">
        <v>1</v>
      </c>
      <c r="H372" s="1">
        <v>44588.636453622683</v>
      </c>
      <c r="I372" s="2" t="s">
        <v>1030</v>
      </c>
      <c r="J372" s="2" t="s">
        <v>164</v>
      </c>
      <c r="K372" s="2" t="s">
        <v>164</v>
      </c>
      <c r="L372" s="2" t="s">
        <v>164</v>
      </c>
      <c r="M372" s="2" t="s">
        <v>164</v>
      </c>
      <c r="N372">
        <v>46.83929443359375</v>
      </c>
      <c r="O372">
        <v>-100.78199768066406</v>
      </c>
      <c r="P372" s="2" t="s">
        <v>165</v>
      </c>
      <c r="Q372" s="2" t="s">
        <v>166</v>
      </c>
      <c r="R372">
        <v>1</v>
      </c>
      <c r="S372">
        <v>2</v>
      </c>
      <c r="T372">
        <v>2</v>
      </c>
      <c r="U372" s="2" t="s">
        <v>164</v>
      </c>
      <c r="V372" s="2" t="s">
        <v>164</v>
      </c>
      <c r="W372" s="2" t="s">
        <v>164</v>
      </c>
      <c r="X372" s="2" t="s">
        <v>164</v>
      </c>
      <c r="Y372">
        <v>5</v>
      </c>
      <c r="Z372">
        <v>5</v>
      </c>
      <c r="AA372">
        <v>5</v>
      </c>
      <c r="AB372">
        <v>5</v>
      </c>
      <c r="AC372">
        <v>5</v>
      </c>
      <c r="AD372">
        <v>5</v>
      </c>
      <c r="AE372">
        <v>5</v>
      </c>
      <c r="AF372">
        <v>5</v>
      </c>
      <c r="AG372">
        <v>5</v>
      </c>
      <c r="AH372">
        <v>5</v>
      </c>
      <c r="AI372">
        <v>5</v>
      </c>
      <c r="AJ372">
        <v>5</v>
      </c>
      <c r="AK372">
        <v>5</v>
      </c>
      <c r="AL372">
        <v>5</v>
      </c>
      <c r="AM372">
        <v>5</v>
      </c>
      <c r="AN372" s="2" t="s">
        <v>164</v>
      </c>
      <c r="AO372" s="2" t="s">
        <v>164</v>
      </c>
      <c r="AP372" s="2" t="s">
        <v>164</v>
      </c>
      <c r="AQ372" s="2" t="s">
        <v>164</v>
      </c>
      <c r="AR372" s="2" t="s">
        <v>164</v>
      </c>
      <c r="AS372">
        <v>1</v>
      </c>
      <c r="AT372" s="2" t="s">
        <v>164</v>
      </c>
      <c r="AU372">
        <v>10</v>
      </c>
      <c r="AV372">
        <v>15</v>
      </c>
      <c r="AW372">
        <v>25</v>
      </c>
      <c r="AX372">
        <v>70</v>
      </c>
      <c r="AY372">
        <v>10</v>
      </c>
      <c r="AZ372">
        <v>5</v>
      </c>
      <c r="BA372">
        <v>5</v>
      </c>
      <c r="BB372">
        <v>10</v>
      </c>
      <c r="BC372">
        <v>25</v>
      </c>
      <c r="BD372">
        <v>20</v>
      </c>
      <c r="BE372">
        <v>5</v>
      </c>
      <c r="BF372">
        <v>5</v>
      </c>
      <c r="BG372">
        <v>5</v>
      </c>
      <c r="BH372">
        <v>90</v>
      </c>
      <c r="BI372">
        <v>5</v>
      </c>
      <c r="BJ372">
        <v>50</v>
      </c>
      <c r="BK372">
        <v>95</v>
      </c>
      <c r="BL372">
        <v>95</v>
      </c>
      <c r="BM372">
        <v>95</v>
      </c>
      <c r="BN372">
        <v>25</v>
      </c>
      <c r="BO372">
        <v>50</v>
      </c>
      <c r="BP372">
        <v>5</v>
      </c>
      <c r="BQ372">
        <v>80</v>
      </c>
      <c r="BR372">
        <v>95</v>
      </c>
      <c r="BS372">
        <v>95</v>
      </c>
      <c r="BT372">
        <v>80</v>
      </c>
      <c r="BU372">
        <v>75</v>
      </c>
      <c r="BV372">
        <v>1</v>
      </c>
      <c r="BW372" s="2" t="s">
        <v>164</v>
      </c>
      <c r="BX372">
        <v>1</v>
      </c>
      <c r="BY372" s="2" t="s">
        <v>164</v>
      </c>
      <c r="BZ372" s="2" t="s">
        <v>544</v>
      </c>
      <c r="CA372">
        <v>6</v>
      </c>
      <c r="CB372" s="2" t="s">
        <v>164</v>
      </c>
      <c r="CC372" s="2" t="s">
        <v>164</v>
      </c>
      <c r="CD372" s="2" t="s">
        <v>168</v>
      </c>
      <c r="CE372" s="2" t="s">
        <v>201</v>
      </c>
      <c r="CF372" s="2" t="s">
        <v>202</v>
      </c>
    </row>
    <row r="373" spans="1:84" ht="14.4" customHeight="1" x14ac:dyDescent="0.3">
      <c r="A373" s="1">
        <v>44588.634699074071</v>
      </c>
      <c r="B373" s="1">
        <v>44588.639155092591</v>
      </c>
      <c r="C373">
        <v>0</v>
      </c>
      <c r="D373" s="2" t="s">
        <v>1031</v>
      </c>
      <c r="E373">
        <v>100</v>
      </c>
      <c r="F373">
        <v>384</v>
      </c>
      <c r="G373">
        <v>1</v>
      </c>
      <c r="H373" s="1">
        <v>44588.639164930559</v>
      </c>
      <c r="I373" s="2" t="s">
        <v>1032</v>
      </c>
      <c r="J373" s="2" t="s">
        <v>164</v>
      </c>
      <c r="K373" s="2" t="s">
        <v>164</v>
      </c>
      <c r="L373" s="2" t="s">
        <v>164</v>
      </c>
      <c r="M373" s="2" t="s">
        <v>164</v>
      </c>
      <c r="N373">
        <v>40.537704467773438</v>
      </c>
      <c r="O373">
        <v>-105.05460357666016</v>
      </c>
      <c r="P373" s="2" t="s">
        <v>165</v>
      </c>
      <c r="Q373" s="2" t="s">
        <v>166</v>
      </c>
      <c r="R373">
        <v>1</v>
      </c>
      <c r="S373">
        <v>2</v>
      </c>
      <c r="T373">
        <v>2</v>
      </c>
      <c r="U373" s="2" t="s">
        <v>164</v>
      </c>
      <c r="V373" s="2" t="s">
        <v>164</v>
      </c>
      <c r="W373" s="2" t="s">
        <v>164</v>
      </c>
      <c r="X373" s="2" t="s">
        <v>164</v>
      </c>
      <c r="Y373">
        <v>86</v>
      </c>
      <c r="Z373">
        <v>81</v>
      </c>
      <c r="AA373">
        <v>100</v>
      </c>
      <c r="AB373">
        <v>90</v>
      </c>
      <c r="AC373">
        <v>95</v>
      </c>
      <c r="AD373">
        <v>6</v>
      </c>
      <c r="AE373">
        <v>100</v>
      </c>
      <c r="AF373">
        <v>61</v>
      </c>
      <c r="AG373">
        <v>100</v>
      </c>
      <c r="AH373">
        <v>51</v>
      </c>
      <c r="AI373">
        <v>93</v>
      </c>
      <c r="AJ373">
        <v>100</v>
      </c>
      <c r="AK373">
        <v>100</v>
      </c>
      <c r="AL373">
        <v>100</v>
      </c>
      <c r="AM373">
        <v>98</v>
      </c>
      <c r="AN373" s="2" t="s">
        <v>164</v>
      </c>
      <c r="AO373" s="2" t="s">
        <v>164</v>
      </c>
      <c r="AP373">
        <v>1</v>
      </c>
      <c r="AQ373" s="2" t="s">
        <v>164</v>
      </c>
      <c r="AR373" s="2" t="s">
        <v>164</v>
      </c>
      <c r="AS373" s="2" t="s">
        <v>164</v>
      </c>
      <c r="AT373" s="2" t="s">
        <v>164</v>
      </c>
      <c r="AU373">
        <v>11</v>
      </c>
      <c r="AV373">
        <v>0</v>
      </c>
      <c r="AW373">
        <v>27</v>
      </c>
      <c r="AX373">
        <v>55</v>
      </c>
      <c r="AY373">
        <v>0</v>
      </c>
      <c r="AZ373">
        <v>0</v>
      </c>
      <c r="BA373">
        <v>1</v>
      </c>
      <c r="BB373">
        <v>0</v>
      </c>
      <c r="BC373">
        <v>2</v>
      </c>
      <c r="BD373">
        <v>57</v>
      </c>
      <c r="BE373">
        <v>19</v>
      </c>
      <c r="BF373">
        <v>50</v>
      </c>
      <c r="BG373">
        <v>19</v>
      </c>
      <c r="BH373">
        <v>70</v>
      </c>
      <c r="BI373">
        <v>39</v>
      </c>
      <c r="BJ373">
        <v>32</v>
      </c>
      <c r="BK373">
        <v>70</v>
      </c>
      <c r="BL373">
        <v>78</v>
      </c>
      <c r="BM373">
        <v>82</v>
      </c>
      <c r="BN373">
        <v>15</v>
      </c>
      <c r="BO373">
        <v>30</v>
      </c>
      <c r="BP373">
        <v>23</v>
      </c>
      <c r="BQ373">
        <v>86</v>
      </c>
      <c r="BR373">
        <v>74</v>
      </c>
      <c r="BS373">
        <v>85</v>
      </c>
      <c r="BT373">
        <v>83</v>
      </c>
      <c r="BU373">
        <v>66</v>
      </c>
      <c r="BV373">
        <v>2</v>
      </c>
      <c r="BW373" s="2" t="s">
        <v>164</v>
      </c>
      <c r="BX373">
        <v>1</v>
      </c>
      <c r="BY373" s="2" t="s">
        <v>164</v>
      </c>
      <c r="BZ373" s="2" t="s">
        <v>275</v>
      </c>
      <c r="CA373">
        <v>6</v>
      </c>
      <c r="CB373" s="2" t="s">
        <v>164</v>
      </c>
      <c r="CC373" s="2" t="s">
        <v>164</v>
      </c>
      <c r="CD373" s="2" t="s">
        <v>168</v>
      </c>
      <c r="CE373" s="2" t="s">
        <v>175</v>
      </c>
      <c r="CF373" s="2" t="s">
        <v>176</v>
      </c>
    </row>
    <row r="374" spans="1:84" ht="14.4" customHeight="1" x14ac:dyDescent="0.3">
      <c r="A374" s="1">
        <v>44588.635081018518</v>
      </c>
      <c r="B374" s="1">
        <v>44588.639456018522</v>
      </c>
      <c r="C374">
        <v>0</v>
      </c>
      <c r="D374" s="2" t="s">
        <v>1033</v>
      </c>
      <c r="E374">
        <v>100</v>
      </c>
      <c r="F374">
        <v>377</v>
      </c>
      <c r="G374">
        <v>1</v>
      </c>
      <c r="H374" s="1">
        <v>44588.639467650464</v>
      </c>
      <c r="I374" s="2" t="s">
        <v>1034</v>
      </c>
      <c r="J374" s="2" t="s">
        <v>164</v>
      </c>
      <c r="K374" s="2" t="s">
        <v>164</v>
      </c>
      <c r="L374" s="2" t="s">
        <v>164</v>
      </c>
      <c r="M374" s="2" t="s">
        <v>164</v>
      </c>
      <c r="N374">
        <v>29.572006225585938</v>
      </c>
      <c r="O374">
        <v>-95.540000915527344</v>
      </c>
      <c r="P374" s="2" t="s">
        <v>165</v>
      </c>
      <c r="Q374" s="2" t="s">
        <v>166</v>
      </c>
      <c r="R374">
        <v>1</v>
      </c>
      <c r="S374">
        <v>2</v>
      </c>
      <c r="T374">
        <v>2</v>
      </c>
      <c r="U374" s="2" t="s">
        <v>164</v>
      </c>
      <c r="V374" s="2" t="s">
        <v>164</v>
      </c>
      <c r="W374" s="2" t="s">
        <v>164</v>
      </c>
      <c r="X374" s="2" t="s">
        <v>164</v>
      </c>
      <c r="Y374">
        <v>57</v>
      </c>
      <c r="Z374">
        <v>36</v>
      </c>
      <c r="AA374">
        <v>5</v>
      </c>
      <c r="AB374">
        <v>19</v>
      </c>
      <c r="AC374">
        <v>15</v>
      </c>
      <c r="AD374">
        <v>22</v>
      </c>
      <c r="AE374">
        <v>20</v>
      </c>
      <c r="AF374">
        <v>35</v>
      </c>
      <c r="AG374">
        <v>22</v>
      </c>
      <c r="AH374">
        <v>68</v>
      </c>
      <c r="AI374">
        <v>48</v>
      </c>
      <c r="AJ374">
        <v>17</v>
      </c>
      <c r="AK374">
        <v>40</v>
      </c>
      <c r="AL374">
        <v>21</v>
      </c>
      <c r="AM374">
        <v>37</v>
      </c>
      <c r="AN374" s="2" t="s">
        <v>164</v>
      </c>
      <c r="AO374" s="2" t="s">
        <v>164</v>
      </c>
      <c r="AP374" s="2" t="s">
        <v>164</v>
      </c>
      <c r="AQ374" s="2" t="s">
        <v>164</v>
      </c>
      <c r="AR374" s="2" t="s">
        <v>164</v>
      </c>
      <c r="AS374" s="2" t="s">
        <v>164</v>
      </c>
      <c r="AT374" s="2" t="s">
        <v>164</v>
      </c>
      <c r="AU374">
        <v>42</v>
      </c>
      <c r="AV374">
        <v>34</v>
      </c>
      <c r="AW374">
        <v>19</v>
      </c>
      <c r="AX374">
        <v>36</v>
      </c>
      <c r="AY374">
        <v>20</v>
      </c>
      <c r="AZ374">
        <v>63</v>
      </c>
      <c r="BA374">
        <v>18</v>
      </c>
      <c r="BB374">
        <v>67</v>
      </c>
      <c r="BC374">
        <v>32</v>
      </c>
      <c r="BD374">
        <v>14</v>
      </c>
      <c r="BE374">
        <v>23</v>
      </c>
      <c r="BF374">
        <v>20</v>
      </c>
      <c r="BG374">
        <v>16</v>
      </c>
      <c r="BH374">
        <v>52</v>
      </c>
      <c r="BI374">
        <v>52</v>
      </c>
      <c r="BJ374">
        <v>73</v>
      </c>
      <c r="BK374">
        <v>89</v>
      </c>
      <c r="BL374">
        <v>77</v>
      </c>
      <c r="BM374">
        <v>65</v>
      </c>
      <c r="BN374">
        <v>51</v>
      </c>
      <c r="BO374">
        <v>45</v>
      </c>
      <c r="BP374">
        <v>18</v>
      </c>
      <c r="BQ374">
        <v>66</v>
      </c>
      <c r="BR374">
        <v>52</v>
      </c>
      <c r="BS374">
        <v>47</v>
      </c>
      <c r="BT374">
        <v>59</v>
      </c>
      <c r="BU374">
        <v>76</v>
      </c>
      <c r="BV374">
        <v>1</v>
      </c>
      <c r="BW374" s="2" t="s">
        <v>164</v>
      </c>
      <c r="BX374">
        <v>1</v>
      </c>
      <c r="BY374" s="2" t="s">
        <v>164</v>
      </c>
      <c r="BZ374" s="2" t="s">
        <v>253</v>
      </c>
      <c r="CA374">
        <v>5</v>
      </c>
      <c r="CB374" s="2" t="s">
        <v>164</v>
      </c>
      <c r="CC374" s="2" t="s">
        <v>164</v>
      </c>
      <c r="CD374" s="2" t="s">
        <v>168</v>
      </c>
      <c r="CE374" s="2" t="s">
        <v>267</v>
      </c>
      <c r="CF374" s="2" t="s">
        <v>268</v>
      </c>
    </row>
    <row r="375" spans="1:84" ht="14.4" customHeight="1" x14ac:dyDescent="0.3">
      <c r="A375" s="1">
        <v>44588.63890046296</v>
      </c>
      <c r="B375" s="1">
        <v>44588.642002314817</v>
      </c>
      <c r="C375">
        <v>0</v>
      </c>
      <c r="D375" s="2" t="s">
        <v>1035</v>
      </c>
      <c r="E375">
        <v>100</v>
      </c>
      <c r="F375">
        <v>267</v>
      </c>
      <c r="G375">
        <v>1</v>
      </c>
      <c r="H375" s="1">
        <v>44588.642008645831</v>
      </c>
      <c r="I375" s="2" t="s">
        <v>1036</v>
      </c>
      <c r="J375" s="2" t="s">
        <v>164</v>
      </c>
      <c r="K375" s="2" t="s">
        <v>164</v>
      </c>
      <c r="L375" s="2" t="s">
        <v>164</v>
      </c>
      <c r="M375" s="2" t="s">
        <v>164</v>
      </c>
      <c r="N375">
        <v>40.128005981445313</v>
      </c>
      <c r="O375">
        <v>-86.042800903320313</v>
      </c>
      <c r="P375" s="2" t="s">
        <v>165</v>
      </c>
      <c r="Q375" s="2" t="s">
        <v>166</v>
      </c>
      <c r="R375">
        <v>1</v>
      </c>
      <c r="S375">
        <v>2</v>
      </c>
      <c r="T375">
        <v>2</v>
      </c>
      <c r="U375" s="2" t="s">
        <v>164</v>
      </c>
      <c r="V375" s="2" t="s">
        <v>164</v>
      </c>
      <c r="W375" s="2" t="s">
        <v>164</v>
      </c>
      <c r="X375" s="2" t="s">
        <v>164</v>
      </c>
      <c r="Y375">
        <v>0</v>
      </c>
      <c r="Z375">
        <v>0</v>
      </c>
      <c r="AA375">
        <v>0</v>
      </c>
      <c r="AB375">
        <v>0</v>
      </c>
      <c r="AC375">
        <v>0</v>
      </c>
      <c r="AD375">
        <v>0</v>
      </c>
      <c r="AE375">
        <v>0</v>
      </c>
      <c r="AF375">
        <v>0</v>
      </c>
      <c r="AG375">
        <v>0</v>
      </c>
      <c r="AH375">
        <v>30</v>
      </c>
      <c r="AI375">
        <v>0</v>
      </c>
      <c r="AJ375">
        <v>0</v>
      </c>
      <c r="AK375">
        <v>0</v>
      </c>
      <c r="AL375">
        <v>0</v>
      </c>
      <c r="AM375">
        <v>0</v>
      </c>
      <c r="AN375" s="2" t="s">
        <v>164</v>
      </c>
      <c r="AO375" s="2" t="s">
        <v>164</v>
      </c>
      <c r="AP375" s="2" t="s">
        <v>164</v>
      </c>
      <c r="AQ375" s="2" t="s">
        <v>164</v>
      </c>
      <c r="AR375">
        <v>1</v>
      </c>
      <c r="AS375" s="2" t="s">
        <v>164</v>
      </c>
      <c r="AT375" s="2" t="s">
        <v>164</v>
      </c>
      <c r="AU375">
        <v>45</v>
      </c>
      <c r="AV375">
        <v>10</v>
      </c>
      <c r="AW375">
        <v>10</v>
      </c>
      <c r="AX375">
        <v>20</v>
      </c>
      <c r="AY375">
        <v>10</v>
      </c>
      <c r="AZ375">
        <v>20</v>
      </c>
      <c r="BA375">
        <v>60</v>
      </c>
      <c r="BB375">
        <v>40</v>
      </c>
      <c r="BC375">
        <v>75</v>
      </c>
      <c r="BD375">
        <v>50</v>
      </c>
      <c r="BE375">
        <v>15</v>
      </c>
      <c r="BF375">
        <v>15</v>
      </c>
      <c r="BG375">
        <v>0</v>
      </c>
      <c r="BH375">
        <v>50</v>
      </c>
      <c r="BI375">
        <v>80</v>
      </c>
      <c r="BJ375">
        <v>60</v>
      </c>
      <c r="BK375">
        <v>60</v>
      </c>
      <c r="BL375">
        <v>50</v>
      </c>
      <c r="BM375">
        <v>50</v>
      </c>
      <c r="BN375">
        <v>70</v>
      </c>
      <c r="BO375">
        <v>45</v>
      </c>
      <c r="BP375">
        <v>40</v>
      </c>
      <c r="BQ375">
        <v>35</v>
      </c>
      <c r="BR375">
        <v>30</v>
      </c>
      <c r="BS375">
        <v>50</v>
      </c>
      <c r="BT375">
        <v>30</v>
      </c>
      <c r="BU375">
        <v>40</v>
      </c>
      <c r="BV375">
        <v>2</v>
      </c>
      <c r="BW375" s="2" t="s">
        <v>164</v>
      </c>
      <c r="BX375">
        <v>1</v>
      </c>
      <c r="BY375" s="2" t="s">
        <v>164</v>
      </c>
      <c r="BZ375" s="2" t="s">
        <v>294</v>
      </c>
      <c r="CA375">
        <v>6</v>
      </c>
      <c r="CB375" s="2" t="s">
        <v>164</v>
      </c>
      <c r="CC375" s="2" t="s">
        <v>164</v>
      </c>
      <c r="CD375" s="2" t="s">
        <v>168</v>
      </c>
      <c r="CE375" s="2" t="s">
        <v>169</v>
      </c>
      <c r="CF375" s="2" t="s">
        <v>170</v>
      </c>
    </row>
    <row r="376" spans="1:84" ht="14.4" customHeight="1" x14ac:dyDescent="0.3">
      <c r="A376" s="1">
        <v>44588.652800925927</v>
      </c>
      <c r="B376" s="1">
        <v>44588.65556712963</v>
      </c>
      <c r="C376">
        <v>0</v>
      </c>
      <c r="D376" s="2" t="s">
        <v>1037</v>
      </c>
      <c r="E376">
        <v>100</v>
      </c>
      <c r="F376">
        <v>239</v>
      </c>
      <c r="G376">
        <v>1</v>
      </c>
      <c r="H376" s="1">
        <v>44588.655579259263</v>
      </c>
      <c r="I376" s="2" t="s">
        <v>1038</v>
      </c>
      <c r="J376" s="2" t="s">
        <v>164</v>
      </c>
      <c r="K376" s="2" t="s">
        <v>164</v>
      </c>
      <c r="L376" s="2" t="s">
        <v>164</v>
      </c>
      <c r="M376" s="2" t="s">
        <v>164</v>
      </c>
      <c r="N376">
        <v>44.147598266601563</v>
      </c>
      <c r="O376">
        <v>-103.347900390625</v>
      </c>
      <c r="P376" s="2" t="s">
        <v>165</v>
      </c>
      <c r="Q376" s="2" t="s">
        <v>166</v>
      </c>
      <c r="R376">
        <v>1</v>
      </c>
      <c r="S376">
        <v>2</v>
      </c>
      <c r="T376">
        <v>2</v>
      </c>
      <c r="U376" s="2" t="s">
        <v>164</v>
      </c>
      <c r="V376" s="2" t="s">
        <v>164</v>
      </c>
      <c r="W376" s="2" t="s">
        <v>164</v>
      </c>
      <c r="X376" s="2" t="s">
        <v>164</v>
      </c>
      <c r="Y376">
        <v>50</v>
      </c>
      <c r="Z376">
        <v>80</v>
      </c>
      <c r="AA376">
        <v>50</v>
      </c>
      <c r="AB376">
        <v>50</v>
      </c>
      <c r="AC376">
        <v>100</v>
      </c>
      <c r="AD376">
        <v>100</v>
      </c>
      <c r="AE376">
        <v>100</v>
      </c>
      <c r="AF376">
        <v>100</v>
      </c>
      <c r="AG376">
        <v>100</v>
      </c>
      <c r="AH376">
        <v>100</v>
      </c>
      <c r="AI376">
        <v>100</v>
      </c>
      <c r="AJ376">
        <v>100</v>
      </c>
      <c r="AK376">
        <v>100</v>
      </c>
      <c r="AL376">
        <v>100</v>
      </c>
      <c r="AM376">
        <v>50</v>
      </c>
      <c r="AN376">
        <v>1</v>
      </c>
      <c r="AO376" s="2" t="s">
        <v>164</v>
      </c>
      <c r="AP376" s="2" t="s">
        <v>164</v>
      </c>
      <c r="AQ376" s="2" t="s">
        <v>164</v>
      </c>
      <c r="AR376" s="2" t="s">
        <v>164</v>
      </c>
      <c r="AS376" s="2" t="s">
        <v>164</v>
      </c>
      <c r="AT376" s="2" t="s">
        <v>164</v>
      </c>
      <c r="AU376">
        <v>70</v>
      </c>
      <c r="AV376">
        <v>30</v>
      </c>
      <c r="AW376">
        <v>30</v>
      </c>
      <c r="AX376">
        <v>30</v>
      </c>
      <c r="AY376">
        <v>30</v>
      </c>
      <c r="AZ376">
        <v>0</v>
      </c>
      <c r="BA376">
        <v>0</v>
      </c>
      <c r="BB376">
        <v>10</v>
      </c>
      <c r="BC376">
        <v>20</v>
      </c>
      <c r="BD376">
        <v>60</v>
      </c>
      <c r="BE376">
        <v>50</v>
      </c>
      <c r="BF376">
        <v>50</v>
      </c>
      <c r="BG376">
        <v>0</v>
      </c>
      <c r="BH376">
        <v>100</v>
      </c>
      <c r="BI376">
        <v>0</v>
      </c>
      <c r="BJ376">
        <v>0</v>
      </c>
      <c r="BK376">
        <v>100</v>
      </c>
      <c r="BL376">
        <v>100</v>
      </c>
      <c r="BM376">
        <v>100</v>
      </c>
      <c r="BN376">
        <v>0</v>
      </c>
      <c r="BO376">
        <v>0</v>
      </c>
      <c r="BP376">
        <v>0</v>
      </c>
      <c r="BQ376">
        <v>100</v>
      </c>
      <c r="BR376">
        <v>100</v>
      </c>
      <c r="BS376">
        <v>100</v>
      </c>
      <c r="BT376">
        <v>100</v>
      </c>
      <c r="BU376">
        <v>100</v>
      </c>
      <c r="BV376">
        <v>1</v>
      </c>
      <c r="BW376" s="2" t="s">
        <v>164</v>
      </c>
      <c r="BX376">
        <v>1</v>
      </c>
      <c r="BY376" s="2" t="s">
        <v>164</v>
      </c>
      <c r="BZ376" s="2" t="s">
        <v>198</v>
      </c>
      <c r="CA376">
        <v>6</v>
      </c>
      <c r="CB376" s="2" t="s">
        <v>164</v>
      </c>
      <c r="CC376" s="2" t="s">
        <v>164</v>
      </c>
      <c r="CD376" s="2" t="s">
        <v>168</v>
      </c>
      <c r="CE376" s="2" t="s">
        <v>180</v>
      </c>
      <c r="CF376" s="2" t="s">
        <v>181</v>
      </c>
    </row>
    <row r="377" spans="1:84" ht="14.4" customHeight="1" x14ac:dyDescent="0.3">
      <c r="A377" s="1">
        <v>44588.652916666666</v>
      </c>
      <c r="B377" s="1">
        <v>44588.655729166669</v>
      </c>
      <c r="C377">
        <v>0</v>
      </c>
      <c r="D377" s="2" t="s">
        <v>1039</v>
      </c>
      <c r="E377">
        <v>100</v>
      </c>
      <c r="F377">
        <v>243</v>
      </c>
      <c r="G377">
        <v>1</v>
      </c>
      <c r="H377" s="1">
        <v>44588.655738969908</v>
      </c>
      <c r="I377" s="2" t="s">
        <v>1040</v>
      </c>
      <c r="J377" s="2" t="s">
        <v>164</v>
      </c>
      <c r="K377" s="2" t="s">
        <v>164</v>
      </c>
      <c r="L377" s="2" t="s">
        <v>164</v>
      </c>
      <c r="M377" s="2" t="s">
        <v>164</v>
      </c>
      <c r="N377">
        <v>47.897705078125</v>
      </c>
      <c r="O377">
        <v>-97.039398193359375</v>
      </c>
      <c r="P377" s="2" t="s">
        <v>165</v>
      </c>
      <c r="Q377" s="2" t="s">
        <v>166</v>
      </c>
      <c r="R377">
        <v>1</v>
      </c>
      <c r="S377">
        <v>2</v>
      </c>
      <c r="T377">
        <v>2</v>
      </c>
      <c r="U377" s="2" t="s">
        <v>164</v>
      </c>
      <c r="V377" s="2" t="s">
        <v>164</v>
      </c>
      <c r="W377" s="2" t="s">
        <v>164</v>
      </c>
      <c r="X377" s="2" t="s">
        <v>164</v>
      </c>
      <c r="Y377">
        <v>25</v>
      </c>
      <c r="Z377">
        <v>100</v>
      </c>
      <c r="AA377">
        <v>67</v>
      </c>
      <c r="AB377">
        <v>18</v>
      </c>
      <c r="AC377">
        <v>52</v>
      </c>
      <c r="AD377">
        <v>84</v>
      </c>
      <c r="AE377">
        <v>47</v>
      </c>
      <c r="AF377">
        <v>21</v>
      </c>
      <c r="AG377">
        <v>95</v>
      </c>
      <c r="AH377">
        <v>89</v>
      </c>
      <c r="AI377">
        <v>95</v>
      </c>
      <c r="AJ377">
        <v>100</v>
      </c>
      <c r="AK377">
        <v>93</v>
      </c>
      <c r="AL377">
        <v>77</v>
      </c>
      <c r="AM377">
        <v>52</v>
      </c>
      <c r="AN377" s="2" t="s">
        <v>164</v>
      </c>
      <c r="AO377" s="2" t="s">
        <v>164</v>
      </c>
      <c r="AP377" s="2" t="s">
        <v>164</v>
      </c>
      <c r="AQ377" s="2" t="s">
        <v>164</v>
      </c>
      <c r="AR377" s="2" t="s">
        <v>164</v>
      </c>
      <c r="AS377" s="2" t="s">
        <v>164</v>
      </c>
      <c r="AT377">
        <v>1</v>
      </c>
      <c r="AU377">
        <v>51</v>
      </c>
      <c r="AV377">
        <v>46</v>
      </c>
      <c r="AW377">
        <v>78</v>
      </c>
      <c r="AX377">
        <v>74</v>
      </c>
      <c r="AY377">
        <v>17</v>
      </c>
      <c r="AZ377">
        <v>20</v>
      </c>
      <c r="BA377">
        <v>17</v>
      </c>
      <c r="BB377">
        <v>43</v>
      </c>
      <c r="BC377">
        <v>83</v>
      </c>
      <c r="BD377">
        <v>19</v>
      </c>
      <c r="BE377">
        <v>27</v>
      </c>
      <c r="BF377">
        <v>17</v>
      </c>
      <c r="BG377">
        <v>15</v>
      </c>
      <c r="BH377">
        <v>52</v>
      </c>
      <c r="BI377">
        <v>21</v>
      </c>
      <c r="BJ377">
        <v>19</v>
      </c>
      <c r="BK377">
        <v>75</v>
      </c>
      <c r="BL377">
        <v>83</v>
      </c>
      <c r="BM377">
        <v>79</v>
      </c>
      <c r="BN377">
        <v>50</v>
      </c>
      <c r="BO377">
        <v>46</v>
      </c>
      <c r="BP377">
        <v>81</v>
      </c>
      <c r="BQ377">
        <v>41</v>
      </c>
      <c r="BR377">
        <v>52</v>
      </c>
      <c r="BS377">
        <v>42</v>
      </c>
      <c r="BT377">
        <v>76</v>
      </c>
      <c r="BU377">
        <v>78</v>
      </c>
      <c r="BV377">
        <v>1</v>
      </c>
      <c r="BW377" s="2" t="s">
        <v>164</v>
      </c>
      <c r="BX377">
        <v>4</v>
      </c>
      <c r="BY377" s="2" t="s">
        <v>164</v>
      </c>
      <c r="BZ377" s="2" t="s">
        <v>253</v>
      </c>
      <c r="CA377">
        <v>8</v>
      </c>
      <c r="CB377" s="2" t="s">
        <v>164</v>
      </c>
      <c r="CC377" s="2" t="s">
        <v>164</v>
      </c>
      <c r="CD377" s="2" t="s">
        <v>168</v>
      </c>
      <c r="CE377" s="2" t="s">
        <v>232</v>
      </c>
      <c r="CF377" s="2" t="s">
        <v>233</v>
      </c>
    </row>
    <row r="378" spans="1:84" ht="14.4" customHeight="1" x14ac:dyDescent="0.3">
      <c r="A378" s="1">
        <v>44588.656909722224</v>
      </c>
      <c r="B378" s="1">
        <v>44588.65902777778</v>
      </c>
      <c r="C378">
        <v>0</v>
      </c>
      <c r="D378" s="2" t="s">
        <v>1041</v>
      </c>
      <c r="E378">
        <v>100</v>
      </c>
      <c r="F378">
        <v>183</v>
      </c>
      <c r="G378">
        <v>1</v>
      </c>
      <c r="H378" s="1">
        <v>44588.659040451392</v>
      </c>
      <c r="I378" s="2" t="s">
        <v>1042</v>
      </c>
      <c r="J378" s="2" t="s">
        <v>164</v>
      </c>
      <c r="K378" s="2" t="s">
        <v>164</v>
      </c>
      <c r="L378" s="2" t="s">
        <v>164</v>
      </c>
      <c r="M378" s="2" t="s">
        <v>164</v>
      </c>
      <c r="N378">
        <v>33.6719970703125</v>
      </c>
      <c r="O378">
        <v>-117.74020385742188</v>
      </c>
      <c r="P378" s="2" t="s">
        <v>165</v>
      </c>
      <c r="Q378" s="2" t="s">
        <v>166</v>
      </c>
      <c r="R378">
        <v>1</v>
      </c>
      <c r="S378">
        <v>2</v>
      </c>
      <c r="T378">
        <v>2</v>
      </c>
      <c r="U378" s="2" t="s">
        <v>164</v>
      </c>
      <c r="V378" s="2" t="s">
        <v>164</v>
      </c>
      <c r="W378" s="2" t="s">
        <v>164</v>
      </c>
      <c r="X378" s="2" t="s">
        <v>164</v>
      </c>
      <c r="Y378">
        <v>1</v>
      </c>
      <c r="Z378">
        <v>10</v>
      </c>
      <c r="AA378">
        <v>1</v>
      </c>
      <c r="AB378">
        <v>1</v>
      </c>
      <c r="AC378">
        <v>1</v>
      </c>
      <c r="AD378">
        <v>1</v>
      </c>
      <c r="AE378">
        <v>1</v>
      </c>
      <c r="AF378">
        <v>1</v>
      </c>
      <c r="AG378">
        <v>1</v>
      </c>
      <c r="AH378">
        <v>10</v>
      </c>
      <c r="AI378">
        <v>1</v>
      </c>
      <c r="AJ378">
        <v>1</v>
      </c>
      <c r="AK378">
        <v>1</v>
      </c>
      <c r="AL378">
        <v>1</v>
      </c>
      <c r="AM378">
        <v>1</v>
      </c>
      <c r="AN378" s="2" t="s">
        <v>164</v>
      </c>
      <c r="AO378" s="2" t="s">
        <v>164</v>
      </c>
      <c r="AP378" s="2" t="s">
        <v>164</v>
      </c>
      <c r="AQ378">
        <v>1</v>
      </c>
      <c r="AR378" s="2" t="s">
        <v>164</v>
      </c>
      <c r="AS378" s="2" t="s">
        <v>164</v>
      </c>
      <c r="AT378" s="2" t="s">
        <v>164</v>
      </c>
      <c r="AU378">
        <v>40</v>
      </c>
      <c r="AV378">
        <v>8</v>
      </c>
      <c r="AW378">
        <v>5</v>
      </c>
      <c r="AX378">
        <v>29</v>
      </c>
      <c r="AY378">
        <v>5</v>
      </c>
      <c r="AZ378">
        <v>4</v>
      </c>
      <c r="BA378">
        <v>10</v>
      </c>
      <c r="BB378">
        <v>10</v>
      </c>
      <c r="BC378">
        <v>93</v>
      </c>
      <c r="BD378">
        <v>74</v>
      </c>
      <c r="BE378">
        <v>57</v>
      </c>
      <c r="BF378">
        <v>10</v>
      </c>
      <c r="BG378">
        <v>22</v>
      </c>
      <c r="BH378">
        <v>83</v>
      </c>
      <c r="BI378">
        <v>27</v>
      </c>
      <c r="BJ378">
        <v>7</v>
      </c>
      <c r="BK378">
        <v>68</v>
      </c>
      <c r="BL378">
        <v>82</v>
      </c>
      <c r="BM378">
        <v>78</v>
      </c>
      <c r="BN378">
        <v>3</v>
      </c>
      <c r="BO378">
        <v>12</v>
      </c>
      <c r="BP378">
        <v>2</v>
      </c>
      <c r="BQ378">
        <v>68</v>
      </c>
      <c r="BR378">
        <v>64</v>
      </c>
      <c r="BS378">
        <v>80</v>
      </c>
      <c r="BT378">
        <v>58</v>
      </c>
      <c r="BU378">
        <v>72</v>
      </c>
      <c r="BV378">
        <v>2</v>
      </c>
      <c r="BW378" s="2" t="s">
        <v>164</v>
      </c>
      <c r="BX378">
        <v>1</v>
      </c>
      <c r="BY378" s="2" t="s">
        <v>164</v>
      </c>
      <c r="BZ378" s="2" t="s">
        <v>248</v>
      </c>
      <c r="CA378">
        <v>5</v>
      </c>
      <c r="CB378" s="2" t="s">
        <v>164</v>
      </c>
      <c r="CC378" s="2" t="s">
        <v>164</v>
      </c>
      <c r="CD378" s="2" t="s">
        <v>168</v>
      </c>
      <c r="CE378" s="2" t="s">
        <v>221</v>
      </c>
      <c r="CF378" s="2" t="s">
        <v>222</v>
      </c>
    </row>
    <row r="379" spans="1:84" ht="14.4" customHeight="1" x14ac:dyDescent="0.3">
      <c r="A379" s="1">
        <v>44588.657187500001</v>
      </c>
      <c r="B379" s="1">
        <v>44588.661921296298</v>
      </c>
      <c r="C379">
        <v>0</v>
      </c>
      <c r="D379" s="2" t="s">
        <v>1043</v>
      </c>
      <c r="E379">
        <v>100</v>
      </c>
      <c r="F379">
        <v>408</v>
      </c>
      <c r="G379">
        <v>1</v>
      </c>
      <c r="H379" s="1">
        <v>44588.661926967594</v>
      </c>
      <c r="I379" s="2" t="s">
        <v>1044</v>
      </c>
      <c r="J379" s="2" t="s">
        <v>164</v>
      </c>
      <c r="K379" s="2" t="s">
        <v>164</v>
      </c>
      <c r="L379" s="2" t="s">
        <v>164</v>
      </c>
      <c r="M379" s="2" t="s">
        <v>164</v>
      </c>
      <c r="N379">
        <v>41.970306396484375</v>
      </c>
      <c r="O379">
        <v>-87.66400146484375</v>
      </c>
      <c r="P379" s="2" t="s">
        <v>165</v>
      </c>
      <c r="Q379" s="2" t="s">
        <v>166</v>
      </c>
      <c r="R379">
        <v>1</v>
      </c>
      <c r="S379">
        <v>2</v>
      </c>
      <c r="T379">
        <v>2</v>
      </c>
      <c r="U379" s="2" t="s">
        <v>164</v>
      </c>
      <c r="V379" s="2" t="s">
        <v>164</v>
      </c>
      <c r="W379" s="2" t="s">
        <v>164</v>
      </c>
      <c r="X379" s="2" t="s">
        <v>164</v>
      </c>
      <c r="Y379">
        <v>3</v>
      </c>
      <c r="Z379">
        <v>94</v>
      </c>
      <c r="AA379">
        <v>74</v>
      </c>
      <c r="AB379">
        <v>97</v>
      </c>
      <c r="AC379">
        <v>91</v>
      </c>
      <c r="AD379">
        <v>30</v>
      </c>
      <c r="AE379">
        <v>74</v>
      </c>
      <c r="AF379">
        <v>27</v>
      </c>
      <c r="AG379">
        <v>52</v>
      </c>
      <c r="AH379">
        <v>54</v>
      </c>
      <c r="AI379">
        <v>91</v>
      </c>
      <c r="AJ379">
        <v>12</v>
      </c>
      <c r="AK379">
        <v>84</v>
      </c>
      <c r="AL379">
        <v>12</v>
      </c>
      <c r="AM379">
        <v>20</v>
      </c>
      <c r="AN379" s="2" t="s">
        <v>164</v>
      </c>
      <c r="AO379" s="2" t="s">
        <v>164</v>
      </c>
      <c r="AP379" s="2" t="s">
        <v>164</v>
      </c>
      <c r="AQ379" s="2" t="s">
        <v>164</v>
      </c>
      <c r="AR379" s="2" t="s">
        <v>164</v>
      </c>
      <c r="AS379" s="2" t="s">
        <v>164</v>
      </c>
      <c r="AT379" s="2" t="s">
        <v>164</v>
      </c>
      <c r="AU379">
        <v>15</v>
      </c>
      <c r="AV379">
        <v>57</v>
      </c>
      <c r="AW379">
        <v>41</v>
      </c>
      <c r="AX379">
        <v>47</v>
      </c>
      <c r="AY379">
        <v>54</v>
      </c>
      <c r="AZ379">
        <v>26</v>
      </c>
      <c r="BA379">
        <v>21</v>
      </c>
      <c r="BB379">
        <v>3</v>
      </c>
      <c r="BC379">
        <v>83</v>
      </c>
      <c r="BD379">
        <v>96</v>
      </c>
      <c r="BE379">
        <v>68</v>
      </c>
      <c r="BF379">
        <v>60</v>
      </c>
      <c r="BG379">
        <v>26</v>
      </c>
      <c r="BH379">
        <v>14</v>
      </c>
      <c r="BI379">
        <v>75</v>
      </c>
      <c r="BJ379">
        <v>40</v>
      </c>
      <c r="BK379">
        <v>13</v>
      </c>
      <c r="BL379">
        <v>3</v>
      </c>
      <c r="BM379">
        <v>24</v>
      </c>
      <c r="BN379">
        <v>92</v>
      </c>
      <c r="BO379">
        <v>55</v>
      </c>
      <c r="BP379">
        <v>27</v>
      </c>
      <c r="BQ379">
        <v>6</v>
      </c>
      <c r="BR379">
        <v>80</v>
      </c>
      <c r="BS379">
        <v>57</v>
      </c>
      <c r="BT379">
        <v>41</v>
      </c>
      <c r="BU379">
        <v>0</v>
      </c>
      <c r="BV379">
        <v>1</v>
      </c>
      <c r="BW379" s="2" t="s">
        <v>164</v>
      </c>
      <c r="BX379">
        <v>1</v>
      </c>
      <c r="BY379" s="2" t="s">
        <v>164</v>
      </c>
      <c r="BZ379" s="2" t="s">
        <v>167</v>
      </c>
      <c r="CA379">
        <v>6</v>
      </c>
      <c r="CB379" s="2" t="s">
        <v>164</v>
      </c>
      <c r="CC379" s="2" t="s">
        <v>1045</v>
      </c>
      <c r="CD379" s="2" t="s">
        <v>168</v>
      </c>
      <c r="CE379" s="2" t="s">
        <v>267</v>
      </c>
      <c r="CF379" s="2" t="s">
        <v>268</v>
      </c>
    </row>
    <row r="380" spans="1:84" ht="14.4" customHeight="1" x14ac:dyDescent="0.3">
      <c r="A380" s="1">
        <v>44588.658715277779</v>
      </c>
      <c r="B380" s="1">
        <v>44588.662129629629</v>
      </c>
      <c r="C380">
        <v>0</v>
      </c>
      <c r="D380" s="2" t="s">
        <v>1046</v>
      </c>
      <c r="E380">
        <v>100</v>
      </c>
      <c r="F380">
        <v>295</v>
      </c>
      <c r="G380">
        <v>1</v>
      </c>
      <c r="H380" s="1">
        <v>44588.662139803244</v>
      </c>
      <c r="I380" s="2" t="s">
        <v>1047</v>
      </c>
      <c r="J380" s="2" t="s">
        <v>164</v>
      </c>
      <c r="K380" s="2" t="s">
        <v>164</v>
      </c>
      <c r="L380" s="2" t="s">
        <v>164</v>
      </c>
      <c r="M380" s="2" t="s">
        <v>164</v>
      </c>
      <c r="N380">
        <v>42.1112060546875</v>
      </c>
      <c r="O380">
        <v>-111.85320281982422</v>
      </c>
      <c r="P380" s="2" t="s">
        <v>165</v>
      </c>
      <c r="Q380" s="2" t="s">
        <v>166</v>
      </c>
      <c r="R380">
        <v>1</v>
      </c>
      <c r="S380">
        <v>2</v>
      </c>
      <c r="T380">
        <v>2</v>
      </c>
      <c r="U380" s="2" t="s">
        <v>164</v>
      </c>
      <c r="V380" s="2" t="s">
        <v>164</v>
      </c>
      <c r="W380" s="2" t="s">
        <v>164</v>
      </c>
      <c r="X380" s="2" t="s">
        <v>164</v>
      </c>
      <c r="Y380">
        <v>96</v>
      </c>
      <c r="Z380">
        <v>86</v>
      </c>
      <c r="AA380">
        <v>50</v>
      </c>
      <c r="AB380">
        <v>81</v>
      </c>
      <c r="AC380">
        <v>22</v>
      </c>
      <c r="AD380">
        <v>92</v>
      </c>
      <c r="AE380">
        <v>83</v>
      </c>
      <c r="AF380">
        <v>71</v>
      </c>
      <c r="AG380">
        <v>51</v>
      </c>
      <c r="AH380">
        <v>32</v>
      </c>
      <c r="AI380">
        <v>35</v>
      </c>
      <c r="AJ380">
        <v>59</v>
      </c>
      <c r="AK380">
        <v>60</v>
      </c>
      <c r="AL380">
        <v>45</v>
      </c>
      <c r="AM380">
        <v>50</v>
      </c>
      <c r="AN380" s="2" t="s">
        <v>164</v>
      </c>
      <c r="AO380" s="2" t="s">
        <v>164</v>
      </c>
      <c r="AP380" s="2" t="s">
        <v>164</v>
      </c>
      <c r="AQ380" s="2" t="s">
        <v>164</v>
      </c>
      <c r="AR380" s="2" t="s">
        <v>164</v>
      </c>
      <c r="AS380" s="2" t="s">
        <v>164</v>
      </c>
      <c r="AT380" s="2" t="s">
        <v>164</v>
      </c>
      <c r="AU380">
        <v>91</v>
      </c>
      <c r="AV380">
        <v>13</v>
      </c>
      <c r="AW380">
        <v>36</v>
      </c>
      <c r="AX380">
        <v>48</v>
      </c>
      <c r="AY380">
        <v>10</v>
      </c>
      <c r="AZ380">
        <v>11</v>
      </c>
      <c r="BA380">
        <v>7</v>
      </c>
      <c r="BB380">
        <v>12</v>
      </c>
      <c r="BC380">
        <v>24</v>
      </c>
      <c r="BD380">
        <v>59</v>
      </c>
      <c r="BE380">
        <v>34</v>
      </c>
      <c r="BF380">
        <v>33</v>
      </c>
      <c r="BG380">
        <v>50</v>
      </c>
      <c r="BH380">
        <v>85</v>
      </c>
      <c r="BI380">
        <v>31</v>
      </c>
      <c r="BJ380">
        <v>46</v>
      </c>
      <c r="BK380">
        <v>81</v>
      </c>
      <c r="BL380">
        <v>92</v>
      </c>
      <c r="BM380">
        <v>65</v>
      </c>
      <c r="BN380">
        <v>19</v>
      </c>
      <c r="BO380">
        <v>34</v>
      </c>
      <c r="BP380">
        <v>28</v>
      </c>
      <c r="BQ380">
        <v>86</v>
      </c>
      <c r="BR380">
        <v>86</v>
      </c>
      <c r="BS380">
        <v>92</v>
      </c>
      <c r="BT380">
        <v>77</v>
      </c>
      <c r="BU380">
        <v>80</v>
      </c>
      <c r="BV380">
        <v>2</v>
      </c>
      <c r="BW380" s="2" t="s">
        <v>164</v>
      </c>
      <c r="BX380">
        <v>1</v>
      </c>
      <c r="BY380" s="2" t="s">
        <v>164</v>
      </c>
      <c r="BZ380" s="2" t="s">
        <v>208</v>
      </c>
      <c r="CA380">
        <v>5</v>
      </c>
      <c r="CB380" s="2" t="s">
        <v>164</v>
      </c>
      <c r="CC380" s="2" t="s">
        <v>164</v>
      </c>
      <c r="CD380" s="2" t="s">
        <v>168</v>
      </c>
      <c r="CE380" s="2" t="s">
        <v>190</v>
      </c>
      <c r="CF380" s="2" t="s">
        <v>191</v>
      </c>
    </row>
    <row r="381" spans="1:84" ht="14.4" customHeight="1" x14ac:dyDescent="0.3">
      <c r="A381" s="1">
        <v>44588.663368055553</v>
      </c>
      <c r="B381" s="1">
        <v>44588.665416666663</v>
      </c>
      <c r="C381">
        <v>0</v>
      </c>
      <c r="D381" s="2" t="s">
        <v>1048</v>
      </c>
      <c r="E381">
        <v>100</v>
      </c>
      <c r="F381">
        <v>177</v>
      </c>
      <c r="G381">
        <v>1</v>
      </c>
      <c r="H381" s="1">
        <v>44588.665430694447</v>
      </c>
      <c r="I381" s="2" t="s">
        <v>1049</v>
      </c>
      <c r="J381" s="2" t="s">
        <v>164</v>
      </c>
      <c r="K381" s="2" t="s">
        <v>164</v>
      </c>
      <c r="L381" s="2" t="s">
        <v>164</v>
      </c>
      <c r="M381" s="2" t="s">
        <v>164</v>
      </c>
      <c r="N381">
        <v>33.248703002929688</v>
      </c>
      <c r="O381">
        <v>-111.63430023193359</v>
      </c>
      <c r="P381" s="2" t="s">
        <v>165</v>
      </c>
      <c r="Q381" s="2" t="s">
        <v>166</v>
      </c>
      <c r="R381">
        <v>1</v>
      </c>
      <c r="S381">
        <v>2</v>
      </c>
      <c r="T381">
        <v>2</v>
      </c>
      <c r="U381" s="2" t="s">
        <v>164</v>
      </c>
      <c r="V381" s="2" t="s">
        <v>164</v>
      </c>
      <c r="W381" s="2" t="s">
        <v>164</v>
      </c>
      <c r="X381" s="2" t="s">
        <v>164</v>
      </c>
      <c r="Y381">
        <v>0</v>
      </c>
      <c r="Z381">
        <v>0</v>
      </c>
      <c r="AA381">
        <v>0</v>
      </c>
      <c r="AB381">
        <v>0</v>
      </c>
      <c r="AC381">
        <v>0</v>
      </c>
      <c r="AD381">
        <v>0</v>
      </c>
      <c r="AE381">
        <v>0</v>
      </c>
      <c r="AF381">
        <v>0</v>
      </c>
      <c r="AG381">
        <v>0</v>
      </c>
      <c r="AH381">
        <v>0</v>
      </c>
      <c r="AI381">
        <v>0</v>
      </c>
      <c r="AJ381">
        <v>0</v>
      </c>
      <c r="AK381">
        <v>0</v>
      </c>
      <c r="AL381">
        <v>0</v>
      </c>
      <c r="AM381">
        <v>0</v>
      </c>
      <c r="AN381" s="2" t="s">
        <v>164</v>
      </c>
      <c r="AO381" s="2" t="s">
        <v>164</v>
      </c>
      <c r="AP381" s="2" t="s">
        <v>164</v>
      </c>
      <c r="AQ381" s="2" t="s">
        <v>164</v>
      </c>
      <c r="AR381">
        <v>1</v>
      </c>
      <c r="AS381" s="2" t="s">
        <v>164</v>
      </c>
      <c r="AT381" s="2" t="s">
        <v>164</v>
      </c>
      <c r="AU381">
        <v>11</v>
      </c>
      <c r="AV381">
        <v>9</v>
      </c>
      <c r="AW381">
        <v>19</v>
      </c>
      <c r="AX381">
        <v>15</v>
      </c>
      <c r="AY381">
        <v>4</v>
      </c>
      <c r="AZ381">
        <v>4</v>
      </c>
      <c r="BA381">
        <v>20</v>
      </c>
      <c r="BB381">
        <v>15</v>
      </c>
      <c r="BC381">
        <v>16</v>
      </c>
      <c r="BD381">
        <v>21</v>
      </c>
      <c r="BE381">
        <v>15</v>
      </c>
      <c r="BF381">
        <v>14</v>
      </c>
      <c r="BG381">
        <v>18</v>
      </c>
      <c r="BH381">
        <v>93</v>
      </c>
      <c r="BI381">
        <v>7</v>
      </c>
      <c r="BJ381">
        <v>9</v>
      </c>
      <c r="BK381">
        <v>76</v>
      </c>
      <c r="BL381">
        <v>91</v>
      </c>
      <c r="BM381">
        <v>89</v>
      </c>
      <c r="BN381">
        <v>15</v>
      </c>
      <c r="BO381">
        <v>40</v>
      </c>
      <c r="BP381">
        <v>7</v>
      </c>
      <c r="BQ381">
        <v>91</v>
      </c>
      <c r="BR381">
        <v>95</v>
      </c>
      <c r="BS381">
        <v>81</v>
      </c>
      <c r="BT381">
        <v>86</v>
      </c>
      <c r="BU381">
        <v>85</v>
      </c>
      <c r="BV381">
        <v>2</v>
      </c>
      <c r="BW381" s="2" t="s">
        <v>164</v>
      </c>
      <c r="BX381">
        <v>1</v>
      </c>
      <c r="BY381" s="2" t="s">
        <v>164</v>
      </c>
      <c r="BZ381" s="2" t="s">
        <v>220</v>
      </c>
      <c r="CA381">
        <v>5</v>
      </c>
      <c r="CB381" s="2" t="s">
        <v>164</v>
      </c>
      <c r="CC381" s="2" t="s">
        <v>164</v>
      </c>
      <c r="CD381" s="2" t="s">
        <v>168</v>
      </c>
      <c r="CE381" s="2" t="s">
        <v>169</v>
      </c>
      <c r="CF381" s="2" t="s">
        <v>170</v>
      </c>
    </row>
    <row r="382" spans="1:84" ht="14.4" customHeight="1" x14ac:dyDescent="0.3">
      <c r="A382" s="1">
        <v>44588.662754629629</v>
      </c>
      <c r="B382" s="1">
        <v>44588.665960648148</v>
      </c>
      <c r="C382">
        <v>0</v>
      </c>
      <c r="D382" s="2" t="s">
        <v>1050</v>
      </c>
      <c r="E382">
        <v>100</v>
      </c>
      <c r="F382">
        <v>276</v>
      </c>
      <c r="G382">
        <v>1</v>
      </c>
      <c r="H382" s="1">
        <v>44588.665964722219</v>
      </c>
      <c r="I382" s="2" t="s">
        <v>1051</v>
      </c>
      <c r="J382" s="2" t="s">
        <v>164</v>
      </c>
      <c r="K382" s="2" t="s">
        <v>164</v>
      </c>
      <c r="L382" s="2" t="s">
        <v>164</v>
      </c>
      <c r="M382" s="2" t="s">
        <v>164</v>
      </c>
      <c r="N382">
        <v>38.893905639648438</v>
      </c>
      <c r="O382">
        <v>-94.706703186035156</v>
      </c>
      <c r="P382" s="2" t="s">
        <v>165</v>
      </c>
      <c r="Q382" s="2" t="s">
        <v>166</v>
      </c>
      <c r="R382">
        <v>1</v>
      </c>
      <c r="S382">
        <v>2</v>
      </c>
      <c r="T382">
        <v>2</v>
      </c>
      <c r="U382" s="2" t="s">
        <v>164</v>
      </c>
      <c r="V382" s="2" t="s">
        <v>164</v>
      </c>
      <c r="W382" s="2" t="s">
        <v>164</v>
      </c>
      <c r="X382" s="2" t="s">
        <v>164</v>
      </c>
      <c r="Y382">
        <v>37</v>
      </c>
      <c r="Z382">
        <v>40</v>
      </c>
      <c r="AA382">
        <v>27</v>
      </c>
      <c r="AB382">
        <v>43</v>
      </c>
      <c r="AC382">
        <v>45</v>
      </c>
      <c r="AD382">
        <v>70</v>
      </c>
      <c r="AE382">
        <v>50</v>
      </c>
      <c r="AF382">
        <v>45</v>
      </c>
      <c r="AG382">
        <v>38</v>
      </c>
      <c r="AH382">
        <v>40</v>
      </c>
      <c r="AI382">
        <v>40</v>
      </c>
      <c r="AJ382">
        <v>45</v>
      </c>
      <c r="AK382">
        <v>40</v>
      </c>
      <c r="AL382">
        <v>40</v>
      </c>
      <c r="AM382">
        <v>43</v>
      </c>
      <c r="AN382" s="2" t="s">
        <v>164</v>
      </c>
      <c r="AO382" s="2" t="s">
        <v>164</v>
      </c>
      <c r="AP382" s="2" t="s">
        <v>164</v>
      </c>
      <c r="AQ382" s="2" t="s">
        <v>164</v>
      </c>
      <c r="AR382" s="2" t="s">
        <v>164</v>
      </c>
      <c r="AS382" s="2" t="s">
        <v>164</v>
      </c>
      <c r="AT382" s="2" t="s">
        <v>164</v>
      </c>
      <c r="AU382">
        <v>38</v>
      </c>
      <c r="AV382">
        <v>35</v>
      </c>
      <c r="AW382">
        <v>30</v>
      </c>
      <c r="AX382">
        <v>30</v>
      </c>
      <c r="AY382">
        <v>25</v>
      </c>
      <c r="AZ382">
        <v>35</v>
      </c>
      <c r="BA382">
        <v>30</v>
      </c>
      <c r="BB382">
        <v>45</v>
      </c>
      <c r="BC382">
        <v>55</v>
      </c>
      <c r="BD382">
        <v>50</v>
      </c>
      <c r="BE382">
        <v>5</v>
      </c>
      <c r="BF382">
        <v>40</v>
      </c>
      <c r="BG382">
        <v>40</v>
      </c>
      <c r="BH382">
        <v>63</v>
      </c>
      <c r="BI382">
        <v>50</v>
      </c>
      <c r="BJ382">
        <v>45</v>
      </c>
      <c r="BK382">
        <v>50</v>
      </c>
      <c r="BL382">
        <v>50</v>
      </c>
      <c r="BM382">
        <v>50</v>
      </c>
      <c r="BN382">
        <v>40</v>
      </c>
      <c r="BO382">
        <v>45</v>
      </c>
      <c r="BP382">
        <v>50</v>
      </c>
      <c r="BQ382">
        <v>50</v>
      </c>
      <c r="BR382">
        <v>50</v>
      </c>
      <c r="BS382">
        <v>55</v>
      </c>
      <c r="BT382">
        <v>65</v>
      </c>
      <c r="BU382">
        <v>63</v>
      </c>
      <c r="BV382">
        <v>1</v>
      </c>
      <c r="BW382" s="2" t="s">
        <v>164</v>
      </c>
      <c r="BX382">
        <v>3</v>
      </c>
      <c r="BY382" s="2" t="s">
        <v>164</v>
      </c>
      <c r="BZ382" s="2" t="s">
        <v>314</v>
      </c>
      <c r="CA382">
        <v>3</v>
      </c>
      <c r="CB382" s="2" t="s">
        <v>164</v>
      </c>
      <c r="CC382" s="2" t="s">
        <v>1010</v>
      </c>
      <c r="CD382" s="2" t="s">
        <v>168</v>
      </c>
      <c r="CE382" s="2" t="s">
        <v>185</v>
      </c>
      <c r="CF382" s="2" t="s">
        <v>186</v>
      </c>
    </row>
    <row r="383" spans="1:84" ht="14.4" customHeight="1" x14ac:dyDescent="0.3">
      <c r="A383" s="1">
        <v>44588.66306712963</v>
      </c>
      <c r="B383" s="1">
        <v>44588.667453703703</v>
      </c>
      <c r="C383">
        <v>0</v>
      </c>
      <c r="D383" s="2" t="s">
        <v>1052</v>
      </c>
      <c r="E383">
        <v>100</v>
      </c>
      <c r="F383">
        <v>379</v>
      </c>
      <c r="G383">
        <v>1</v>
      </c>
      <c r="H383" s="1">
        <v>44588.667467488427</v>
      </c>
      <c r="I383" s="2" t="s">
        <v>1053</v>
      </c>
      <c r="J383" s="2" t="s">
        <v>164</v>
      </c>
      <c r="K383" s="2" t="s">
        <v>164</v>
      </c>
      <c r="L383" s="2" t="s">
        <v>164</v>
      </c>
      <c r="M383" s="2" t="s">
        <v>164</v>
      </c>
      <c r="N383">
        <v>37.259902954101563</v>
      </c>
      <c r="O383">
        <v>-121.91709899902344</v>
      </c>
      <c r="P383" s="2" t="s">
        <v>165</v>
      </c>
      <c r="Q383" s="2" t="s">
        <v>166</v>
      </c>
      <c r="R383">
        <v>1</v>
      </c>
      <c r="S383">
        <v>2</v>
      </c>
      <c r="T383">
        <v>2</v>
      </c>
      <c r="U383" s="2" t="s">
        <v>164</v>
      </c>
      <c r="V383" s="2" t="s">
        <v>164</v>
      </c>
      <c r="W383" s="2" t="s">
        <v>164</v>
      </c>
      <c r="X383" s="2" t="s">
        <v>164</v>
      </c>
      <c r="Y383">
        <v>24</v>
      </c>
      <c r="Z383">
        <v>20</v>
      </c>
      <c r="AA383">
        <v>13</v>
      </c>
      <c r="AB383">
        <v>11</v>
      </c>
      <c r="AC383">
        <v>12</v>
      </c>
      <c r="AD383">
        <v>13</v>
      </c>
      <c r="AE383">
        <v>6</v>
      </c>
      <c r="AF383">
        <v>14</v>
      </c>
      <c r="AG383">
        <v>10</v>
      </c>
      <c r="AH383">
        <v>5</v>
      </c>
      <c r="AI383">
        <v>11</v>
      </c>
      <c r="AJ383">
        <v>17</v>
      </c>
      <c r="AK383">
        <v>6</v>
      </c>
      <c r="AL383">
        <v>9</v>
      </c>
      <c r="AM383">
        <v>2</v>
      </c>
      <c r="AN383" s="2" t="s">
        <v>164</v>
      </c>
      <c r="AO383" s="2" t="s">
        <v>164</v>
      </c>
      <c r="AP383" s="2" t="s">
        <v>164</v>
      </c>
      <c r="AQ383" s="2" t="s">
        <v>164</v>
      </c>
      <c r="AR383" s="2" t="s">
        <v>164</v>
      </c>
      <c r="AS383" s="2" t="s">
        <v>164</v>
      </c>
      <c r="AT383" s="2" t="s">
        <v>164</v>
      </c>
      <c r="AU383">
        <v>11</v>
      </c>
      <c r="AV383">
        <v>0</v>
      </c>
      <c r="AW383">
        <v>5</v>
      </c>
      <c r="AX383">
        <v>5</v>
      </c>
      <c r="AY383">
        <v>0</v>
      </c>
      <c r="AZ383">
        <v>0</v>
      </c>
      <c r="BA383">
        <v>0</v>
      </c>
      <c r="BB383">
        <v>4</v>
      </c>
      <c r="BC383">
        <v>2</v>
      </c>
      <c r="BD383">
        <v>64</v>
      </c>
      <c r="BE383">
        <v>65</v>
      </c>
      <c r="BF383">
        <v>59</v>
      </c>
      <c r="BG383">
        <v>0</v>
      </c>
      <c r="BH383">
        <v>95</v>
      </c>
      <c r="BI383">
        <v>30</v>
      </c>
      <c r="BJ383">
        <v>20</v>
      </c>
      <c r="BK383">
        <v>65</v>
      </c>
      <c r="BL383">
        <v>83</v>
      </c>
      <c r="BM383">
        <v>62</v>
      </c>
      <c r="BN383">
        <v>5</v>
      </c>
      <c r="BO383">
        <v>10</v>
      </c>
      <c r="BP383">
        <v>4</v>
      </c>
      <c r="BQ383">
        <v>94</v>
      </c>
      <c r="BR383">
        <v>87</v>
      </c>
      <c r="BS383">
        <v>93</v>
      </c>
      <c r="BT383">
        <v>20</v>
      </c>
      <c r="BU383">
        <v>51</v>
      </c>
      <c r="BV383">
        <v>2</v>
      </c>
      <c r="BW383" s="2" t="s">
        <v>164</v>
      </c>
      <c r="BX383">
        <v>1</v>
      </c>
      <c r="BY383" s="2" t="s">
        <v>164</v>
      </c>
      <c r="BZ383" s="2" t="s">
        <v>184</v>
      </c>
      <c r="CA383">
        <v>5</v>
      </c>
      <c r="CB383" s="2" t="s">
        <v>164</v>
      </c>
      <c r="CC383" s="2" t="s">
        <v>164</v>
      </c>
      <c r="CD383" s="2" t="s">
        <v>168</v>
      </c>
      <c r="CE383" s="2" t="s">
        <v>194</v>
      </c>
      <c r="CF383" s="2" t="s">
        <v>195</v>
      </c>
    </row>
    <row r="384" spans="1:84" ht="14.4" customHeight="1" x14ac:dyDescent="0.3">
      <c r="A384" s="1">
        <v>44588.660578703704</v>
      </c>
      <c r="B384" s="1">
        <v>44588.669664351852</v>
      </c>
      <c r="C384">
        <v>0</v>
      </c>
      <c r="D384" s="2" t="s">
        <v>1054</v>
      </c>
      <c r="E384">
        <v>100</v>
      </c>
      <c r="F384">
        <v>785</v>
      </c>
      <c r="G384">
        <v>1</v>
      </c>
      <c r="H384" s="1">
        <v>44588.66967949074</v>
      </c>
      <c r="I384" s="2" t="s">
        <v>1055</v>
      </c>
      <c r="J384" s="2" t="s">
        <v>164</v>
      </c>
      <c r="K384" s="2" t="s">
        <v>164</v>
      </c>
      <c r="L384" s="2" t="s">
        <v>164</v>
      </c>
      <c r="M384" s="2" t="s">
        <v>164</v>
      </c>
      <c r="N384">
        <v>40.7427978515625</v>
      </c>
      <c r="O384">
        <v>-73.971199035644531</v>
      </c>
      <c r="P384" s="2" t="s">
        <v>165</v>
      </c>
      <c r="Q384" s="2" t="s">
        <v>166</v>
      </c>
      <c r="R384">
        <v>1</v>
      </c>
      <c r="S384">
        <v>2</v>
      </c>
      <c r="T384">
        <v>2</v>
      </c>
      <c r="U384" s="2" t="s">
        <v>164</v>
      </c>
      <c r="V384" s="2" t="s">
        <v>164</v>
      </c>
      <c r="W384" s="2" t="s">
        <v>164</v>
      </c>
      <c r="X384" s="2" t="s">
        <v>164</v>
      </c>
      <c r="Y384">
        <v>100</v>
      </c>
      <c r="Z384">
        <v>100</v>
      </c>
      <c r="AA384">
        <v>100</v>
      </c>
      <c r="AB384">
        <v>100</v>
      </c>
      <c r="AC384">
        <v>99</v>
      </c>
      <c r="AD384">
        <v>100</v>
      </c>
      <c r="AE384">
        <v>100</v>
      </c>
      <c r="AF384">
        <v>100</v>
      </c>
      <c r="AG384">
        <v>100</v>
      </c>
      <c r="AH384">
        <v>100</v>
      </c>
      <c r="AI384">
        <v>100</v>
      </c>
      <c r="AJ384">
        <v>100</v>
      </c>
      <c r="AK384">
        <v>100</v>
      </c>
      <c r="AL384">
        <v>100</v>
      </c>
      <c r="AM384">
        <v>100</v>
      </c>
      <c r="AN384" s="2" t="s">
        <v>164</v>
      </c>
      <c r="AO384" s="2" t="s">
        <v>164</v>
      </c>
      <c r="AP384">
        <v>1</v>
      </c>
      <c r="AQ384" s="2" t="s">
        <v>164</v>
      </c>
      <c r="AR384" s="2" t="s">
        <v>164</v>
      </c>
      <c r="AS384" s="2" t="s">
        <v>164</v>
      </c>
      <c r="AT384" s="2" t="s">
        <v>164</v>
      </c>
      <c r="AU384">
        <v>0</v>
      </c>
      <c r="AV384">
        <v>49</v>
      </c>
      <c r="AW384">
        <v>62</v>
      </c>
      <c r="AX384">
        <v>67</v>
      </c>
      <c r="AY384">
        <v>31</v>
      </c>
      <c r="AZ384">
        <v>10</v>
      </c>
      <c r="BA384">
        <v>33</v>
      </c>
      <c r="BB384">
        <v>0</v>
      </c>
      <c r="BC384">
        <v>86</v>
      </c>
      <c r="BD384">
        <v>53</v>
      </c>
      <c r="BE384">
        <v>47</v>
      </c>
      <c r="BF384">
        <v>19</v>
      </c>
      <c r="BG384">
        <v>38</v>
      </c>
      <c r="BH384">
        <v>42</v>
      </c>
      <c r="BI384">
        <v>31</v>
      </c>
      <c r="BJ384">
        <v>28</v>
      </c>
      <c r="BK384">
        <v>43</v>
      </c>
      <c r="BL384">
        <v>81</v>
      </c>
      <c r="BM384">
        <v>41</v>
      </c>
      <c r="BN384">
        <v>43</v>
      </c>
      <c r="BO384">
        <v>61</v>
      </c>
      <c r="BP384">
        <v>21</v>
      </c>
      <c r="BQ384">
        <v>80</v>
      </c>
      <c r="BR384">
        <v>47</v>
      </c>
      <c r="BS384">
        <v>26</v>
      </c>
      <c r="BT384">
        <v>27</v>
      </c>
      <c r="BU384">
        <v>23</v>
      </c>
      <c r="BV384">
        <v>2</v>
      </c>
      <c r="BW384" s="2" t="s">
        <v>164</v>
      </c>
      <c r="BX384">
        <v>1</v>
      </c>
      <c r="BY384" s="2" t="s">
        <v>164</v>
      </c>
      <c r="BZ384" s="2" t="s">
        <v>198</v>
      </c>
      <c r="CA384">
        <v>6</v>
      </c>
      <c r="CB384" s="2" t="s">
        <v>164</v>
      </c>
      <c r="CC384" s="2" t="s">
        <v>164</v>
      </c>
      <c r="CD384" s="2" t="s">
        <v>168</v>
      </c>
      <c r="CE384" s="2" t="s">
        <v>175</v>
      </c>
      <c r="CF384" s="2" t="s">
        <v>176</v>
      </c>
    </row>
    <row r="385" spans="1:84" ht="14.4" customHeight="1" x14ac:dyDescent="0.3">
      <c r="A385" s="1">
        <v>44588.676180555558</v>
      </c>
      <c r="B385" s="1">
        <v>44588.678969907407</v>
      </c>
      <c r="C385">
        <v>0</v>
      </c>
      <c r="D385" s="2" t="s">
        <v>1056</v>
      </c>
      <c r="E385">
        <v>100</v>
      </c>
      <c r="F385">
        <v>240</v>
      </c>
      <c r="G385">
        <v>1</v>
      </c>
      <c r="H385" s="1">
        <v>44588.678978958334</v>
      </c>
      <c r="I385" s="2" t="s">
        <v>1057</v>
      </c>
      <c r="J385" s="2" t="s">
        <v>164</v>
      </c>
      <c r="K385" s="2" t="s">
        <v>164</v>
      </c>
      <c r="L385" s="2" t="s">
        <v>164</v>
      </c>
      <c r="M385" s="2" t="s">
        <v>164</v>
      </c>
      <c r="N385">
        <v>44.935394287109375</v>
      </c>
      <c r="O385">
        <v>-93.169403076171875</v>
      </c>
      <c r="P385" s="2" t="s">
        <v>165</v>
      </c>
      <c r="Q385" s="2" t="s">
        <v>166</v>
      </c>
      <c r="R385">
        <v>1</v>
      </c>
      <c r="S385">
        <v>2</v>
      </c>
      <c r="T385">
        <v>2</v>
      </c>
      <c r="U385" s="2" t="s">
        <v>164</v>
      </c>
      <c r="V385" s="2" t="s">
        <v>164</v>
      </c>
      <c r="W385" s="2" t="s">
        <v>164</v>
      </c>
      <c r="X385" s="2" t="s">
        <v>164</v>
      </c>
      <c r="Y385">
        <v>9</v>
      </c>
      <c r="Z385">
        <v>29</v>
      </c>
      <c r="AA385">
        <v>3</v>
      </c>
      <c r="AB385">
        <v>20</v>
      </c>
      <c r="AC385">
        <v>17</v>
      </c>
      <c r="AD385">
        <v>1</v>
      </c>
      <c r="AE385">
        <v>3</v>
      </c>
      <c r="AF385">
        <v>9</v>
      </c>
      <c r="AG385">
        <v>10</v>
      </c>
      <c r="AH385">
        <v>45</v>
      </c>
      <c r="AI385">
        <v>9</v>
      </c>
      <c r="AJ385">
        <v>8</v>
      </c>
      <c r="AK385">
        <v>9</v>
      </c>
      <c r="AL385">
        <v>38</v>
      </c>
      <c r="AM385">
        <v>29</v>
      </c>
      <c r="AN385" s="2" t="s">
        <v>164</v>
      </c>
      <c r="AO385" s="2" t="s">
        <v>164</v>
      </c>
      <c r="AP385" s="2" t="s">
        <v>164</v>
      </c>
      <c r="AQ385" s="2" t="s">
        <v>164</v>
      </c>
      <c r="AR385" s="2" t="s">
        <v>164</v>
      </c>
      <c r="AS385">
        <v>1</v>
      </c>
      <c r="AT385" s="2" t="s">
        <v>164</v>
      </c>
      <c r="AU385">
        <v>47</v>
      </c>
      <c r="AV385">
        <v>1</v>
      </c>
      <c r="AW385">
        <v>1</v>
      </c>
      <c r="AX385">
        <v>9</v>
      </c>
      <c r="AY385">
        <v>8</v>
      </c>
      <c r="AZ385">
        <v>9</v>
      </c>
      <c r="BA385">
        <v>8</v>
      </c>
      <c r="BB385">
        <v>18</v>
      </c>
      <c r="BC385">
        <v>38</v>
      </c>
      <c r="BD385">
        <v>50</v>
      </c>
      <c r="BE385">
        <v>18</v>
      </c>
      <c r="BF385">
        <v>19</v>
      </c>
      <c r="BG385">
        <v>10</v>
      </c>
      <c r="BH385">
        <v>71</v>
      </c>
      <c r="BI385">
        <v>40</v>
      </c>
      <c r="BJ385">
        <v>30</v>
      </c>
      <c r="BK385">
        <v>75</v>
      </c>
      <c r="BL385">
        <v>82</v>
      </c>
      <c r="BM385">
        <v>75</v>
      </c>
      <c r="BN385">
        <v>27</v>
      </c>
      <c r="BO385">
        <v>35</v>
      </c>
      <c r="BP385">
        <v>18</v>
      </c>
      <c r="BQ385">
        <v>60</v>
      </c>
      <c r="BR385">
        <v>67</v>
      </c>
      <c r="BS385">
        <v>69</v>
      </c>
      <c r="BT385">
        <v>71</v>
      </c>
      <c r="BU385">
        <v>69</v>
      </c>
      <c r="BV385">
        <v>2</v>
      </c>
      <c r="BW385" s="2" t="s">
        <v>164</v>
      </c>
      <c r="BX385">
        <v>1</v>
      </c>
      <c r="BY385" s="2" t="s">
        <v>164</v>
      </c>
      <c r="BZ385" s="2" t="s">
        <v>668</v>
      </c>
      <c r="CA385">
        <v>4</v>
      </c>
      <c r="CB385" s="2" t="s">
        <v>164</v>
      </c>
      <c r="CC385" s="2" t="s">
        <v>164</v>
      </c>
      <c r="CD385" s="2" t="s">
        <v>168</v>
      </c>
      <c r="CE385" s="2" t="s">
        <v>201</v>
      </c>
      <c r="CF385" s="2" t="s">
        <v>202</v>
      </c>
    </row>
    <row r="386" spans="1:84" ht="14.4" customHeight="1" x14ac:dyDescent="0.3">
      <c r="A386" s="1">
        <v>44588.677824074075</v>
      </c>
      <c r="B386" s="1">
        <v>44588.679872685185</v>
      </c>
      <c r="C386">
        <v>0</v>
      </c>
      <c r="D386" s="2" t="s">
        <v>1058</v>
      </c>
      <c r="E386">
        <v>100</v>
      </c>
      <c r="F386">
        <v>176</v>
      </c>
      <c r="G386">
        <v>1</v>
      </c>
      <c r="H386" s="1">
        <v>44588.679879976851</v>
      </c>
      <c r="I386" s="2" t="s">
        <v>1059</v>
      </c>
      <c r="J386" s="2" t="s">
        <v>164</v>
      </c>
      <c r="K386" s="2" t="s">
        <v>164</v>
      </c>
      <c r="L386" s="2" t="s">
        <v>164</v>
      </c>
      <c r="M386" s="2" t="s">
        <v>164</v>
      </c>
      <c r="N386">
        <v>40.952392578125</v>
      </c>
      <c r="O386">
        <v>-76.045700073242188</v>
      </c>
      <c r="P386" s="2" t="s">
        <v>165</v>
      </c>
      <c r="Q386" s="2" t="s">
        <v>166</v>
      </c>
      <c r="R386">
        <v>1</v>
      </c>
      <c r="S386">
        <v>2</v>
      </c>
      <c r="T386">
        <v>2</v>
      </c>
      <c r="U386" s="2" t="s">
        <v>164</v>
      </c>
      <c r="V386" s="2" t="s">
        <v>164</v>
      </c>
      <c r="W386" s="2" t="s">
        <v>164</v>
      </c>
      <c r="X386" s="2" t="s">
        <v>164</v>
      </c>
      <c r="Y386">
        <v>0</v>
      </c>
      <c r="Z386">
        <v>32</v>
      </c>
      <c r="AA386">
        <v>89</v>
      </c>
      <c r="AB386">
        <v>85</v>
      </c>
      <c r="AC386">
        <v>100</v>
      </c>
      <c r="AD386">
        <v>53</v>
      </c>
      <c r="AE386">
        <v>100</v>
      </c>
      <c r="AF386">
        <v>100</v>
      </c>
      <c r="AG386">
        <v>79</v>
      </c>
      <c r="AH386">
        <v>74</v>
      </c>
      <c r="AI386">
        <v>61</v>
      </c>
      <c r="AJ386">
        <v>72</v>
      </c>
      <c r="AK386">
        <v>63</v>
      </c>
      <c r="AL386">
        <v>100</v>
      </c>
      <c r="AM386">
        <v>100</v>
      </c>
      <c r="AN386" s="2" t="s">
        <v>164</v>
      </c>
      <c r="AO386">
        <v>1</v>
      </c>
      <c r="AP386" s="2" t="s">
        <v>164</v>
      </c>
      <c r="AQ386" s="2" t="s">
        <v>164</v>
      </c>
      <c r="AR386" s="2" t="s">
        <v>164</v>
      </c>
      <c r="AS386" s="2" t="s">
        <v>164</v>
      </c>
      <c r="AT386" s="2" t="s">
        <v>164</v>
      </c>
      <c r="AU386">
        <v>9</v>
      </c>
      <c r="AV386">
        <v>0</v>
      </c>
      <c r="AW386">
        <v>0</v>
      </c>
      <c r="AX386">
        <v>0</v>
      </c>
      <c r="AY386">
        <v>0</v>
      </c>
      <c r="AZ386">
        <v>0</v>
      </c>
      <c r="BA386">
        <v>0</v>
      </c>
      <c r="BB386">
        <v>0</v>
      </c>
      <c r="BC386">
        <v>0</v>
      </c>
      <c r="BD386">
        <v>8</v>
      </c>
      <c r="BE386">
        <v>25</v>
      </c>
      <c r="BF386">
        <v>0</v>
      </c>
      <c r="BG386">
        <v>1</v>
      </c>
      <c r="BH386">
        <v>79</v>
      </c>
      <c r="BI386">
        <v>0</v>
      </c>
      <c r="BJ386">
        <v>0</v>
      </c>
      <c r="BK386">
        <v>74</v>
      </c>
      <c r="BL386">
        <v>99</v>
      </c>
      <c r="BM386">
        <v>66</v>
      </c>
      <c r="BN386">
        <v>2</v>
      </c>
      <c r="BO386">
        <v>7</v>
      </c>
      <c r="BP386">
        <v>0</v>
      </c>
      <c r="BQ386">
        <v>47</v>
      </c>
      <c r="BR386">
        <v>86</v>
      </c>
      <c r="BS386">
        <v>76</v>
      </c>
      <c r="BT386">
        <v>77</v>
      </c>
      <c r="BU386">
        <v>69</v>
      </c>
      <c r="BV386">
        <v>2</v>
      </c>
      <c r="BW386" s="2" t="s">
        <v>164</v>
      </c>
      <c r="BX386">
        <v>1</v>
      </c>
      <c r="BY386" s="2" t="s">
        <v>164</v>
      </c>
      <c r="BZ386" s="2" t="s">
        <v>220</v>
      </c>
      <c r="CA386">
        <v>5</v>
      </c>
      <c r="CB386" s="2" t="s">
        <v>164</v>
      </c>
      <c r="CC386" s="2" t="s">
        <v>164</v>
      </c>
      <c r="CD386" s="2" t="s">
        <v>168</v>
      </c>
      <c r="CE386" s="2" t="s">
        <v>227</v>
      </c>
      <c r="CF386" s="2" t="s">
        <v>228</v>
      </c>
    </row>
    <row r="387" spans="1:84" ht="14.4" customHeight="1" x14ac:dyDescent="0.3">
      <c r="A387" s="1">
        <v>44588.678541666668</v>
      </c>
      <c r="B387" s="1">
        <v>44588.681886574072</v>
      </c>
      <c r="C387">
        <v>0</v>
      </c>
      <c r="D387" s="2" t="s">
        <v>1060</v>
      </c>
      <c r="E387">
        <v>100</v>
      </c>
      <c r="F387">
        <v>288</v>
      </c>
      <c r="G387">
        <v>1</v>
      </c>
      <c r="H387" s="1">
        <v>44588.681893148147</v>
      </c>
      <c r="I387" s="2" t="s">
        <v>1061</v>
      </c>
      <c r="J387" s="2" t="s">
        <v>164</v>
      </c>
      <c r="K387" s="2" t="s">
        <v>164</v>
      </c>
      <c r="L387" s="2" t="s">
        <v>164</v>
      </c>
      <c r="M387" s="2" t="s">
        <v>164</v>
      </c>
      <c r="N387">
        <v>36.294204711914063</v>
      </c>
      <c r="O387">
        <v>-80.360801696777344</v>
      </c>
      <c r="P387" s="2" t="s">
        <v>165</v>
      </c>
      <c r="Q387" s="2" t="s">
        <v>166</v>
      </c>
      <c r="R387">
        <v>1</v>
      </c>
      <c r="S387">
        <v>2</v>
      </c>
      <c r="T387">
        <v>2</v>
      </c>
      <c r="U387" s="2" t="s">
        <v>164</v>
      </c>
      <c r="V387" s="2" t="s">
        <v>164</v>
      </c>
      <c r="W387" s="2" t="s">
        <v>164</v>
      </c>
      <c r="X387" s="2" t="s">
        <v>164</v>
      </c>
      <c r="Y387">
        <v>15</v>
      </c>
      <c r="Z387">
        <v>67</v>
      </c>
      <c r="AA387">
        <v>12</v>
      </c>
      <c r="AB387">
        <v>63</v>
      </c>
      <c r="AC387">
        <v>26</v>
      </c>
      <c r="AD387">
        <v>35</v>
      </c>
      <c r="AE387">
        <v>34</v>
      </c>
      <c r="AF387">
        <v>22</v>
      </c>
      <c r="AG387">
        <v>7</v>
      </c>
      <c r="AH387">
        <v>4</v>
      </c>
      <c r="AI387">
        <v>33</v>
      </c>
      <c r="AJ387">
        <v>10</v>
      </c>
      <c r="AK387">
        <v>18</v>
      </c>
      <c r="AL387">
        <v>38</v>
      </c>
      <c r="AM387">
        <v>43</v>
      </c>
      <c r="AN387" s="2" t="s">
        <v>164</v>
      </c>
      <c r="AO387" s="2" t="s">
        <v>164</v>
      </c>
      <c r="AP387" s="2" t="s">
        <v>164</v>
      </c>
      <c r="AQ387" s="2" t="s">
        <v>164</v>
      </c>
      <c r="AR387" s="2" t="s">
        <v>164</v>
      </c>
      <c r="AS387" s="2" t="s">
        <v>164</v>
      </c>
      <c r="AT387" s="2" t="s">
        <v>164</v>
      </c>
      <c r="AU387">
        <v>92</v>
      </c>
      <c r="AV387">
        <v>12</v>
      </c>
      <c r="AW387">
        <v>42</v>
      </c>
      <c r="AX387">
        <v>68</v>
      </c>
      <c r="AY387">
        <v>23</v>
      </c>
      <c r="AZ387">
        <v>45</v>
      </c>
      <c r="BA387">
        <v>13</v>
      </c>
      <c r="BB387">
        <v>13</v>
      </c>
      <c r="BC387">
        <v>19</v>
      </c>
      <c r="BD387">
        <v>91</v>
      </c>
      <c r="BE387">
        <v>44</v>
      </c>
      <c r="BF387">
        <v>59</v>
      </c>
      <c r="BG387">
        <v>97</v>
      </c>
      <c r="BH387">
        <v>41</v>
      </c>
      <c r="BI387">
        <v>50</v>
      </c>
      <c r="BJ387">
        <v>40</v>
      </c>
      <c r="BK387">
        <v>68</v>
      </c>
      <c r="BL387">
        <v>64</v>
      </c>
      <c r="BM387">
        <v>72</v>
      </c>
      <c r="BN387">
        <v>51</v>
      </c>
      <c r="BO387">
        <v>61</v>
      </c>
      <c r="BP387">
        <v>19</v>
      </c>
      <c r="BQ387">
        <v>42</v>
      </c>
      <c r="BR387">
        <v>50</v>
      </c>
      <c r="BS387">
        <v>79</v>
      </c>
      <c r="BT387">
        <v>73</v>
      </c>
      <c r="BU387">
        <v>58</v>
      </c>
      <c r="BV387">
        <v>2</v>
      </c>
      <c r="BW387" s="2" t="s">
        <v>164</v>
      </c>
      <c r="BX387">
        <v>1</v>
      </c>
      <c r="BY387" s="2" t="s">
        <v>164</v>
      </c>
      <c r="BZ387" s="2" t="s">
        <v>319</v>
      </c>
      <c r="CA387">
        <v>4</v>
      </c>
      <c r="CB387" s="2" t="s">
        <v>164</v>
      </c>
      <c r="CC387" s="2" t="s">
        <v>164</v>
      </c>
      <c r="CD387" s="2" t="s">
        <v>168</v>
      </c>
      <c r="CE387" s="2" t="s">
        <v>185</v>
      </c>
      <c r="CF387" s="2" t="s">
        <v>186</v>
      </c>
    </row>
    <row r="388" spans="1:84" ht="14.4" customHeight="1" x14ac:dyDescent="0.3">
      <c r="A388" s="1">
        <v>44588.679780092592</v>
      </c>
      <c r="B388" s="1">
        <v>44588.683217592596</v>
      </c>
      <c r="C388">
        <v>0</v>
      </c>
      <c r="D388" s="2" t="s">
        <v>1062</v>
      </c>
      <c r="E388">
        <v>100</v>
      </c>
      <c r="F388">
        <v>297</v>
      </c>
      <c r="G388">
        <v>1</v>
      </c>
      <c r="H388" s="1">
        <v>44588.683225428242</v>
      </c>
      <c r="I388" s="2" t="s">
        <v>1063</v>
      </c>
      <c r="J388" s="2" t="s">
        <v>164</v>
      </c>
      <c r="K388" s="2" t="s">
        <v>164</v>
      </c>
      <c r="L388" s="2" t="s">
        <v>164</v>
      </c>
      <c r="M388" s="2" t="s">
        <v>164</v>
      </c>
      <c r="N388">
        <v>41.631195068359375</v>
      </c>
      <c r="O388">
        <v>-70.995697021484375</v>
      </c>
      <c r="P388" s="2" t="s">
        <v>165</v>
      </c>
      <c r="Q388" s="2" t="s">
        <v>166</v>
      </c>
      <c r="R388">
        <v>1</v>
      </c>
      <c r="S388">
        <v>2</v>
      </c>
      <c r="T388">
        <v>2</v>
      </c>
      <c r="U388" s="2" t="s">
        <v>164</v>
      </c>
      <c r="V388" s="2" t="s">
        <v>164</v>
      </c>
      <c r="W388" s="2" t="s">
        <v>164</v>
      </c>
      <c r="X388" s="2" t="s">
        <v>164</v>
      </c>
      <c r="Y388">
        <v>7</v>
      </c>
      <c r="Z388">
        <v>3</v>
      </c>
      <c r="AA388">
        <v>4</v>
      </c>
      <c r="AB388">
        <v>3</v>
      </c>
      <c r="AC388">
        <v>3</v>
      </c>
      <c r="AD388">
        <v>10</v>
      </c>
      <c r="AE388">
        <v>5</v>
      </c>
      <c r="AF388">
        <v>4</v>
      </c>
      <c r="AG388">
        <v>3</v>
      </c>
      <c r="AH388">
        <v>2</v>
      </c>
      <c r="AI388">
        <v>6</v>
      </c>
      <c r="AJ388">
        <v>5</v>
      </c>
      <c r="AK388">
        <v>10</v>
      </c>
      <c r="AL388">
        <v>5</v>
      </c>
      <c r="AM388">
        <v>3</v>
      </c>
      <c r="AN388" s="2" t="s">
        <v>164</v>
      </c>
      <c r="AO388" s="2" t="s">
        <v>164</v>
      </c>
      <c r="AP388" s="2" t="s">
        <v>164</v>
      </c>
      <c r="AQ388">
        <v>1</v>
      </c>
      <c r="AR388" s="2" t="s">
        <v>164</v>
      </c>
      <c r="AS388" s="2" t="s">
        <v>164</v>
      </c>
      <c r="AT388" s="2" t="s">
        <v>164</v>
      </c>
      <c r="AU388">
        <v>23</v>
      </c>
      <c r="AV388">
        <v>2</v>
      </c>
      <c r="AW388">
        <v>5</v>
      </c>
      <c r="AX388">
        <v>2</v>
      </c>
      <c r="AY388">
        <v>2</v>
      </c>
      <c r="AZ388">
        <v>3</v>
      </c>
      <c r="BA388">
        <v>52</v>
      </c>
      <c r="BB388">
        <v>5</v>
      </c>
      <c r="BC388">
        <v>2</v>
      </c>
      <c r="BD388">
        <v>69</v>
      </c>
      <c r="BE388">
        <v>49</v>
      </c>
      <c r="BF388">
        <v>78</v>
      </c>
      <c r="BG388">
        <v>50</v>
      </c>
      <c r="BH388">
        <v>71</v>
      </c>
      <c r="BI388">
        <v>4</v>
      </c>
      <c r="BJ388">
        <v>51</v>
      </c>
      <c r="BK388">
        <v>58</v>
      </c>
      <c r="BL388">
        <v>69</v>
      </c>
      <c r="BM388">
        <v>71</v>
      </c>
      <c r="BN388">
        <v>2</v>
      </c>
      <c r="BO388">
        <v>5</v>
      </c>
      <c r="BP388">
        <v>6</v>
      </c>
      <c r="BQ388">
        <v>66</v>
      </c>
      <c r="BR388">
        <v>74</v>
      </c>
      <c r="BS388">
        <v>84</v>
      </c>
      <c r="BT388">
        <v>86</v>
      </c>
      <c r="BU388">
        <v>66</v>
      </c>
      <c r="BV388">
        <v>1</v>
      </c>
      <c r="BW388" s="2" t="s">
        <v>164</v>
      </c>
      <c r="BX388">
        <v>3</v>
      </c>
      <c r="BY388" s="2" t="s">
        <v>164</v>
      </c>
      <c r="BZ388" s="2" t="s">
        <v>1064</v>
      </c>
      <c r="CA388">
        <v>7</v>
      </c>
      <c r="CB388" s="2" t="s">
        <v>164</v>
      </c>
      <c r="CC388" s="2" t="s">
        <v>164</v>
      </c>
      <c r="CD388" s="2" t="s">
        <v>168</v>
      </c>
      <c r="CE388" s="2" t="s">
        <v>221</v>
      </c>
      <c r="CF388" s="2" t="s">
        <v>222</v>
      </c>
    </row>
    <row r="389" spans="1:84" ht="14.4" customHeight="1" x14ac:dyDescent="0.3">
      <c r="A389" s="1">
        <v>44588.680289351854</v>
      </c>
      <c r="B389" s="1">
        <v>44588.683344907404</v>
      </c>
      <c r="C389">
        <v>0</v>
      </c>
      <c r="D389" s="2" t="s">
        <v>1065</v>
      </c>
      <c r="E389">
        <v>100</v>
      </c>
      <c r="F389">
        <v>263</v>
      </c>
      <c r="G389">
        <v>1</v>
      </c>
      <c r="H389" s="1">
        <v>44588.683359305556</v>
      </c>
      <c r="I389" s="2" t="s">
        <v>1066</v>
      </c>
      <c r="J389" s="2" t="s">
        <v>164</v>
      </c>
      <c r="K389" s="2" t="s">
        <v>164</v>
      </c>
      <c r="L389" s="2" t="s">
        <v>164</v>
      </c>
      <c r="M389" s="2" t="s">
        <v>164</v>
      </c>
      <c r="N389">
        <v>38.774093627929688</v>
      </c>
      <c r="O389">
        <v>-77.238502502441406</v>
      </c>
      <c r="P389" s="2" t="s">
        <v>165</v>
      </c>
      <c r="Q389" s="2" t="s">
        <v>166</v>
      </c>
      <c r="R389">
        <v>1</v>
      </c>
      <c r="S389">
        <v>2</v>
      </c>
      <c r="T389">
        <v>2</v>
      </c>
      <c r="U389" s="2" t="s">
        <v>164</v>
      </c>
      <c r="V389" s="2" t="s">
        <v>164</v>
      </c>
      <c r="W389" s="2" t="s">
        <v>164</v>
      </c>
      <c r="X389" s="2" t="s">
        <v>164</v>
      </c>
      <c r="Y389">
        <v>50</v>
      </c>
      <c r="Z389">
        <v>20</v>
      </c>
      <c r="AA389">
        <v>10</v>
      </c>
      <c r="AB389">
        <v>9</v>
      </c>
      <c r="AC389">
        <v>27</v>
      </c>
      <c r="AD389">
        <v>30</v>
      </c>
      <c r="AE389">
        <v>11</v>
      </c>
      <c r="AF389">
        <v>14</v>
      </c>
      <c r="AG389">
        <v>11</v>
      </c>
      <c r="AH389">
        <v>16</v>
      </c>
      <c r="AI389">
        <v>10</v>
      </c>
      <c r="AJ389">
        <v>7</v>
      </c>
      <c r="AK389">
        <v>9</v>
      </c>
      <c r="AL389">
        <v>15</v>
      </c>
      <c r="AM389">
        <v>10</v>
      </c>
      <c r="AN389" s="2" t="s">
        <v>164</v>
      </c>
      <c r="AO389" s="2" t="s">
        <v>164</v>
      </c>
      <c r="AP389" s="2" t="s">
        <v>164</v>
      </c>
      <c r="AQ389" s="2" t="s">
        <v>164</v>
      </c>
      <c r="AR389" s="2" t="s">
        <v>164</v>
      </c>
      <c r="AS389" s="2" t="s">
        <v>164</v>
      </c>
      <c r="AT389" s="2" t="s">
        <v>164</v>
      </c>
      <c r="AU389">
        <v>30</v>
      </c>
      <c r="AV389">
        <v>12</v>
      </c>
      <c r="AW389">
        <v>10</v>
      </c>
      <c r="AX389">
        <v>61</v>
      </c>
      <c r="AY389">
        <v>10</v>
      </c>
      <c r="AZ389">
        <v>10</v>
      </c>
      <c r="BA389">
        <v>71</v>
      </c>
      <c r="BB389">
        <v>9</v>
      </c>
      <c r="BC389">
        <v>50</v>
      </c>
      <c r="BD389">
        <v>9</v>
      </c>
      <c r="BE389">
        <v>10</v>
      </c>
      <c r="BF389">
        <v>10</v>
      </c>
      <c r="BG389">
        <v>40</v>
      </c>
      <c r="BH389">
        <v>81</v>
      </c>
      <c r="BI389">
        <v>9</v>
      </c>
      <c r="BJ389">
        <v>10</v>
      </c>
      <c r="BK389">
        <v>93</v>
      </c>
      <c r="BL389">
        <v>90</v>
      </c>
      <c r="BM389">
        <v>30</v>
      </c>
      <c r="BN389">
        <v>11</v>
      </c>
      <c r="BO389">
        <v>49</v>
      </c>
      <c r="BP389">
        <v>10</v>
      </c>
      <c r="BQ389">
        <v>91</v>
      </c>
      <c r="BR389">
        <v>91</v>
      </c>
      <c r="BS389">
        <v>81</v>
      </c>
      <c r="BT389">
        <v>70</v>
      </c>
      <c r="BU389">
        <v>72</v>
      </c>
      <c r="BV389">
        <v>2</v>
      </c>
      <c r="BW389" s="2" t="s">
        <v>164</v>
      </c>
      <c r="BX389">
        <v>1</v>
      </c>
      <c r="BY389" s="2" t="s">
        <v>164</v>
      </c>
      <c r="BZ389" s="2" t="s">
        <v>412</v>
      </c>
      <c r="CA389">
        <v>6</v>
      </c>
      <c r="CB389" s="2" t="s">
        <v>164</v>
      </c>
      <c r="CC389" s="2" t="s">
        <v>164</v>
      </c>
      <c r="CD389" s="2" t="s">
        <v>168</v>
      </c>
      <c r="CE389" s="2" t="s">
        <v>212</v>
      </c>
      <c r="CF389" s="2" t="s">
        <v>213</v>
      </c>
    </row>
    <row r="390" spans="1:84" ht="14.4" customHeight="1" x14ac:dyDescent="0.3">
      <c r="A390" s="1">
        <v>44588.681435185186</v>
      </c>
      <c r="B390" s="1">
        <v>44588.684201388889</v>
      </c>
      <c r="C390">
        <v>0</v>
      </c>
      <c r="D390" s="2" t="s">
        <v>1067</v>
      </c>
      <c r="E390">
        <v>100</v>
      </c>
      <c r="F390">
        <v>239</v>
      </c>
      <c r="G390">
        <v>1</v>
      </c>
      <c r="H390" s="1">
        <v>44588.684216759262</v>
      </c>
      <c r="I390" s="2" t="s">
        <v>1068</v>
      </c>
      <c r="J390" s="2" t="s">
        <v>164</v>
      </c>
      <c r="K390" s="2" t="s">
        <v>164</v>
      </c>
      <c r="L390" s="2" t="s">
        <v>164</v>
      </c>
      <c r="M390" s="2" t="s">
        <v>164</v>
      </c>
      <c r="N390">
        <v>38.731002807617188</v>
      </c>
      <c r="O390">
        <v>-90.109703063964844</v>
      </c>
      <c r="P390" s="2" t="s">
        <v>165</v>
      </c>
      <c r="Q390" s="2" t="s">
        <v>166</v>
      </c>
      <c r="R390">
        <v>1</v>
      </c>
      <c r="S390">
        <v>2</v>
      </c>
      <c r="T390">
        <v>2</v>
      </c>
      <c r="U390" s="2" t="s">
        <v>164</v>
      </c>
      <c r="V390" s="2" t="s">
        <v>164</v>
      </c>
      <c r="W390" s="2" t="s">
        <v>164</v>
      </c>
      <c r="X390" s="2" t="s">
        <v>164</v>
      </c>
      <c r="Y390">
        <v>74</v>
      </c>
      <c r="Z390">
        <v>86</v>
      </c>
      <c r="AA390">
        <v>83</v>
      </c>
      <c r="AB390">
        <v>80</v>
      </c>
      <c r="AC390">
        <v>86</v>
      </c>
      <c r="AD390">
        <v>80</v>
      </c>
      <c r="AE390">
        <v>84</v>
      </c>
      <c r="AF390">
        <v>75</v>
      </c>
      <c r="AG390">
        <v>82</v>
      </c>
      <c r="AH390">
        <v>85</v>
      </c>
      <c r="AI390">
        <v>88</v>
      </c>
      <c r="AJ390">
        <v>86</v>
      </c>
      <c r="AK390">
        <v>89</v>
      </c>
      <c r="AL390">
        <v>80</v>
      </c>
      <c r="AM390">
        <v>81</v>
      </c>
      <c r="AN390" s="2" t="s">
        <v>164</v>
      </c>
      <c r="AO390" s="2" t="s">
        <v>164</v>
      </c>
      <c r="AP390">
        <v>1</v>
      </c>
      <c r="AQ390" s="2" t="s">
        <v>164</v>
      </c>
      <c r="AR390" s="2" t="s">
        <v>164</v>
      </c>
      <c r="AS390" s="2" t="s">
        <v>164</v>
      </c>
      <c r="AT390" s="2" t="s">
        <v>164</v>
      </c>
      <c r="AU390">
        <v>10</v>
      </c>
      <c r="AV390">
        <v>1</v>
      </c>
      <c r="AW390">
        <v>18</v>
      </c>
      <c r="AX390">
        <v>3</v>
      </c>
      <c r="AY390">
        <v>0</v>
      </c>
      <c r="AZ390">
        <v>0</v>
      </c>
      <c r="BA390">
        <v>19</v>
      </c>
      <c r="BB390">
        <v>1</v>
      </c>
      <c r="BC390">
        <v>6</v>
      </c>
      <c r="BD390">
        <v>25</v>
      </c>
      <c r="BE390">
        <v>19</v>
      </c>
      <c r="BF390">
        <v>1</v>
      </c>
      <c r="BG390">
        <v>6</v>
      </c>
      <c r="BH390">
        <v>75</v>
      </c>
      <c r="BI390">
        <v>20</v>
      </c>
      <c r="BJ390">
        <v>16</v>
      </c>
      <c r="BK390">
        <v>50</v>
      </c>
      <c r="BL390">
        <v>81</v>
      </c>
      <c r="BM390">
        <v>75</v>
      </c>
      <c r="BN390">
        <v>1</v>
      </c>
      <c r="BO390">
        <v>65</v>
      </c>
      <c r="BP390">
        <v>7</v>
      </c>
      <c r="BQ390">
        <v>68</v>
      </c>
      <c r="BR390">
        <v>20</v>
      </c>
      <c r="BS390">
        <v>37</v>
      </c>
      <c r="BT390">
        <v>85</v>
      </c>
      <c r="BU390">
        <v>58</v>
      </c>
      <c r="BV390">
        <v>2</v>
      </c>
      <c r="BW390" s="2" t="s">
        <v>164</v>
      </c>
      <c r="BX390">
        <v>1</v>
      </c>
      <c r="BY390" s="2" t="s">
        <v>164</v>
      </c>
      <c r="BZ390" s="2" t="s">
        <v>231</v>
      </c>
      <c r="CA390">
        <v>5</v>
      </c>
      <c r="CB390" s="2" t="s">
        <v>164</v>
      </c>
      <c r="CC390" s="2" t="s">
        <v>164</v>
      </c>
      <c r="CD390" s="2" t="s">
        <v>168</v>
      </c>
      <c r="CE390" s="2" t="s">
        <v>175</v>
      </c>
      <c r="CF390" s="2" t="s">
        <v>176</v>
      </c>
    </row>
    <row r="391" spans="1:84" ht="14.4" customHeight="1" x14ac:dyDescent="0.3">
      <c r="A391" s="1">
        <v>44588.680358796293</v>
      </c>
      <c r="B391" s="1">
        <v>44588.684363425928</v>
      </c>
      <c r="C391">
        <v>0</v>
      </c>
      <c r="D391" s="2" t="s">
        <v>1069</v>
      </c>
      <c r="E391">
        <v>100</v>
      </c>
      <c r="F391">
        <v>345</v>
      </c>
      <c r="G391">
        <v>1</v>
      </c>
      <c r="H391" s="1">
        <v>44588.684375497687</v>
      </c>
      <c r="I391" s="2" t="s">
        <v>1070</v>
      </c>
      <c r="J391" s="2" t="s">
        <v>164</v>
      </c>
      <c r="K391" s="2" t="s">
        <v>164</v>
      </c>
      <c r="L391" s="2" t="s">
        <v>164</v>
      </c>
      <c r="M391" s="2" t="s">
        <v>164</v>
      </c>
      <c r="N391">
        <v>37.751007080078125</v>
      </c>
      <c r="O391">
        <v>-97.821998596191406</v>
      </c>
      <c r="P391" s="2" t="s">
        <v>165</v>
      </c>
      <c r="Q391" s="2" t="s">
        <v>166</v>
      </c>
      <c r="R391">
        <v>1</v>
      </c>
      <c r="S391">
        <v>2</v>
      </c>
      <c r="T391">
        <v>1</v>
      </c>
      <c r="U391">
        <v>15</v>
      </c>
      <c r="V391">
        <v>30</v>
      </c>
      <c r="W391">
        <v>50</v>
      </c>
      <c r="X391">
        <v>1</v>
      </c>
      <c r="Y391">
        <v>3</v>
      </c>
      <c r="Z391">
        <v>18</v>
      </c>
      <c r="AA391">
        <v>3</v>
      </c>
      <c r="AB391">
        <v>30</v>
      </c>
      <c r="AC391">
        <v>5</v>
      </c>
      <c r="AD391">
        <v>3</v>
      </c>
      <c r="AE391">
        <v>3</v>
      </c>
      <c r="AF391">
        <v>2</v>
      </c>
      <c r="AG391">
        <v>3</v>
      </c>
      <c r="AH391">
        <v>3</v>
      </c>
      <c r="AI391">
        <v>2</v>
      </c>
      <c r="AJ391">
        <v>2</v>
      </c>
      <c r="AK391">
        <v>3</v>
      </c>
      <c r="AL391">
        <v>4</v>
      </c>
      <c r="AM391">
        <v>3</v>
      </c>
      <c r="AN391" s="2" t="s">
        <v>164</v>
      </c>
      <c r="AO391" s="2" t="s">
        <v>164</v>
      </c>
      <c r="AP391" s="2" t="s">
        <v>164</v>
      </c>
      <c r="AQ391" s="2" t="s">
        <v>164</v>
      </c>
      <c r="AR391" s="2" t="s">
        <v>164</v>
      </c>
      <c r="AS391">
        <v>1</v>
      </c>
      <c r="AT391" s="2" t="s">
        <v>164</v>
      </c>
      <c r="AU391">
        <v>25</v>
      </c>
      <c r="AV391">
        <v>40</v>
      </c>
      <c r="AW391">
        <v>60</v>
      </c>
      <c r="AX391">
        <v>59</v>
      </c>
      <c r="AY391">
        <v>11</v>
      </c>
      <c r="AZ391">
        <v>19</v>
      </c>
      <c r="BA391">
        <v>21</v>
      </c>
      <c r="BB391">
        <v>67</v>
      </c>
      <c r="BC391">
        <v>80</v>
      </c>
      <c r="BD391">
        <v>24</v>
      </c>
      <c r="BE391">
        <v>10</v>
      </c>
      <c r="BF391">
        <v>25</v>
      </c>
      <c r="BG391">
        <v>11</v>
      </c>
      <c r="BH391">
        <v>41</v>
      </c>
      <c r="BI391">
        <v>24</v>
      </c>
      <c r="BJ391">
        <v>60</v>
      </c>
      <c r="BK391">
        <v>81</v>
      </c>
      <c r="BL391">
        <v>66</v>
      </c>
      <c r="BM391">
        <v>85</v>
      </c>
      <c r="BN391">
        <v>70</v>
      </c>
      <c r="BO391">
        <v>20</v>
      </c>
      <c r="BP391">
        <v>28</v>
      </c>
      <c r="BQ391">
        <v>27</v>
      </c>
      <c r="BR391">
        <v>64</v>
      </c>
      <c r="BS391">
        <v>28</v>
      </c>
      <c r="BT391">
        <v>71</v>
      </c>
      <c r="BU391">
        <v>90</v>
      </c>
      <c r="BV391">
        <v>1</v>
      </c>
      <c r="BW391" s="2" t="s">
        <v>164</v>
      </c>
      <c r="BX391">
        <v>1</v>
      </c>
      <c r="BY391" s="2" t="s">
        <v>164</v>
      </c>
      <c r="BZ391" s="2" t="s">
        <v>208</v>
      </c>
      <c r="CA391">
        <v>5</v>
      </c>
      <c r="CB391" s="2" t="s">
        <v>164</v>
      </c>
      <c r="CC391" s="2" t="s">
        <v>164</v>
      </c>
      <c r="CD391" s="2" t="s">
        <v>168</v>
      </c>
      <c r="CE391" s="2" t="s">
        <v>201</v>
      </c>
      <c r="CF391" s="2" t="s">
        <v>202</v>
      </c>
    </row>
    <row r="392" spans="1:84" ht="14.4" customHeight="1" x14ac:dyDescent="0.3">
      <c r="A392" s="1">
        <v>44588.683483796296</v>
      </c>
      <c r="B392" s="1">
        <v>44588.686157407406</v>
      </c>
      <c r="C392">
        <v>0</v>
      </c>
      <c r="D392" s="2" t="s">
        <v>1071</v>
      </c>
      <c r="E392">
        <v>100</v>
      </c>
      <c r="F392">
        <v>230</v>
      </c>
      <c r="G392">
        <v>1</v>
      </c>
      <c r="H392" s="1">
        <v>44588.686163287035</v>
      </c>
      <c r="I392" s="2" t="s">
        <v>1072</v>
      </c>
      <c r="J392" s="2" t="s">
        <v>164</v>
      </c>
      <c r="K392" s="2" t="s">
        <v>164</v>
      </c>
      <c r="L392" s="2" t="s">
        <v>164</v>
      </c>
      <c r="M392" s="2" t="s">
        <v>164</v>
      </c>
      <c r="N392">
        <v>39.102706909179688</v>
      </c>
      <c r="O392">
        <v>-94.592498779296875</v>
      </c>
      <c r="P392" s="2" t="s">
        <v>165</v>
      </c>
      <c r="Q392" s="2" t="s">
        <v>166</v>
      </c>
      <c r="R392">
        <v>1</v>
      </c>
      <c r="S392">
        <v>2</v>
      </c>
      <c r="T392">
        <v>2</v>
      </c>
      <c r="U392" s="2" t="s">
        <v>164</v>
      </c>
      <c r="V392" s="2" t="s">
        <v>164</v>
      </c>
      <c r="W392" s="2" t="s">
        <v>164</v>
      </c>
      <c r="X392" s="2" t="s">
        <v>164</v>
      </c>
      <c r="Y392">
        <v>7</v>
      </c>
      <c r="Z392">
        <v>7</v>
      </c>
      <c r="AA392">
        <v>6</v>
      </c>
      <c r="AB392">
        <v>7</v>
      </c>
      <c r="AC392">
        <v>7</v>
      </c>
      <c r="AD392">
        <v>6</v>
      </c>
      <c r="AE392">
        <v>9</v>
      </c>
      <c r="AF392">
        <v>6</v>
      </c>
      <c r="AG392">
        <v>7</v>
      </c>
      <c r="AH392">
        <v>10</v>
      </c>
      <c r="AI392">
        <v>8</v>
      </c>
      <c r="AJ392">
        <v>5</v>
      </c>
      <c r="AK392">
        <v>10</v>
      </c>
      <c r="AL392">
        <v>8</v>
      </c>
      <c r="AM392">
        <v>6</v>
      </c>
      <c r="AN392" s="2" t="s">
        <v>164</v>
      </c>
      <c r="AO392" s="2" t="s">
        <v>164</v>
      </c>
      <c r="AP392" s="2" t="s">
        <v>164</v>
      </c>
      <c r="AQ392" s="2" t="s">
        <v>164</v>
      </c>
      <c r="AR392" s="2" t="s">
        <v>164</v>
      </c>
      <c r="AS392" s="2" t="s">
        <v>164</v>
      </c>
      <c r="AT392" s="2" t="s">
        <v>164</v>
      </c>
      <c r="AU392">
        <v>5</v>
      </c>
      <c r="AV392">
        <v>8</v>
      </c>
      <c r="AW392">
        <v>6</v>
      </c>
      <c r="AX392">
        <v>33</v>
      </c>
      <c r="AY392">
        <v>4</v>
      </c>
      <c r="AZ392">
        <v>6</v>
      </c>
      <c r="BA392">
        <v>9</v>
      </c>
      <c r="BB392">
        <v>4</v>
      </c>
      <c r="BC392">
        <v>5</v>
      </c>
      <c r="BD392">
        <v>65</v>
      </c>
      <c r="BE392">
        <v>18</v>
      </c>
      <c r="BF392">
        <v>5</v>
      </c>
      <c r="BG392">
        <v>15</v>
      </c>
      <c r="BH392">
        <v>70</v>
      </c>
      <c r="BI392">
        <v>5</v>
      </c>
      <c r="BJ392">
        <v>7</v>
      </c>
      <c r="BK392">
        <v>72</v>
      </c>
      <c r="BL392">
        <v>73</v>
      </c>
      <c r="BM392">
        <v>80</v>
      </c>
      <c r="BN392">
        <v>8</v>
      </c>
      <c r="BO392">
        <v>7</v>
      </c>
      <c r="BP392">
        <v>7</v>
      </c>
      <c r="BQ392">
        <v>66</v>
      </c>
      <c r="BR392">
        <v>80</v>
      </c>
      <c r="BS392">
        <v>74</v>
      </c>
      <c r="BT392">
        <v>78</v>
      </c>
      <c r="BU392">
        <v>84</v>
      </c>
      <c r="BV392">
        <v>2</v>
      </c>
      <c r="BW392" s="2" t="s">
        <v>164</v>
      </c>
      <c r="BX392">
        <v>3</v>
      </c>
      <c r="BY392" s="2" t="s">
        <v>164</v>
      </c>
      <c r="BZ392" s="2" t="s">
        <v>453</v>
      </c>
      <c r="CA392">
        <v>5</v>
      </c>
      <c r="CB392" s="2" t="s">
        <v>164</v>
      </c>
      <c r="CC392" s="2" t="s">
        <v>164</v>
      </c>
      <c r="CD392" s="2" t="s">
        <v>168</v>
      </c>
      <c r="CE392" s="2" t="s">
        <v>194</v>
      </c>
      <c r="CF392" s="2" t="s">
        <v>195</v>
      </c>
    </row>
    <row r="393" spans="1:84" ht="14.4" customHeight="1" x14ac:dyDescent="0.3">
      <c r="A393" s="1">
        <v>44588.700659722221</v>
      </c>
      <c r="B393" s="1">
        <v>44588.70553240741</v>
      </c>
      <c r="C393">
        <v>0</v>
      </c>
      <c r="D393" s="2" t="s">
        <v>1073</v>
      </c>
      <c r="E393">
        <v>100</v>
      </c>
      <c r="F393">
        <v>420</v>
      </c>
      <c r="G393">
        <v>1</v>
      </c>
      <c r="H393" s="1">
        <v>44588.705538402777</v>
      </c>
      <c r="I393" s="2" t="s">
        <v>1074</v>
      </c>
      <c r="J393" s="2" t="s">
        <v>164</v>
      </c>
      <c r="K393" s="2" t="s">
        <v>164</v>
      </c>
      <c r="L393" s="2" t="s">
        <v>164</v>
      </c>
      <c r="M393" s="2" t="s">
        <v>164</v>
      </c>
      <c r="N393">
        <v>45.35760498046875</v>
      </c>
      <c r="O393">
        <v>-84.908798217773438</v>
      </c>
      <c r="P393" s="2" t="s">
        <v>165</v>
      </c>
      <c r="Q393" s="2" t="s">
        <v>166</v>
      </c>
      <c r="R393">
        <v>1</v>
      </c>
      <c r="S393">
        <v>2</v>
      </c>
      <c r="T393">
        <v>2</v>
      </c>
      <c r="U393" s="2" t="s">
        <v>164</v>
      </c>
      <c r="V393" s="2" t="s">
        <v>164</v>
      </c>
      <c r="W393" s="2" t="s">
        <v>164</v>
      </c>
      <c r="X393" s="2" t="s">
        <v>164</v>
      </c>
      <c r="Y393">
        <v>8</v>
      </c>
      <c r="Z393">
        <v>4</v>
      </c>
      <c r="AA393">
        <v>1</v>
      </c>
      <c r="AB393">
        <v>0</v>
      </c>
      <c r="AC393">
        <v>0</v>
      </c>
      <c r="AD393">
        <v>1</v>
      </c>
      <c r="AE393">
        <v>0</v>
      </c>
      <c r="AF393">
        <v>1</v>
      </c>
      <c r="AG393">
        <v>81</v>
      </c>
      <c r="AH393">
        <v>1</v>
      </c>
      <c r="AI393">
        <v>0</v>
      </c>
      <c r="AJ393">
        <v>1</v>
      </c>
      <c r="AK393">
        <v>0</v>
      </c>
      <c r="AL393">
        <v>1</v>
      </c>
      <c r="AM393">
        <v>0</v>
      </c>
      <c r="AN393" s="2" t="s">
        <v>164</v>
      </c>
      <c r="AO393" s="2" t="s">
        <v>164</v>
      </c>
      <c r="AP393" s="2" t="s">
        <v>164</v>
      </c>
      <c r="AQ393" s="2" t="s">
        <v>164</v>
      </c>
      <c r="AR393">
        <v>1</v>
      </c>
      <c r="AS393" s="2" t="s">
        <v>164</v>
      </c>
      <c r="AT393" s="2" t="s">
        <v>164</v>
      </c>
      <c r="AU393">
        <v>43</v>
      </c>
      <c r="AV393">
        <v>14</v>
      </c>
      <c r="AW393">
        <v>8</v>
      </c>
      <c r="AX393">
        <v>60</v>
      </c>
      <c r="AY393">
        <v>14</v>
      </c>
      <c r="AZ393">
        <v>12</v>
      </c>
      <c r="BA393">
        <v>48</v>
      </c>
      <c r="BB393">
        <v>18</v>
      </c>
      <c r="BC393">
        <v>71</v>
      </c>
      <c r="BD393">
        <v>1</v>
      </c>
      <c r="BE393">
        <v>1</v>
      </c>
      <c r="BF393">
        <v>9</v>
      </c>
      <c r="BG393">
        <v>49</v>
      </c>
      <c r="BH393">
        <v>27</v>
      </c>
      <c r="BI393">
        <v>23</v>
      </c>
      <c r="BJ393">
        <v>34</v>
      </c>
      <c r="BK393">
        <v>22</v>
      </c>
      <c r="BL393">
        <v>39</v>
      </c>
      <c r="BM393">
        <v>23</v>
      </c>
      <c r="BN393">
        <v>23</v>
      </c>
      <c r="BO393">
        <v>26</v>
      </c>
      <c r="BP393">
        <v>19</v>
      </c>
      <c r="BQ393">
        <v>35</v>
      </c>
      <c r="BR393">
        <v>23</v>
      </c>
      <c r="BS393">
        <v>35</v>
      </c>
      <c r="BT393">
        <v>46</v>
      </c>
      <c r="BU393">
        <v>24</v>
      </c>
      <c r="BV393">
        <v>1</v>
      </c>
      <c r="BW393" s="2" t="s">
        <v>164</v>
      </c>
      <c r="BX393">
        <v>1</v>
      </c>
      <c r="BY393" s="2" t="s">
        <v>164</v>
      </c>
      <c r="BZ393" s="2" t="s">
        <v>668</v>
      </c>
      <c r="CA393">
        <v>4</v>
      </c>
      <c r="CB393" s="2" t="s">
        <v>164</v>
      </c>
      <c r="CC393" s="2" t="s">
        <v>164</v>
      </c>
      <c r="CD393" s="2" t="s">
        <v>168</v>
      </c>
      <c r="CE393" s="2" t="s">
        <v>169</v>
      </c>
      <c r="CF393" s="2" t="s">
        <v>170</v>
      </c>
    </row>
    <row r="394" spans="1:84" ht="14.4" customHeight="1" x14ac:dyDescent="0.3">
      <c r="A394" s="1">
        <v>44588.704513888886</v>
      </c>
      <c r="B394" s="1">
        <v>44588.707673611112</v>
      </c>
      <c r="C394">
        <v>0</v>
      </c>
      <c r="D394" s="2" t="s">
        <v>1075</v>
      </c>
      <c r="E394">
        <v>100</v>
      </c>
      <c r="F394">
        <v>272</v>
      </c>
      <c r="G394">
        <v>1</v>
      </c>
      <c r="H394" s="1">
        <v>44588.707681747685</v>
      </c>
      <c r="I394" s="2" t="s">
        <v>1076</v>
      </c>
      <c r="J394" s="2" t="s">
        <v>164</v>
      </c>
      <c r="K394" s="2" t="s">
        <v>164</v>
      </c>
      <c r="L394" s="2" t="s">
        <v>164</v>
      </c>
      <c r="M394" s="2" t="s">
        <v>164</v>
      </c>
      <c r="N394">
        <v>37.044998168945313</v>
      </c>
      <c r="O394">
        <v>-76.406700134277344</v>
      </c>
      <c r="P394" s="2" t="s">
        <v>165</v>
      </c>
      <c r="Q394" s="2" t="s">
        <v>166</v>
      </c>
      <c r="R394">
        <v>1</v>
      </c>
      <c r="S394">
        <v>2</v>
      </c>
      <c r="T394">
        <v>2</v>
      </c>
      <c r="U394" s="2" t="s">
        <v>164</v>
      </c>
      <c r="V394" s="2" t="s">
        <v>164</v>
      </c>
      <c r="W394" s="2" t="s">
        <v>164</v>
      </c>
      <c r="X394" s="2" t="s">
        <v>164</v>
      </c>
      <c r="Y394">
        <v>37</v>
      </c>
      <c r="Z394">
        <v>87</v>
      </c>
      <c r="AA394">
        <v>24</v>
      </c>
      <c r="AB394">
        <v>62</v>
      </c>
      <c r="AC394">
        <v>79</v>
      </c>
      <c r="AD394">
        <v>62</v>
      </c>
      <c r="AE394">
        <v>48</v>
      </c>
      <c r="AF394">
        <v>63</v>
      </c>
      <c r="AG394">
        <v>97</v>
      </c>
      <c r="AH394">
        <v>26</v>
      </c>
      <c r="AI394">
        <v>83</v>
      </c>
      <c r="AJ394">
        <v>92</v>
      </c>
      <c r="AK394">
        <v>68</v>
      </c>
      <c r="AL394">
        <v>80</v>
      </c>
      <c r="AM394">
        <v>24</v>
      </c>
      <c r="AN394" s="2" t="s">
        <v>164</v>
      </c>
      <c r="AO394" s="2" t="s">
        <v>164</v>
      </c>
      <c r="AP394" s="2" t="s">
        <v>164</v>
      </c>
      <c r="AQ394" s="2" t="s">
        <v>164</v>
      </c>
      <c r="AR394" s="2" t="s">
        <v>164</v>
      </c>
      <c r="AS394" s="2" t="s">
        <v>164</v>
      </c>
      <c r="AT394">
        <v>1</v>
      </c>
      <c r="AU394">
        <v>59</v>
      </c>
      <c r="AV394">
        <v>13</v>
      </c>
      <c r="AW394">
        <v>17</v>
      </c>
      <c r="AX394">
        <v>57</v>
      </c>
      <c r="AY394">
        <v>11</v>
      </c>
      <c r="AZ394">
        <v>3</v>
      </c>
      <c r="BA394">
        <v>10</v>
      </c>
      <c r="BB394">
        <v>15</v>
      </c>
      <c r="BC394">
        <v>78</v>
      </c>
      <c r="BD394">
        <v>28</v>
      </c>
      <c r="BE394">
        <v>4</v>
      </c>
      <c r="BF394">
        <v>64</v>
      </c>
      <c r="BG394">
        <v>6</v>
      </c>
      <c r="BH394">
        <v>91</v>
      </c>
      <c r="BI394">
        <v>7</v>
      </c>
      <c r="BJ394">
        <v>6</v>
      </c>
      <c r="BK394">
        <v>88</v>
      </c>
      <c r="BL394">
        <v>78</v>
      </c>
      <c r="BM394">
        <v>80</v>
      </c>
      <c r="BN394">
        <v>3</v>
      </c>
      <c r="BO394">
        <v>7</v>
      </c>
      <c r="BP394">
        <v>6</v>
      </c>
      <c r="BQ394">
        <v>92</v>
      </c>
      <c r="BR394">
        <v>84</v>
      </c>
      <c r="BS394">
        <v>75</v>
      </c>
      <c r="BT394">
        <v>82</v>
      </c>
      <c r="BU394">
        <v>84</v>
      </c>
      <c r="BV394">
        <v>1</v>
      </c>
      <c r="BW394" s="2" t="s">
        <v>164</v>
      </c>
      <c r="BX394">
        <v>1</v>
      </c>
      <c r="BY394" s="2" t="s">
        <v>164</v>
      </c>
      <c r="BZ394" s="2" t="s">
        <v>231</v>
      </c>
      <c r="CA394">
        <v>5</v>
      </c>
      <c r="CB394" s="2" t="s">
        <v>164</v>
      </c>
      <c r="CC394" s="2" t="s">
        <v>1077</v>
      </c>
      <c r="CD394" s="2" t="s">
        <v>168</v>
      </c>
      <c r="CE394" s="2" t="s">
        <v>232</v>
      </c>
      <c r="CF394" s="2" t="s">
        <v>233</v>
      </c>
    </row>
    <row r="395" spans="1:84" ht="14.4" customHeight="1" x14ac:dyDescent="0.3">
      <c r="A395" s="1">
        <v>44588.704513888886</v>
      </c>
      <c r="B395" s="1">
        <v>44588.709768518522</v>
      </c>
      <c r="C395">
        <v>0</v>
      </c>
      <c r="D395" s="2" t="s">
        <v>1078</v>
      </c>
      <c r="E395">
        <v>100</v>
      </c>
      <c r="F395">
        <v>454</v>
      </c>
      <c r="G395">
        <v>1</v>
      </c>
      <c r="H395" s="1">
        <v>44588.709775034724</v>
      </c>
      <c r="I395" s="2" t="s">
        <v>1079</v>
      </c>
      <c r="J395" s="2" t="s">
        <v>164</v>
      </c>
      <c r="K395" s="2" t="s">
        <v>164</v>
      </c>
      <c r="L395" s="2" t="s">
        <v>164</v>
      </c>
      <c r="M395" s="2" t="s">
        <v>164</v>
      </c>
      <c r="N395">
        <v>40.842193603515625</v>
      </c>
      <c r="O395">
        <v>-89.64019775390625</v>
      </c>
      <c r="P395" s="2" t="s">
        <v>165</v>
      </c>
      <c r="Q395" s="2" t="s">
        <v>166</v>
      </c>
      <c r="R395">
        <v>1</v>
      </c>
      <c r="S395">
        <v>2</v>
      </c>
      <c r="T395">
        <v>2</v>
      </c>
      <c r="U395" s="2" t="s">
        <v>164</v>
      </c>
      <c r="V395" s="2" t="s">
        <v>164</v>
      </c>
      <c r="W395" s="2" t="s">
        <v>164</v>
      </c>
      <c r="X395" s="2" t="s">
        <v>164</v>
      </c>
      <c r="Y395">
        <v>69</v>
      </c>
      <c r="Z395">
        <v>66</v>
      </c>
      <c r="AA395">
        <v>6</v>
      </c>
      <c r="AB395">
        <v>42</v>
      </c>
      <c r="AC395">
        <v>59</v>
      </c>
      <c r="AD395">
        <v>77</v>
      </c>
      <c r="AE395">
        <v>52</v>
      </c>
      <c r="AF395">
        <v>55</v>
      </c>
      <c r="AG395">
        <v>10</v>
      </c>
      <c r="AH395">
        <v>29</v>
      </c>
      <c r="AI395">
        <v>29</v>
      </c>
      <c r="AJ395">
        <v>40</v>
      </c>
      <c r="AK395">
        <v>50</v>
      </c>
      <c r="AL395">
        <v>56</v>
      </c>
      <c r="AM395">
        <v>23</v>
      </c>
      <c r="AN395" s="2" t="s">
        <v>164</v>
      </c>
      <c r="AO395" s="2" t="s">
        <v>164</v>
      </c>
      <c r="AP395" s="2" t="s">
        <v>164</v>
      </c>
      <c r="AQ395" s="2" t="s">
        <v>164</v>
      </c>
      <c r="AR395" s="2" t="s">
        <v>164</v>
      </c>
      <c r="AS395" s="2" t="s">
        <v>164</v>
      </c>
      <c r="AT395" s="2" t="s">
        <v>164</v>
      </c>
      <c r="AU395">
        <v>100</v>
      </c>
      <c r="AV395">
        <v>40</v>
      </c>
      <c r="AW395">
        <v>1</v>
      </c>
      <c r="AX395">
        <v>0</v>
      </c>
      <c r="AY395">
        <v>40</v>
      </c>
      <c r="AZ395">
        <v>0</v>
      </c>
      <c r="BA395">
        <v>6</v>
      </c>
      <c r="BB395">
        <v>3</v>
      </c>
      <c r="BC395">
        <v>10</v>
      </c>
      <c r="BD395">
        <v>60</v>
      </c>
      <c r="BE395">
        <v>64</v>
      </c>
      <c r="BF395">
        <v>50</v>
      </c>
      <c r="BG395">
        <v>9</v>
      </c>
      <c r="BH395">
        <v>92</v>
      </c>
      <c r="BI395">
        <v>66</v>
      </c>
      <c r="BJ395">
        <v>6</v>
      </c>
      <c r="BK395">
        <v>29</v>
      </c>
      <c r="BL395">
        <v>100</v>
      </c>
      <c r="BM395">
        <v>55</v>
      </c>
      <c r="BN395">
        <v>0</v>
      </c>
      <c r="BO395">
        <v>70</v>
      </c>
      <c r="BP395">
        <v>0</v>
      </c>
      <c r="BQ395">
        <v>95</v>
      </c>
      <c r="BR395">
        <v>60</v>
      </c>
      <c r="BS395">
        <v>100</v>
      </c>
      <c r="BT395">
        <v>41</v>
      </c>
      <c r="BU395">
        <v>14</v>
      </c>
      <c r="BV395">
        <v>2</v>
      </c>
      <c r="BW395" s="2" t="s">
        <v>164</v>
      </c>
      <c r="BX395">
        <v>1</v>
      </c>
      <c r="BY395" s="2" t="s">
        <v>164</v>
      </c>
      <c r="BZ395" s="2" t="s">
        <v>1080</v>
      </c>
      <c r="CA395">
        <v>4</v>
      </c>
      <c r="CB395" s="2" t="s">
        <v>164</v>
      </c>
      <c r="CC395" s="2" t="s">
        <v>164</v>
      </c>
      <c r="CD395" s="2" t="s">
        <v>168</v>
      </c>
      <c r="CE395" s="2" t="s">
        <v>267</v>
      </c>
      <c r="CF395" s="2" t="s">
        <v>268</v>
      </c>
    </row>
    <row r="396" spans="1:84" ht="14.4" customHeight="1" x14ac:dyDescent="0.3">
      <c r="A396" s="1">
        <v>44588.70548611111</v>
      </c>
      <c r="B396" s="1">
        <v>44588.714745370373</v>
      </c>
      <c r="C396">
        <v>0</v>
      </c>
      <c r="D396" s="2" t="s">
        <v>1081</v>
      </c>
      <c r="E396">
        <v>100</v>
      </c>
      <c r="F396">
        <v>799</v>
      </c>
      <c r="G396">
        <v>1</v>
      </c>
      <c r="H396" s="1">
        <v>44588.714749872684</v>
      </c>
      <c r="I396" s="2" t="s">
        <v>1082</v>
      </c>
      <c r="J396" s="2" t="s">
        <v>164</v>
      </c>
      <c r="K396" s="2" t="s">
        <v>164</v>
      </c>
      <c r="L396" s="2" t="s">
        <v>164</v>
      </c>
      <c r="M396" s="2" t="s">
        <v>164</v>
      </c>
      <c r="N396">
        <v>34.921295166015625</v>
      </c>
      <c r="O396">
        <v>-85.148597717285156</v>
      </c>
      <c r="P396" s="2" t="s">
        <v>165</v>
      </c>
      <c r="Q396" s="2" t="s">
        <v>166</v>
      </c>
      <c r="R396">
        <v>1</v>
      </c>
      <c r="S396">
        <v>2</v>
      </c>
      <c r="T396">
        <v>2</v>
      </c>
      <c r="U396" s="2" t="s">
        <v>164</v>
      </c>
      <c r="V396" s="2" t="s">
        <v>164</v>
      </c>
      <c r="W396" s="2" t="s">
        <v>164</v>
      </c>
      <c r="X396" s="2" t="s">
        <v>164</v>
      </c>
      <c r="Y396">
        <v>100</v>
      </c>
      <c r="Z396">
        <v>100</v>
      </c>
      <c r="AA396">
        <v>100</v>
      </c>
      <c r="AB396">
        <v>100</v>
      </c>
      <c r="AC396">
        <v>100</v>
      </c>
      <c r="AD396">
        <v>100</v>
      </c>
      <c r="AE396">
        <v>100</v>
      </c>
      <c r="AF396">
        <v>100</v>
      </c>
      <c r="AG396">
        <v>100</v>
      </c>
      <c r="AH396">
        <v>100</v>
      </c>
      <c r="AI396">
        <v>100</v>
      </c>
      <c r="AJ396">
        <v>100</v>
      </c>
      <c r="AK396">
        <v>80</v>
      </c>
      <c r="AL396">
        <v>100</v>
      </c>
      <c r="AM396">
        <v>100</v>
      </c>
      <c r="AN396">
        <v>1</v>
      </c>
      <c r="AO396" s="2" t="s">
        <v>164</v>
      </c>
      <c r="AP396" s="2" t="s">
        <v>164</v>
      </c>
      <c r="AQ396" s="2" t="s">
        <v>164</v>
      </c>
      <c r="AR396" s="2" t="s">
        <v>164</v>
      </c>
      <c r="AS396" s="2" t="s">
        <v>164</v>
      </c>
      <c r="AT396" s="2" t="s">
        <v>164</v>
      </c>
      <c r="AU396">
        <v>10</v>
      </c>
      <c r="AV396">
        <v>0</v>
      </c>
      <c r="AW396">
        <v>0</v>
      </c>
      <c r="AX396">
        <v>0</v>
      </c>
      <c r="AY396">
        <v>0</v>
      </c>
      <c r="AZ396">
        <v>0</v>
      </c>
      <c r="BA396">
        <v>0</v>
      </c>
      <c r="BB396">
        <v>0</v>
      </c>
      <c r="BC396">
        <v>20</v>
      </c>
      <c r="BD396">
        <v>60</v>
      </c>
      <c r="BE396">
        <v>60</v>
      </c>
      <c r="BF396">
        <v>40</v>
      </c>
      <c r="BG396">
        <v>0</v>
      </c>
      <c r="BH396">
        <v>100</v>
      </c>
      <c r="BI396">
        <v>0</v>
      </c>
      <c r="BJ396">
        <v>20</v>
      </c>
      <c r="BK396">
        <v>100</v>
      </c>
      <c r="BL396">
        <v>100</v>
      </c>
      <c r="BM396">
        <v>100</v>
      </c>
      <c r="BN396">
        <v>0</v>
      </c>
      <c r="BO396">
        <v>30</v>
      </c>
      <c r="BP396">
        <v>0</v>
      </c>
      <c r="BQ396">
        <v>100</v>
      </c>
      <c r="BR396">
        <v>100</v>
      </c>
      <c r="BS396">
        <v>100</v>
      </c>
      <c r="BT396">
        <v>100</v>
      </c>
      <c r="BU396">
        <v>100</v>
      </c>
      <c r="BV396">
        <v>2</v>
      </c>
      <c r="BW396" s="2" t="s">
        <v>164</v>
      </c>
      <c r="BX396">
        <v>1</v>
      </c>
      <c r="BY396" s="2" t="s">
        <v>164</v>
      </c>
      <c r="BZ396" s="2" t="s">
        <v>691</v>
      </c>
      <c r="CA396">
        <v>5</v>
      </c>
      <c r="CB396" s="2" t="s">
        <v>164</v>
      </c>
      <c r="CC396" s="2" t="s">
        <v>164</v>
      </c>
      <c r="CD396" s="2" t="s">
        <v>168</v>
      </c>
      <c r="CE396" s="2" t="s">
        <v>180</v>
      </c>
      <c r="CF396" s="2" t="s">
        <v>181</v>
      </c>
    </row>
    <row r="397" spans="1:84" ht="14.4" customHeight="1" x14ac:dyDescent="0.3">
      <c r="A397" s="1">
        <v>44588.718877314815</v>
      </c>
      <c r="B397" s="1">
        <v>44588.722199074073</v>
      </c>
      <c r="C397">
        <v>0</v>
      </c>
      <c r="D397" s="2" t="s">
        <v>1083</v>
      </c>
      <c r="E397">
        <v>100</v>
      </c>
      <c r="F397">
        <v>286</v>
      </c>
      <c r="G397">
        <v>1</v>
      </c>
      <c r="H397" s="1">
        <v>44588.722204027777</v>
      </c>
      <c r="I397" s="2" t="s">
        <v>1084</v>
      </c>
      <c r="J397" s="2" t="s">
        <v>164</v>
      </c>
      <c r="K397" s="2" t="s">
        <v>164</v>
      </c>
      <c r="L397" s="2" t="s">
        <v>164</v>
      </c>
      <c r="M397" s="2" t="s">
        <v>164</v>
      </c>
      <c r="N397">
        <v>36.167098999023438</v>
      </c>
      <c r="O397">
        <v>-86.786102294921875</v>
      </c>
      <c r="P397" s="2" t="s">
        <v>165</v>
      </c>
      <c r="Q397" s="2" t="s">
        <v>166</v>
      </c>
      <c r="R397">
        <v>1</v>
      </c>
      <c r="S397">
        <v>2</v>
      </c>
      <c r="T397">
        <v>2</v>
      </c>
      <c r="U397" s="2" t="s">
        <v>164</v>
      </c>
      <c r="V397" s="2" t="s">
        <v>164</v>
      </c>
      <c r="W397" s="2" t="s">
        <v>164</v>
      </c>
      <c r="X397" s="2" t="s">
        <v>164</v>
      </c>
      <c r="Y397">
        <v>77</v>
      </c>
      <c r="Z397">
        <v>67</v>
      </c>
      <c r="AA397">
        <v>43</v>
      </c>
      <c r="AB397">
        <v>60</v>
      </c>
      <c r="AC397">
        <v>65</v>
      </c>
      <c r="AD397">
        <v>72</v>
      </c>
      <c r="AE397">
        <v>81</v>
      </c>
      <c r="AF397">
        <v>52</v>
      </c>
      <c r="AG397">
        <v>61</v>
      </c>
      <c r="AH397">
        <v>51</v>
      </c>
      <c r="AI397">
        <v>39</v>
      </c>
      <c r="AJ397">
        <v>38</v>
      </c>
      <c r="AK397">
        <v>69</v>
      </c>
      <c r="AL397">
        <v>67</v>
      </c>
      <c r="AM397">
        <v>50</v>
      </c>
      <c r="AN397" s="2" t="s">
        <v>164</v>
      </c>
      <c r="AO397" s="2" t="s">
        <v>164</v>
      </c>
      <c r="AP397" s="2" t="s">
        <v>164</v>
      </c>
      <c r="AQ397" s="2" t="s">
        <v>164</v>
      </c>
      <c r="AR397" s="2" t="s">
        <v>164</v>
      </c>
      <c r="AS397" s="2" t="s">
        <v>164</v>
      </c>
      <c r="AT397" s="2" t="s">
        <v>164</v>
      </c>
      <c r="AU397">
        <v>80</v>
      </c>
      <c r="AV397">
        <v>12</v>
      </c>
      <c r="AW397">
        <v>8</v>
      </c>
      <c r="AX397">
        <v>37</v>
      </c>
      <c r="AY397">
        <v>24</v>
      </c>
      <c r="AZ397">
        <v>42</v>
      </c>
      <c r="BA397">
        <v>40</v>
      </c>
      <c r="BB397">
        <v>35</v>
      </c>
      <c r="BC397">
        <v>22</v>
      </c>
      <c r="BD397">
        <v>34</v>
      </c>
      <c r="BE397">
        <v>43</v>
      </c>
      <c r="BF397">
        <v>30</v>
      </c>
      <c r="BG397">
        <v>30</v>
      </c>
      <c r="BH397">
        <v>42</v>
      </c>
      <c r="BI397">
        <v>42</v>
      </c>
      <c r="BJ397">
        <v>48</v>
      </c>
      <c r="BK397">
        <v>59</v>
      </c>
      <c r="BL397">
        <v>60</v>
      </c>
      <c r="BM397">
        <v>74</v>
      </c>
      <c r="BN397">
        <v>68</v>
      </c>
      <c r="BO397">
        <v>70</v>
      </c>
      <c r="BP397">
        <v>47</v>
      </c>
      <c r="BQ397">
        <v>50</v>
      </c>
      <c r="BR397">
        <v>64</v>
      </c>
      <c r="BS397">
        <v>38</v>
      </c>
      <c r="BT397">
        <v>36</v>
      </c>
      <c r="BU397">
        <v>36</v>
      </c>
      <c r="BV397">
        <v>1</v>
      </c>
      <c r="BW397" s="2" t="s">
        <v>164</v>
      </c>
      <c r="BX397">
        <v>1</v>
      </c>
      <c r="BY397" s="2" t="s">
        <v>164</v>
      </c>
      <c r="BZ397" s="2" t="s">
        <v>253</v>
      </c>
      <c r="CA397">
        <v>4</v>
      </c>
      <c r="CB397" s="2" t="s">
        <v>164</v>
      </c>
      <c r="CC397" s="2" t="s">
        <v>665</v>
      </c>
      <c r="CD397" s="2" t="s">
        <v>168</v>
      </c>
      <c r="CE397" s="2" t="s">
        <v>190</v>
      </c>
      <c r="CF397" s="2" t="s">
        <v>191</v>
      </c>
    </row>
    <row r="398" spans="1:84" ht="14.4" customHeight="1" x14ac:dyDescent="0.3">
      <c r="A398" s="1">
        <v>44588.728032407409</v>
      </c>
      <c r="B398" s="1">
        <v>44588.730358796296</v>
      </c>
      <c r="C398">
        <v>0</v>
      </c>
      <c r="D398" s="2" t="s">
        <v>1085</v>
      </c>
      <c r="E398">
        <v>100</v>
      </c>
      <c r="F398">
        <v>201</v>
      </c>
      <c r="G398">
        <v>1</v>
      </c>
      <c r="H398" s="1">
        <v>44588.730366018521</v>
      </c>
      <c r="I398" s="2" t="s">
        <v>1086</v>
      </c>
      <c r="J398" s="2" t="s">
        <v>164</v>
      </c>
      <c r="K398" s="2" t="s">
        <v>164</v>
      </c>
      <c r="L398" s="2" t="s">
        <v>164</v>
      </c>
      <c r="M398" s="2" t="s">
        <v>164</v>
      </c>
      <c r="N398">
        <v>33.851303100585938</v>
      </c>
      <c r="O398">
        <v>-84.287002563476563</v>
      </c>
      <c r="P398" s="2" t="s">
        <v>165</v>
      </c>
      <c r="Q398" s="2" t="s">
        <v>166</v>
      </c>
      <c r="R398">
        <v>1</v>
      </c>
      <c r="S398">
        <v>2</v>
      </c>
      <c r="T398">
        <v>2</v>
      </c>
      <c r="U398" s="2" t="s">
        <v>164</v>
      </c>
      <c r="V398" s="2" t="s">
        <v>164</v>
      </c>
      <c r="W398" s="2" t="s">
        <v>164</v>
      </c>
      <c r="X398" s="2" t="s">
        <v>164</v>
      </c>
      <c r="Y398">
        <v>23</v>
      </c>
      <c r="Z398">
        <v>1</v>
      </c>
      <c r="AA398">
        <v>1</v>
      </c>
      <c r="AB398">
        <v>3</v>
      </c>
      <c r="AC398">
        <v>1</v>
      </c>
      <c r="AD398">
        <v>3</v>
      </c>
      <c r="AE398">
        <v>1</v>
      </c>
      <c r="AF398">
        <v>1</v>
      </c>
      <c r="AG398">
        <v>4</v>
      </c>
      <c r="AH398">
        <v>18</v>
      </c>
      <c r="AI398">
        <v>1</v>
      </c>
      <c r="AJ398">
        <v>1</v>
      </c>
      <c r="AK398">
        <v>1</v>
      </c>
      <c r="AL398">
        <v>16</v>
      </c>
      <c r="AM398">
        <v>1</v>
      </c>
      <c r="AN398" s="2" t="s">
        <v>164</v>
      </c>
      <c r="AO398" s="2" t="s">
        <v>164</v>
      </c>
      <c r="AP398" s="2" t="s">
        <v>164</v>
      </c>
      <c r="AQ398" s="2" t="s">
        <v>164</v>
      </c>
      <c r="AR398">
        <v>1</v>
      </c>
      <c r="AS398" s="2" t="s">
        <v>164</v>
      </c>
      <c r="AT398" s="2" t="s">
        <v>164</v>
      </c>
      <c r="AU398">
        <v>25</v>
      </c>
      <c r="AV398">
        <v>31</v>
      </c>
      <c r="AW398">
        <v>51</v>
      </c>
      <c r="AX398">
        <v>16</v>
      </c>
      <c r="AY398">
        <v>16</v>
      </c>
      <c r="AZ398">
        <v>20</v>
      </c>
      <c r="BA398">
        <v>11</v>
      </c>
      <c r="BB398">
        <v>1</v>
      </c>
      <c r="BC398">
        <v>33</v>
      </c>
      <c r="BD398">
        <v>78</v>
      </c>
      <c r="BE398">
        <v>45</v>
      </c>
      <c r="BF398">
        <v>51</v>
      </c>
      <c r="BG398">
        <v>1</v>
      </c>
      <c r="BH398">
        <v>57</v>
      </c>
      <c r="BI398">
        <v>1</v>
      </c>
      <c r="BJ398">
        <v>26</v>
      </c>
      <c r="BK398">
        <v>66</v>
      </c>
      <c r="BL398">
        <v>71</v>
      </c>
      <c r="BM398">
        <v>63</v>
      </c>
      <c r="BN398">
        <v>19</v>
      </c>
      <c r="BO398">
        <v>27</v>
      </c>
      <c r="BP398">
        <v>9</v>
      </c>
      <c r="BQ398">
        <v>55</v>
      </c>
      <c r="BR398">
        <v>62</v>
      </c>
      <c r="BS398">
        <v>38</v>
      </c>
      <c r="BT398">
        <v>8</v>
      </c>
      <c r="BU398">
        <v>69</v>
      </c>
      <c r="BV398">
        <v>2</v>
      </c>
      <c r="BW398" s="2" t="s">
        <v>164</v>
      </c>
      <c r="BX398">
        <v>1</v>
      </c>
      <c r="BY398" s="2" t="s">
        <v>164</v>
      </c>
      <c r="BZ398" s="2" t="s">
        <v>248</v>
      </c>
      <c r="CA398">
        <v>5</v>
      </c>
      <c r="CB398" s="2" t="s">
        <v>164</v>
      </c>
      <c r="CC398" s="2" t="s">
        <v>164</v>
      </c>
      <c r="CD398" s="2" t="s">
        <v>168</v>
      </c>
      <c r="CE398" s="2" t="s">
        <v>169</v>
      </c>
      <c r="CF398" s="2" t="s">
        <v>170</v>
      </c>
    </row>
    <row r="399" spans="1:84" ht="14.4" customHeight="1" x14ac:dyDescent="0.3">
      <c r="A399" s="1">
        <v>44588.728043981479</v>
      </c>
      <c r="B399" s="1">
        <v>44588.730694444443</v>
      </c>
      <c r="C399">
        <v>0</v>
      </c>
      <c r="D399" s="2" t="s">
        <v>1087</v>
      </c>
      <c r="E399">
        <v>100</v>
      </c>
      <c r="F399">
        <v>228</v>
      </c>
      <c r="G399">
        <v>1</v>
      </c>
      <c r="H399" s="1">
        <v>44588.730698622683</v>
      </c>
      <c r="I399" s="2" t="s">
        <v>1088</v>
      </c>
      <c r="J399" s="2" t="s">
        <v>164</v>
      </c>
      <c r="K399" s="2" t="s">
        <v>164</v>
      </c>
      <c r="L399" s="2" t="s">
        <v>164</v>
      </c>
      <c r="M399" s="2" t="s">
        <v>164</v>
      </c>
      <c r="N399">
        <v>39.0679931640625</v>
      </c>
      <c r="O399">
        <v>-76.993301391601563</v>
      </c>
      <c r="P399" s="2" t="s">
        <v>165</v>
      </c>
      <c r="Q399" s="2" t="s">
        <v>166</v>
      </c>
      <c r="R399">
        <v>1</v>
      </c>
      <c r="S399">
        <v>2</v>
      </c>
      <c r="T399">
        <v>2</v>
      </c>
      <c r="U399" s="2" t="s">
        <v>164</v>
      </c>
      <c r="V399" s="2" t="s">
        <v>164</v>
      </c>
      <c r="W399" s="2" t="s">
        <v>164</v>
      </c>
      <c r="X399" s="2" t="s">
        <v>164</v>
      </c>
      <c r="Y399">
        <v>72</v>
      </c>
      <c r="Z399">
        <v>94</v>
      </c>
      <c r="AA399">
        <v>92</v>
      </c>
      <c r="AB399">
        <v>97</v>
      </c>
      <c r="AC399">
        <v>69</v>
      </c>
      <c r="AD399">
        <v>93</v>
      </c>
      <c r="AE399">
        <v>100</v>
      </c>
      <c r="AF399">
        <v>72</v>
      </c>
      <c r="AG399">
        <v>78</v>
      </c>
      <c r="AH399">
        <v>89</v>
      </c>
      <c r="AI399">
        <v>88</v>
      </c>
      <c r="AJ399">
        <v>97</v>
      </c>
      <c r="AK399">
        <v>91</v>
      </c>
      <c r="AL399">
        <v>85</v>
      </c>
      <c r="AM399">
        <v>100</v>
      </c>
      <c r="AN399" s="2" t="s">
        <v>164</v>
      </c>
      <c r="AO399">
        <v>1</v>
      </c>
      <c r="AP399" s="2" t="s">
        <v>164</v>
      </c>
      <c r="AQ399" s="2" t="s">
        <v>164</v>
      </c>
      <c r="AR399" s="2" t="s">
        <v>164</v>
      </c>
      <c r="AS399" s="2" t="s">
        <v>164</v>
      </c>
      <c r="AT399" s="2" t="s">
        <v>164</v>
      </c>
      <c r="AU399">
        <v>10</v>
      </c>
      <c r="AV399">
        <v>1</v>
      </c>
      <c r="AW399">
        <v>67</v>
      </c>
      <c r="AX399">
        <v>57</v>
      </c>
      <c r="AY399">
        <v>1</v>
      </c>
      <c r="AZ399">
        <v>2</v>
      </c>
      <c r="BA399">
        <v>1</v>
      </c>
      <c r="BB399">
        <v>13</v>
      </c>
      <c r="BC399">
        <v>84</v>
      </c>
      <c r="BD399">
        <v>97</v>
      </c>
      <c r="BE399">
        <v>1</v>
      </c>
      <c r="BF399">
        <v>51</v>
      </c>
      <c r="BG399">
        <v>0</v>
      </c>
      <c r="BH399">
        <v>70</v>
      </c>
      <c r="BI399">
        <v>75</v>
      </c>
      <c r="BJ399">
        <v>74</v>
      </c>
      <c r="BK399">
        <v>5</v>
      </c>
      <c r="BL399">
        <v>80</v>
      </c>
      <c r="BM399">
        <v>48</v>
      </c>
      <c r="BN399">
        <v>52</v>
      </c>
      <c r="BO399">
        <v>71</v>
      </c>
      <c r="BP399">
        <v>50</v>
      </c>
      <c r="BQ399">
        <v>78</v>
      </c>
      <c r="BR399">
        <v>36</v>
      </c>
      <c r="BS399">
        <v>69</v>
      </c>
      <c r="BT399">
        <v>9</v>
      </c>
      <c r="BU399">
        <v>43</v>
      </c>
      <c r="BV399">
        <v>2</v>
      </c>
      <c r="BW399" s="2" t="s">
        <v>164</v>
      </c>
      <c r="BX399">
        <v>1</v>
      </c>
      <c r="BY399" s="2" t="s">
        <v>164</v>
      </c>
      <c r="BZ399" s="2" t="s">
        <v>300</v>
      </c>
      <c r="CA399">
        <v>6</v>
      </c>
      <c r="CB399" s="2" t="s">
        <v>164</v>
      </c>
      <c r="CC399" s="2" t="s">
        <v>164</v>
      </c>
      <c r="CD399" s="2" t="s">
        <v>168</v>
      </c>
      <c r="CE399" s="2" t="s">
        <v>227</v>
      </c>
      <c r="CF399" s="2" t="s">
        <v>228</v>
      </c>
    </row>
    <row r="400" spans="1:84" ht="14.4" customHeight="1" x14ac:dyDescent="0.3">
      <c r="A400" s="1">
        <v>44588.725717592592</v>
      </c>
      <c r="B400" s="1">
        <v>44588.730868055558</v>
      </c>
      <c r="C400">
        <v>0</v>
      </c>
      <c r="D400" s="2" t="s">
        <v>1089</v>
      </c>
      <c r="E400">
        <v>100</v>
      </c>
      <c r="F400">
        <v>444</v>
      </c>
      <c r="G400">
        <v>1</v>
      </c>
      <c r="H400" s="1">
        <v>44588.730872094908</v>
      </c>
      <c r="I400" s="2" t="s">
        <v>1090</v>
      </c>
      <c r="J400" s="2" t="s">
        <v>164</v>
      </c>
      <c r="K400" s="2" t="s">
        <v>164</v>
      </c>
      <c r="L400" s="2" t="s">
        <v>164</v>
      </c>
      <c r="M400" s="2" t="s">
        <v>164</v>
      </c>
      <c r="N400">
        <v>40.262603759765625</v>
      </c>
      <c r="O400">
        <v>-75.615097045898438</v>
      </c>
      <c r="P400" s="2" t="s">
        <v>165</v>
      </c>
      <c r="Q400" s="2" t="s">
        <v>166</v>
      </c>
      <c r="R400">
        <v>1</v>
      </c>
      <c r="S400">
        <v>2</v>
      </c>
      <c r="T400">
        <v>2</v>
      </c>
      <c r="U400" s="2" t="s">
        <v>164</v>
      </c>
      <c r="V400" s="2" t="s">
        <v>164</v>
      </c>
      <c r="W400" s="2" t="s">
        <v>164</v>
      </c>
      <c r="X400" s="2" t="s">
        <v>164</v>
      </c>
      <c r="Y400">
        <v>85</v>
      </c>
      <c r="Z400">
        <v>100</v>
      </c>
      <c r="AA400">
        <v>90</v>
      </c>
      <c r="AB400">
        <v>95</v>
      </c>
      <c r="AC400">
        <v>20</v>
      </c>
      <c r="AD400">
        <v>20</v>
      </c>
      <c r="AE400">
        <v>40</v>
      </c>
      <c r="AF400">
        <v>85</v>
      </c>
      <c r="AG400">
        <v>98</v>
      </c>
      <c r="AH400">
        <v>60</v>
      </c>
      <c r="AI400">
        <v>60</v>
      </c>
      <c r="AJ400">
        <v>30</v>
      </c>
      <c r="AK400">
        <v>20</v>
      </c>
      <c r="AL400">
        <v>70</v>
      </c>
      <c r="AM400">
        <v>98</v>
      </c>
      <c r="AN400" s="2" t="s">
        <v>164</v>
      </c>
      <c r="AO400">
        <v>1</v>
      </c>
      <c r="AP400" s="2" t="s">
        <v>164</v>
      </c>
      <c r="AQ400" s="2" t="s">
        <v>164</v>
      </c>
      <c r="AR400" s="2" t="s">
        <v>164</v>
      </c>
      <c r="AS400" s="2" t="s">
        <v>164</v>
      </c>
      <c r="AT400" s="2" t="s">
        <v>164</v>
      </c>
      <c r="AU400">
        <v>35</v>
      </c>
      <c r="AV400">
        <v>0</v>
      </c>
      <c r="AW400">
        <v>5</v>
      </c>
      <c r="AX400">
        <v>20</v>
      </c>
      <c r="AY400">
        <v>0</v>
      </c>
      <c r="AZ400">
        <v>0</v>
      </c>
      <c r="BA400">
        <v>10</v>
      </c>
      <c r="BB400">
        <v>10</v>
      </c>
      <c r="BC400">
        <v>20</v>
      </c>
      <c r="BD400">
        <v>40</v>
      </c>
      <c r="BE400">
        <v>30</v>
      </c>
      <c r="BF400">
        <v>0</v>
      </c>
      <c r="BG400">
        <v>0</v>
      </c>
      <c r="BH400">
        <v>90</v>
      </c>
      <c r="BI400">
        <v>20</v>
      </c>
      <c r="BJ400">
        <v>10</v>
      </c>
      <c r="BK400">
        <v>85</v>
      </c>
      <c r="BL400">
        <v>95</v>
      </c>
      <c r="BM400">
        <v>60</v>
      </c>
      <c r="BN400">
        <v>0</v>
      </c>
      <c r="BO400">
        <v>0</v>
      </c>
      <c r="BP400">
        <v>0</v>
      </c>
      <c r="BQ400">
        <v>99</v>
      </c>
      <c r="BR400">
        <v>85</v>
      </c>
      <c r="BS400">
        <v>99</v>
      </c>
      <c r="BT400">
        <v>10</v>
      </c>
      <c r="BU400">
        <v>20</v>
      </c>
      <c r="BV400">
        <v>1</v>
      </c>
      <c r="BW400" s="2" t="s">
        <v>164</v>
      </c>
      <c r="BX400">
        <v>2</v>
      </c>
      <c r="BY400" s="2" t="s">
        <v>164</v>
      </c>
      <c r="BZ400" s="2" t="s">
        <v>412</v>
      </c>
      <c r="CA400">
        <v>2</v>
      </c>
      <c r="CB400" s="2" t="s">
        <v>164</v>
      </c>
      <c r="CC400" s="2" t="s">
        <v>311</v>
      </c>
      <c r="CD400" s="2" t="s">
        <v>168</v>
      </c>
      <c r="CE400" s="2" t="s">
        <v>227</v>
      </c>
      <c r="CF400" s="2" t="s">
        <v>228</v>
      </c>
    </row>
    <row r="401" spans="1:84" ht="14.4" customHeight="1" x14ac:dyDescent="0.3">
      <c r="A401" s="1">
        <v>44588.728275462963</v>
      </c>
      <c r="B401" s="1">
        <v>44588.731469907405</v>
      </c>
      <c r="C401">
        <v>0</v>
      </c>
      <c r="D401" s="2" t="s">
        <v>1091</v>
      </c>
      <c r="E401">
        <v>100</v>
      </c>
      <c r="F401">
        <v>276</v>
      </c>
      <c r="G401">
        <v>1</v>
      </c>
      <c r="H401" s="1">
        <v>44588.731475810186</v>
      </c>
      <c r="I401" s="2" t="s">
        <v>1092</v>
      </c>
      <c r="J401" s="2" t="s">
        <v>164</v>
      </c>
      <c r="K401" s="2" t="s">
        <v>164</v>
      </c>
      <c r="L401" s="2" t="s">
        <v>164</v>
      </c>
      <c r="M401" s="2" t="s">
        <v>164</v>
      </c>
      <c r="N401">
        <v>37.7200927734375</v>
      </c>
      <c r="O401">
        <v>-122.44139862060547</v>
      </c>
      <c r="P401" s="2" t="s">
        <v>165</v>
      </c>
      <c r="Q401" s="2" t="s">
        <v>166</v>
      </c>
      <c r="R401">
        <v>1</v>
      </c>
      <c r="S401">
        <v>2</v>
      </c>
      <c r="T401">
        <v>2</v>
      </c>
      <c r="U401" s="2" t="s">
        <v>164</v>
      </c>
      <c r="V401" s="2" t="s">
        <v>164</v>
      </c>
      <c r="W401" s="2" t="s">
        <v>164</v>
      </c>
      <c r="X401" s="2" t="s">
        <v>164</v>
      </c>
      <c r="Y401">
        <v>0</v>
      </c>
      <c r="Z401">
        <v>0</v>
      </c>
      <c r="AA401">
        <v>0</v>
      </c>
      <c r="AB401">
        <v>0</v>
      </c>
      <c r="AC401">
        <v>0</v>
      </c>
      <c r="AD401">
        <v>0</v>
      </c>
      <c r="AE401">
        <v>0</v>
      </c>
      <c r="AF401">
        <v>0</v>
      </c>
      <c r="AG401">
        <v>0</v>
      </c>
      <c r="AH401">
        <v>0</v>
      </c>
      <c r="AI401">
        <v>0</v>
      </c>
      <c r="AJ401">
        <v>0</v>
      </c>
      <c r="AK401">
        <v>0</v>
      </c>
      <c r="AL401">
        <v>0</v>
      </c>
      <c r="AM401">
        <v>0</v>
      </c>
      <c r="AN401" s="2" t="s">
        <v>164</v>
      </c>
      <c r="AO401" s="2" t="s">
        <v>164</v>
      </c>
      <c r="AP401" s="2" t="s">
        <v>164</v>
      </c>
      <c r="AQ401" s="2" t="s">
        <v>164</v>
      </c>
      <c r="AR401" s="2" t="s">
        <v>164</v>
      </c>
      <c r="AS401" s="2" t="s">
        <v>164</v>
      </c>
      <c r="AT401" s="2" t="s">
        <v>164</v>
      </c>
      <c r="AU401">
        <v>50</v>
      </c>
      <c r="AV401">
        <v>0</v>
      </c>
      <c r="AW401">
        <v>20</v>
      </c>
      <c r="AX401">
        <v>0</v>
      </c>
      <c r="AY401">
        <v>0</v>
      </c>
      <c r="AZ401">
        <v>0</v>
      </c>
      <c r="BA401">
        <v>10</v>
      </c>
      <c r="BB401">
        <v>0</v>
      </c>
      <c r="BC401">
        <v>0</v>
      </c>
      <c r="BD401">
        <v>50</v>
      </c>
      <c r="BE401">
        <v>50</v>
      </c>
      <c r="BF401">
        <v>0</v>
      </c>
      <c r="BG401">
        <v>0</v>
      </c>
      <c r="BH401">
        <v>0</v>
      </c>
      <c r="BI401">
        <v>0</v>
      </c>
      <c r="BJ401">
        <v>20</v>
      </c>
      <c r="BK401">
        <v>50</v>
      </c>
      <c r="BL401">
        <v>50</v>
      </c>
      <c r="BM401">
        <v>50</v>
      </c>
      <c r="BN401">
        <v>20</v>
      </c>
      <c r="BO401">
        <v>0</v>
      </c>
      <c r="BP401">
        <v>0</v>
      </c>
      <c r="BQ401">
        <v>80</v>
      </c>
      <c r="BR401">
        <v>100</v>
      </c>
      <c r="BS401">
        <v>100</v>
      </c>
      <c r="BT401">
        <v>50</v>
      </c>
      <c r="BU401">
        <v>90</v>
      </c>
      <c r="BV401">
        <v>2</v>
      </c>
      <c r="BW401" s="2" t="s">
        <v>164</v>
      </c>
      <c r="BX401">
        <v>3</v>
      </c>
      <c r="BY401" s="2" t="s">
        <v>164</v>
      </c>
      <c r="BZ401" s="2" t="s">
        <v>173</v>
      </c>
      <c r="CA401">
        <v>4</v>
      </c>
      <c r="CB401" s="2" t="s">
        <v>164</v>
      </c>
      <c r="CC401" s="2" t="s">
        <v>1093</v>
      </c>
      <c r="CD401" s="2" t="s">
        <v>168</v>
      </c>
      <c r="CE401" s="2" t="s">
        <v>267</v>
      </c>
      <c r="CF401" s="2" t="s">
        <v>268</v>
      </c>
    </row>
    <row r="402" spans="1:84" ht="14.4" customHeight="1" x14ac:dyDescent="0.3">
      <c r="A402" s="1">
        <v>44588.729027777779</v>
      </c>
      <c r="B402" s="1">
        <v>44588.73228009259</v>
      </c>
      <c r="C402">
        <v>0</v>
      </c>
      <c r="D402" s="2" t="s">
        <v>1094</v>
      </c>
      <c r="E402">
        <v>100</v>
      </c>
      <c r="F402">
        <v>281</v>
      </c>
      <c r="G402">
        <v>1</v>
      </c>
      <c r="H402" s="1">
        <v>44588.732294351852</v>
      </c>
      <c r="I402" s="2" t="s">
        <v>1095</v>
      </c>
      <c r="J402" s="2" t="s">
        <v>164</v>
      </c>
      <c r="K402" s="2" t="s">
        <v>164</v>
      </c>
      <c r="L402" s="2" t="s">
        <v>164</v>
      </c>
      <c r="M402" s="2" t="s">
        <v>164</v>
      </c>
      <c r="N402">
        <v>33.569900512695313</v>
      </c>
      <c r="O402">
        <v>-86.7239990234375</v>
      </c>
      <c r="P402" s="2" t="s">
        <v>165</v>
      </c>
      <c r="Q402" s="2" t="s">
        <v>166</v>
      </c>
      <c r="R402">
        <v>1</v>
      </c>
      <c r="S402">
        <v>2</v>
      </c>
      <c r="T402">
        <v>2</v>
      </c>
      <c r="U402" s="2" t="s">
        <v>164</v>
      </c>
      <c r="V402" s="2" t="s">
        <v>164</v>
      </c>
      <c r="W402" s="2" t="s">
        <v>164</v>
      </c>
      <c r="X402" s="2" t="s">
        <v>164</v>
      </c>
      <c r="Y402">
        <v>72</v>
      </c>
      <c r="Z402">
        <v>97</v>
      </c>
      <c r="AA402">
        <v>92</v>
      </c>
      <c r="AB402">
        <v>94</v>
      </c>
      <c r="AC402">
        <v>95</v>
      </c>
      <c r="AD402">
        <v>91</v>
      </c>
      <c r="AE402">
        <v>97</v>
      </c>
      <c r="AF402">
        <v>94</v>
      </c>
      <c r="AG402">
        <v>74</v>
      </c>
      <c r="AH402">
        <v>89</v>
      </c>
      <c r="AI402">
        <v>81</v>
      </c>
      <c r="AJ402">
        <v>95</v>
      </c>
      <c r="AK402">
        <v>91</v>
      </c>
      <c r="AL402">
        <v>93</v>
      </c>
      <c r="AM402">
        <v>95</v>
      </c>
      <c r="AN402" s="2" t="s">
        <v>164</v>
      </c>
      <c r="AO402" s="2" t="s">
        <v>164</v>
      </c>
      <c r="AP402">
        <v>1</v>
      </c>
      <c r="AQ402" s="2" t="s">
        <v>164</v>
      </c>
      <c r="AR402" s="2" t="s">
        <v>164</v>
      </c>
      <c r="AS402" s="2" t="s">
        <v>164</v>
      </c>
      <c r="AT402" s="2" t="s">
        <v>164</v>
      </c>
      <c r="AU402">
        <v>50</v>
      </c>
      <c r="AV402">
        <v>1</v>
      </c>
      <c r="AW402">
        <v>1</v>
      </c>
      <c r="AX402">
        <v>71</v>
      </c>
      <c r="AY402">
        <v>1</v>
      </c>
      <c r="AZ402">
        <v>0</v>
      </c>
      <c r="BA402">
        <v>0</v>
      </c>
      <c r="BB402">
        <v>1</v>
      </c>
      <c r="BC402">
        <v>62</v>
      </c>
      <c r="BD402">
        <v>19</v>
      </c>
      <c r="BE402">
        <v>41</v>
      </c>
      <c r="BF402">
        <v>12</v>
      </c>
      <c r="BG402">
        <v>2</v>
      </c>
      <c r="BH402">
        <v>70</v>
      </c>
      <c r="BI402">
        <v>20</v>
      </c>
      <c r="BJ402">
        <v>42</v>
      </c>
      <c r="BK402">
        <v>69</v>
      </c>
      <c r="BL402">
        <v>67</v>
      </c>
      <c r="BM402">
        <v>70</v>
      </c>
      <c r="BN402">
        <v>50</v>
      </c>
      <c r="BO402">
        <v>60</v>
      </c>
      <c r="BP402">
        <v>11</v>
      </c>
      <c r="BQ402">
        <v>51</v>
      </c>
      <c r="BR402">
        <v>70</v>
      </c>
      <c r="BS402">
        <v>9</v>
      </c>
      <c r="BT402">
        <v>40</v>
      </c>
      <c r="BU402">
        <v>71</v>
      </c>
      <c r="BV402">
        <v>2</v>
      </c>
      <c r="BW402" s="2" t="s">
        <v>164</v>
      </c>
      <c r="BX402">
        <v>1</v>
      </c>
      <c r="BY402" s="2" t="s">
        <v>164</v>
      </c>
      <c r="BZ402" s="2" t="s">
        <v>253</v>
      </c>
      <c r="CA402">
        <v>6</v>
      </c>
      <c r="CB402" s="2" t="s">
        <v>164</v>
      </c>
      <c r="CC402" s="2" t="s">
        <v>164</v>
      </c>
      <c r="CD402" s="2" t="s">
        <v>168</v>
      </c>
      <c r="CE402" s="2" t="s">
        <v>175</v>
      </c>
      <c r="CF402" s="2" t="s">
        <v>176</v>
      </c>
    </row>
    <row r="403" spans="1:84" ht="14.4" customHeight="1" x14ac:dyDescent="0.3">
      <c r="A403" s="1">
        <v>44588.729027777779</v>
      </c>
      <c r="B403" s="1">
        <v>44588.732523148145</v>
      </c>
      <c r="C403">
        <v>0</v>
      </c>
      <c r="D403" s="2" t="s">
        <v>1096</v>
      </c>
      <c r="E403">
        <v>100</v>
      </c>
      <c r="F403">
        <v>301</v>
      </c>
      <c r="G403">
        <v>1</v>
      </c>
      <c r="H403" s="1">
        <v>44588.732527071763</v>
      </c>
      <c r="I403" s="2" t="s">
        <v>1097</v>
      </c>
      <c r="J403" s="2" t="s">
        <v>164</v>
      </c>
      <c r="K403" s="2" t="s">
        <v>164</v>
      </c>
      <c r="L403" s="2" t="s">
        <v>164</v>
      </c>
      <c r="M403" s="2" t="s">
        <v>164</v>
      </c>
      <c r="N403">
        <v>33.792007446289063</v>
      </c>
      <c r="O403">
        <v>-84.204902648925781</v>
      </c>
      <c r="P403" s="2" t="s">
        <v>165</v>
      </c>
      <c r="Q403" s="2" t="s">
        <v>166</v>
      </c>
      <c r="R403">
        <v>1</v>
      </c>
      <c r="S403">
        <v>2</v>
      </c>
      <c r="T403">
        <v>2</v>
      </c>
      <c r="U403" s="2" t="s">
        <v>164</v>
      </c>
      <c r="V403" s="2" t="s">
        <v>164</v>
      </c>
      <c r="W403" s="2" t="s">
        <v>164</v>
      </c>
      <c r="X403" s="2" t="s">
        <v>164</v>
      </c>
      <c r="Y403">
        <v>87</v>
      </c>
      <c r="Z403">
        <v>75</v>
      </c>
      <c r="AA403">
        <v>75</v>
      </c>
      <c r="AB403">
        <v>85</v>
      </c>
      <c r="AC403">
        <v>81</v>
      </c>
      <c r="AD403">
        <v>85</v>
      </c>
      <c r="AE403">
        <v>87</v>
      </c>
      <c r="AF403">
        <v>50</v>
      </c>
      <c r="AG403">
        <v>80</v>
      </c>
      <c r="AH403">
        <v>51</v>
      </c>
      <c r="AI403">
        <v>81</v>
      </c>
      <c r="AJ403">
        <v>82</v>
      </c>
      <c r="AK403">
        <v>18</v>
      </c>
      <c r="AL403">
        <v>70</v>
      </c>
      <c r="AM403">
        <v>50</v>
      </c>
      <c r="AN403" s="2" t="s">
        <v>164</v>
      </c>
      <c r="AO403" s="2" t="s">
        <v>164</v>
      </c>
      <c r="AP403" s="2" t="s">
        <v>164</v>
      </c>
      <c r="AQ403" s="2" t="s">
        <v>164</v>
      </c>
      <c r="AR403" s="2" t="s">
        <v>164</v>
      </c>
      <c r="AS403" s="2" t="s">
        <v>164</v>
      </c>
      <c r="AT403">
        <v>1</v>
      </c>
      <c r="AU403">
        <v>50</v>
      </c>
      <c r="AV403">
        <v>3</v>
      </c>
      <c r="AW403">
        <v>9</v>
      </c>
      <c r="AX403">
        <v>2</v>
      </c>
      <c r="AY403">
        <v>0</v>
      </c>
      <c r="AZ403">
        <v>6</v>
      </c>
      <c r="BA403">
        <v>6</v>
      </c>
      <c r="BB403">
        <v>42</v>
      </c>
      <c r="BC403">
        <v>61</v>
      </c>
      <c r="BD403">
        <v>34</v>
      </c>
      <c r="BE403">
        <v>30</v>
      </c>
      <c r="BF403">
        <v>30</v>
      </c>
      <c r="BG403">
        <v>0</v>
      </c>
      <c r="BH403">
        <v>60</v>
      </c>
      <c r="BI403">
        <v>65</v>
      </c>
      <c r="BJ403">
        <v>39</v>
      </c>
      <c r="BK403">
        <v>33</v>
      </c>
      <c r="BL403">
        <v>40</v>
      </c>
      <c r="BM403">
        <v>33</v>
      </c>
      <c r="BN403">
        <v>25</v>
      </c>
      <c r="BO403">
        <v>81</v>
      </c>
      <c r="BP403">
        <v>30</v>
      </c>
      <c r="BQ403">
        <v>51</v>
      </c>
      <c r="BR403">
        <v>28</v>
      </c>
      <c r="BS403">
        <v>36</v>
      </c>
      <c r="BT403">
        <v>33</v>
      </c>
      <c r="BU403">
        <v>33</v>
      </c>
      <c r="BV403">
        <v>1</v>
      </c>
      <c r="BW403" s="2" t="s">
        <v>164</v>
      </c>
      <c r="BX403">
        <v>1</v>
      </c>
      <c r="BY403" s="2" t="s">
        <v>164</v>
      </c>
      <c r="BZ403" s="2" t="s">
        <v>441</v>
      </c>
      <c r="CA403">
        <v>4</v>
      </c>
      <c r="CB403" s="2" t="s">
        <v>164</v>
      </c>
      <c r="CC403" s="2" t="s">
        <v>164</v>
      </c>
      <c r="CD403" s="2" t="s">
        <v>168</v>
      </c>
      <c r="CE403" s="2" t="s">
        <v>232</v>
      </c>
      <c r="CF403" s="2" t="s">
        <v>233</v>
      </c>
    </row>
    <row r="404" spans="1:84" ht="14.4" customHeight="1" x14ac:dyDescent="0.3">
      <c r="A404" s="1">
        <v>44588.73232638889</v>
      </c>
      <c r="B404" s="1">
        <v>44588.737557870372</v>
      </c>
      <c r="C404">
        <v>0</v>
      </c>
      <c r="D404" s="2" t="s">
        <v>1098</v>
      </c>
      <c r="E404">
        <v>100</v>
      </c>
      <c r="F404">
        <v>451</v>
      </c>
      <c r="G404">
        <v>1</v>
      </c>
      <c r="H404" s="1">
        <v>44588.737567418983</v>
      </c>
      <c r="I404" s="2" t="s">
        <v>1099</v>
      </c>
      <c r="J404" s="2" t="s">
        <v>164</v>
      </c>
      <c r="K404" s="2" t="s">
        <v>164</v>
      </c>
      <c r="L404" s="2" t="s">
        <v>164</v>
      </c>
      <c r="M404" s="2" t="s">
        <v>164</v>
      </c>
      <c r="N404">
        <v>43.221298217773438</v>
      </c>
      <c r="O404">
        <v>-78.385498046875</v>
      </c>
      <c r="P404" s="2" t="s">
        <v>165</v>
      </c>
      <c r="Q404" s="2" t="s">
        <v>166</v>
      </c>
      <c r="R404">
        <v>1</v>
      </c>
      <c r="S404">
        <v>2</v>
      </c>
      <c r="T404">
        <v>2</v>
      </c>
      <c r="U404" s="2" t="s">
        <v>164</v>
      </c>
      <c r="V404" s="2" t="s">
        <v>164</v>
      </c>
      <c r="W404" s="2" t="s">
        <v>164</v>
      </c>
      <c r="X404" s="2" t="s">
        <v>164</v>
      </c>
      <c r="Y404">
        <v>95</v>
      </c>
      <c r="Z404">
        <v>98</v>
      </c>
      <c r="AA404">
        <v>100</v>
      </c>
      <c r="AB404">
        <v>100</v>
      </c>
      <c r="AC404">
        <v>100</v>
      </c>
      <c r="AD404">
        <v>96</v>
      </c>
      <c r="AE404">
        <v>100</v>
      </c>
      <c r="AF404">
        <v>100</v>
      </c>
      <c r="AG404">
        <v>90</v>
      </c>
      <c r="AH404">
        <v>90</v>
      </c>
      <c r="AI404">
        <v>80</v>
      </c>
      <c r="AJ404">
        <v>98</v>
      </c>
      <c r="AK404">
        <v>100</v>
      </c>
      <c r="AL404">
        <v>100</v>
      </c>
      <c r="AM404">
        <v>96</v>
      </c>
      <c r="AN404">
        <v>1</v>
      </c>
      <c r="AO404" s="2" t="s">
        <v>164</v>
      </c>
      <c r="AP404" s="2" t="s">
        <v>164</v>
      </c>
      <c r="AQ404" s="2" t="s">
        <v>164</v>
      </c>
      <c r="AR404" s="2" t="s">
        <v>164</v>
      </c>
      <c r="AS404" s="2" t="s">
        <v>164</v>
      </c>
      <c r="AT404" s="2" t="s">
        <v>164</v>
      </c>
      <c r="AU404">
        <v>80</v>
      </c>
      <c r="AV404">
        <v>5</v>
      </c>
      <c r="AW404">
        <v>1</v>
      </c>
      <c r="AX404">
        <v>9</v>
      </c>
      <c r="AY404">
        <v>2</v>
      </c>
      <c r="AZ404">
        <v>10</v>
      </c>
      <c r="BA404">
        <v>0</v>
      </c>
      <c r="BB404">
        <v>29</v>
      </c>
      <c r="BC404">
        <v>65</v>
      </c>
      <c r="BD404">
        <v>71</v>
      </c>
      <c r="BE404">
        <v>65</v>
      </c>
      <c r="BF404">
        <v>9</v>
      </c>
      <c r="BG404">
        <v>4</v>
      </c>
      <c r="BH404">
        <v>76</v>
      </c>
      <c r="BI404">
        <v>5</v>
      </c>
      <c r="BJ404">
        <v>30</v>
      </c>
      <c r="BK404">
        <v>95</v>
      </c>
      <c r="BL404">
        <v>86</v>
      </c>
      <c r="BM404">
        <v>95</v>
      </c>
      <c r="BN404">
        <v>24</v>
      </c>
      <c r="BO404">
        <v>15</v>
      </c>
      <c r="BP404">
        <v>10</v>
      </c>
      <c r="BQ404">
        <v>71</v>
      </c>
      <c r="BR404">
        <v>95</v>
      </c>
      <c r="BS404">
        <v>60</v>
      </c>
      <c r="BT404">
        <v>86</v>
      </c>
      <c r="BU404">
        <v>91</v>
      </c>
      <c r="BV404">
        <v>1</v>
      </c>
      <c r="BW404" s="2" t="s">
        <v>164</v>
      </c>
      <c r="BX404">
        <v>1</v>
      </c>
      <c r="BY404" s="2" t="s">
        <v>164</v>
      </c>
      <c r="BZ404" s="2" t="s">
        <v>441</v>
      </c>
      <c r="CA404">
        <v>4</v>
      </c>
      <c r="CB404" s="2" t="s">
        <v>164</v>
      </c>
      <c r="CC404" s="2" t="s">
        <v>1010</v>
      </c>
      <c r="CD404" s="2" t="s">
        <v>168</v>
      </c>
      <c r="CE404" s="2" t="s">
        <v>180</v>
      </c>
      <c r="CF404" s="2" t="s">
        <v>181</v>
      </c>
    </row>
    <row r="405" spans="1:84" ht="14.4" customHeight="1" x14ac:dyDescent="0.3">
      <c r="A405" s="1">
        <v>44588.734861111108</v>
      </c>
      <c r="B405" s="1">
        <v>44588.738449074073</v>
      </c>
      <c r="C405">
        <v>0</v>
      </c>
      <c r="D405" s="2" t="s">
        <v>1100</v>
      </c>
      <c r="E405">
        <v>100</v>
      </c>
      <c r="F405">
        <v>309</v>
      </c>
      <c r="G405">
        <v>1</v>
      </c>
      <c r="H405" s="1">
        <v>44588.73846158565</v>
      </c>
      <c r="I405" s="2" t="s">
        <v>1101</v>
      </c>
      <c r="J405" s="2" t="s">
        <v>164</v>
      </c>
      <c r="K405" s="2" t="s">
        <v>164</v>
      </c>
      <c r="L405" s="2" t="s">
        <v>164</v>
      </c>
      <c r="M405" s="2" t="s">
        <v>164</v>
      </c>
      <c r="N405">
        <v>48.52740478515625</v>
      </c>
      <c r="O405">
        <v>-122.23289489746094</v>
      </c>
      <c r="P405" s="2" t="s">
        <v>165</v>
      </c>
      <c r="Q405" s="2" t="s">
        <v>166</v>
      </c>
      <c r="R405">
        <v>1</v>
      </c>
      <c r="S405">
        <v>2</v>
      </c>
      <c r="T405">
        <v>2</v>
      </c>
      <c r="U405" s="2" t="s">
        <v>164</v>
      </c>
      <c r="V405" s="2" t="s">
        <v>164</v>
      </c>
      <c r="W405" s="2" t="s">
        <v>164</v>
      </c>
      <c r="X405" s="2" t="s">
        <v>164</v>
      </c>
      <c r="Y405">
        <v>0</v>
      </c>
      <c r="Z405">
        <v>72</v>
      </c>
      <c r="AA405">
        <v>0</v>
      </c>
      <c r="AB405">
        <v>10</v>
      </c>
      <c r="AC405">
        <v>0</v>
      </c>
      <c r="AD405">
        <v>0</v>
      </c>
      <c r="AE405">
        <v>0</v>
      </c>
      <c r="AF405">
        <v>0</v>
      </c>
      <c r="AG405">
        <v>0</v>
      </c>
      <c r="AH405">
        <v>29</v>
      </c>
      <c r="AI405">
        <v>0</v>
      </c>
      <c r="AJ405">
        <v>50</v>
      </c>
      <c r="AK405">
        <v>0</v>
      </c>
      <c r="AL405">
        <v>0</v>
      </c>
      <c r="AM405">
        <v>0</v>
      </c>
      <c r="AN405" s="2" t="s">
        <v>164</v>
      </c>
      <c r="AO405" s="2" t="s">
        <v>164</v>
      </c>
      <c r="AP405" s="2" t="s">
        <v>164</v>
      </c>
      <c r="AQ405" s="2" t="s">
        <v>164</v>
      </c>
      <c r="AR405" s="2" t="s">
        <v>164</v>
      </c>
      <c r="AS405">
        <v>1</v>
      </c>
      <c r="AT405" s="2" t="s">
        <v>164</v>
      </c>
      <c r="AU405">
        <v>50</v>
      </c>
      <c r="AV405">
        <v>9</v>
      </c>
      <c r="AW405">
        <v>65</v>
      </c>
      <c r="AX405">
        <v>9</v>
      </c>
      <c r="AY405">
        <v>10</v>
      </c>
      <c r="AZ405">
        <v>0</v>
      </c>
      <c r="BA405">
        <v>0</v>
      </c>
      <c r="BB405">
        <v>0</v>
      </c>
      <c r="BC405">
        <v>61</v>
      </c>
      <c r="BD405">
        <v>10</v>
      </c>
      <c r="BE405">
        <v>0</v>
      </c>
      <c r="BF405">
        <v>0</v>
      </c>
      <c r="BG405">
        <v>0</v>
      </c>
      <c r="BH405">
        <v>50</v>
      </c>
      <c r="BI405">
        <v>10</v>
      </c>
      <c r="BJ405">
        <v>60</v>
      </c>
      <c r="BK405">
        <v>91</v>
      </c>
      <c r="BL405">
        <v>85</v>
      </c>
      <c r="BM405">
        <v>60</v>
      </c>
      <c r="BN405">
        <v>60</v>
      </c>
      <c r="BO405">
        <v>61</v>
      </c>
      <c r="BP405">
        <v>99</v>
      </c>
      <c r="BQ405">
        <v>60</v>
      </c>
      <c r="BR405">
        <v>64</v>
      </c>
      <c r="BS405">
        <v>50</v>
      </c>
      <c r="BT405">
        <v>59</v>
      </c>
      <c r="BU405">
        <v>60</v>
      </c>
      <c r="BV405">
        <v>1</v>
      </c>
      <c r="BW405" s="2" t="s">
        <v>164</v>
      </c>
      <c r="BX405">
        <v>1</v>
      </c>
      <c r="BY405" s="2" t="s">
        <v>164</v>
      </c>
      <c r="BZ405" s="2" t="s">
        <v>691</v>
      </c>
      <c r="CA405">
        <v>2</v>
      </c>
      <c r="CB405" s="2" t="s">
        <v>164</v>
      </c>
      <c r="CC405" s="2" t="s">
        <v>164</v>
      </c>
      <c r="CD405" s="2" t="s">
        <v>168</v>
      </c>
      <c r="CE405" s="2" t="s">
        <v>201</v>
      </c>
      <c r="CF405" s="2" t="s">
        <v>202</v>
      </c>
    </row>
    <row r="406" spans="1:84" ht="14.4" customHeight="1" x14ac:dyDescent="0.3">
      <c r="A406" s="1">
        <v>44588.735393518517</v>
      </c>
      <c r="B406" s="1">
        <v>44588.739953703705</v>
      </c>
      <c r="C406">
        <v>0</v>
      </c>
      <c r="D406" s="2" t="s">
        <v>1102</v>
      </c>
      <c r="E406">
        <v>100</v>
      </c>
      <c r="F406">
        <v>394</v>
      </c>
      <c r="G406">
        <v>1</v>
      </c>
      <c r="H406" s="1">
        <v>44588.739968495371</v>
      </c>
      <c r="I406" s="2" t="s">
        <v>1103</v>
      </c>
      <c r="J406" s="2" t="s">
        <v>164</v>
      </c>
      <c r="K406" s="2" t="s">
        <v>164</v>
      </c>
      <c r="L406" s="2" t="s">
        <v>164</v>
      </c>
      <c r="M406" s="2" t="s">
        <v>164</v>
      </c>
      <c r="N406">
        <v>33.858306884765625</v>
      </c>
      <c r="O406">
        <v>-84.216499328613281</v>
      </c>
      <c r="P406" s="2" t="s">
        <v>165</v>
      </c>
      <c r="Q406" s="2" t="s">
        <v>166</v>
      </c>
      <c r="R406">
        <v>1</v>
      </c>
      <c r="S406">
        <v>2</v>
      </c>
      <c r="T406">
        <v>2</v>
      </c>
      <c r="U406" s="2" t="s">
        <v>164</v>
      </c>
      <c r="V406" s="2" t="s">
        <v>164</v>
      </c>
      <c r="W406" s="2" t="s">
        <v>164</v>
      </c>
      <c r="X406" s="2" t="s">
        <v>164</v>
      </c>
      <c r="Y406">
        <v>100</v>
      </c>
      <c r="Z406">
        <v>5</v>
      </c>
      <c r="AA406">
        <v>100</v>
      </c>
      <c r="AB406">
        <v>60</v>
      </c>
      <c r="AC406">
        <v>75</v>
      </c>
      <c r="AD406">
        <v>80</v>
      </c>
      <c r="AE406">
        <v>100</v>
      </c>
      <c r="AF406">
        <v>84</v>
      </c>
      <c r="AG406">
        <v>25</v>
      </c>
      <c r="AH406">
        <v>0</v>
      </c>
      <c r="AI406">
        <v>10</v>
      </c>
      <c r="AJ406">
        <v>50</v>
      </c>
      <c r="AK406">
        <v>44</v>
      </c>
      <c r="AL406">
        <v>100</v>
      </c>
      <c r="AM406">
        <v>81</v>
      </c>
      <c r="AN406" s="2" t="s">
        <v>164</v>
      </c>
      <c r="AO406" s="2" t="s">
        <v>164</v>
      </c>
      <c r="AP406" s="2" t="s">
        <v>164</v>
      </c>
      <c r="AQ406" s="2" t="s">
        <v>164</v>
      </c>
      <c r="AR406" s="2" t="s">
        <v>164</v>
      </c>
      <c r="AS406" s="2" t="s">
        <v>164</v>
      </c>
      <c r="AT406" s="2" t="s">
        <v>164</v>
      </c>
      <c r="AU406">
        <v>33</v>
      </c>
      <c r="AV406">
        <v>0</v>
      </c>
      <c r="AW406">
        <v>0</v>
      </c>
      <c r="AX406">
        <v>0</v>
      </c>
      <c r="AY406">
        <v>0</v>
      </c>
      <c r="AZ406">
        <v>0</v>
      </c>
      <c r="BA406">
        <v>0</v>
      </c>
      <c r="BB406">
        <v>65</v>
      </c>
      <c r="BC406">
        <v>82</v>
      </c>
      <c r="BD406">
        <v>42</v>
      </c>
      <c r="BE406">
        <v>63</v>
      </c>
      <c r="BF406">
        <v>0</v>
      </c>
      <c r="BG406">
        <v>0</v>
      </c>
      <c r="BH406">
        <v>50</v>
      </c>
      <c r="BI406">
        <v>0</v>
      </c>
      <c r="BJ406">
        <v>69</v>
      </c>
      <c r="BK406">
        <v>50</v>
      </c>
      <c r="BL406">
        <v>65</v>
      </c>
      <c r="BM406">
        <v>70</v>
      </c>
      <c r="BN406">
        <v>63</v>
      </c>
      <c r="BO406">
        <v>55</v>
      </c>
      <c r="BP406">
        <v>10</v>
      </c>
      <c r="BQ406">
        <v>20</v>
      </c>
      <c r="BR406">
        <v>74</v>
      </c>
      <c r="BS406">
        <v>21</v>
      </c>
      <c r="BT406">
        <v>30</v>
      </c>
      <c r="BU406">
        <v>30</v>
      </c>
      <c r="BV406">
        <v>1</v>
      </c>
      <c r="BW406" s="2" t="s">
        <v>164</v>
      </c>
      <c r="BX406">
        <v>2</v>
      </c>
      <c r="BY406" s="2" t="s">
        <v>164</v>
      </c>
      <c r="BZ406" s="2" t="s">
        <v>436</v>
      </c>
      <c r="CA406">
        <v>2</v>
      </c>
      <c r="CB406" s="2" t="s">
        <v>164</v>
      </c>
      <c r="CC406" s="2" t="s">
        <v>164</v>
      </c>
      <c r="CD406" s="2" t="s">
        <v>168</v>
      </c>
      <c r="CE406" s="2" t="s">
        <v>190</v>
      </c>
      <c r="CF406" s="2" t="s">
        <v>191</v>
      </c>
    </row>
    <row r="407" spans="1:84" ht="14.4" customHeight="1" x14ac:dyDescent="0.3">
      <c r="A407" s="1">
        <v>44588.747858796298</v>
      </c>
      <c r="B407" s="1">
        <v>44588.751747685186</v>
      </c>
      <c r="C407">
        <v>0</v>
      </c>
      <c r="D407" s="2" t="s">
        <v>1104</v>
      </c>
      <c r="E407">
        <v>100</v>
      </c>
      <c r="F407">
        <v>335</v>
      </c>
      <c r="G407">
        <v>1</v>
      </c>
      <c r="H407" s="1">
        <v>44588.7517525</v>
      </c>
      <c r="I407" s="2" t="s">
        <v>1105</v>
      </c>
      <c r="J407" s="2" t="s">
        <v>164</v>
      </c>
      <c r="K407" s="2" t="s">
        <v>164</v>
      </c>
      <c r="L407" s="2" t="s">
        <v>164</v>
      </c>
      <c r="M407" s="2" t="s">
        <v>164</v>
      </c>
      <c r="N407">
        <v>37.880706787109375</v>
      </c>
      <c r="O407">
        <v>-95.724403381347656</v>
      </c>
      <c r="P407" s="2" t="s">
        <v>165</v>
      </c>
      <c r="Q407" s="2" t="s">
        <v>166</v>
      </c>
      <c r="R407">
        <v>1</v>
      </c>
      <c r="S407">
        <v>2</v>
      </c>
      <c r="T407">
        <v>2</v>
      </c>
      <c r="U407" s="2" t="s">
        <v>164</v>
      </c>
      <c r="V407" s="2" t="s">
        <v>164</v>
      </c>
      <c r="W407" s="2" t="s">
        <v>164</v>
      </c>
      <c r="X407" s="2" t="s">
        <v>164</v>
      </c>
      <c r="Y407">
        <v>27</v>
      </c>
      <c r="Z407">
        <v>5</v>
      </c>
      <c r="AA407">
        <v>7</v>
      </c>
      <c r="AB407">
        <v>7</v>
      </c>
      <c r="AC407">
        <v>1</v>
      </c>
      <c r="AD407">
        <v>1</v>
      </c>
      <c r="AE407">
        <v>10</v>
      </c>
      <c r="AF407">
        <v>1</v>
      </c>
      <c r="AG407">
        <v>1</v>
      </c>
      <c r="AH407">
        <v>1</v>
      </c>
      <c r="AI407">
        <v>8</v>
      </c>
      <c r="AJ407">
        <v>1</v>
      </c>
      <c r="AK407">
        <v>1</v>
      </c>
      <c r="AL407">
        <v>15</v>
      </c>
      <c r="AM407">
        <v>1</v>
      </c>
      <c r="AN407" s="2" t="s">
        <v>164</v>
      </c>
      <c r="AO407" s="2" t="s">
        <v>164</v>
      </c>
      <c r="AP407" s="2" t="s">
        <v>164</v>
      </c>
      <c r="AQ407" s="2" t="s">
        <v>164</v>
      </c>
      <c r="AR407" s="2" t="s">
        <v>164</v>
      </c>
      <c r="AS407" s="2" t="s">
        <v>164</v>
      </c>
      <c r="AT407" s="2" t="s">
        <v>164</v>
      </c>
      <c r="AU407">
        <v>50</v>
      </c>
      <c r="AV407">
        <v>1</v>
      </c>
      <c r="AW407">
        <v>0</v>
      </c>
      <c r="AX407">
        <v>1</v>
      </c>
      <c r="AY407">
        <v>1</v>
      </c>
      <c r="AZ407">
        <v>0</v>
      </c>
      <c r="BA407">
        <v>1</v>
      </c>
      <c r="BB407">
        <v>1</v>
      </c>
      <c r="BC407">
        <v>50</v>
      </c>
      <c r="BD407">
        <v>0</v>
      </c>
      <c r="BE407">
        <v>1</v>
      </c>
      <c r="BF407">
        <v>1</v>
      </c>
      <c r="BG407">
        <v>1</v>
      </c>
      <c r="BH407">
        <v>57</v>
      </c>
      <c r="BI407">
        <v>30</v>
      </c>
      <c r="BJ407">
        <v>30</v>
      </c>
      <c r="BK407">
        <v>67</v>
      </c>
      <c r="BL407">
        <v>49</v>
      </c>
      <c r="BM407">
        <v>40</v>
      </c>
      <c r="BN407">
        <v>0</v>
      </c>
      <c r="BO407">
        <v>0</v>
      </c>
      <c r="BP407">
        <v>0</v>
      </c>
      <c r="BQ407">
        <v>61</v>
      </c>
      <c r="BR407">
        <v>50</v>
      </c>
      <c r="BS407">
        <v>78</v>
      </c>
      <c r="BT407">
        <v>45</v>
      </c>
      <c r="BU407">
        <v>38</v>
      </c>
      <c r="BV407">
        <v>2</v>
      </c>
      <c r="BW407" s="2" t="s">
        <v>164</v>
      </c>
      <c r="BX407">
        <v>1</v>
      </c>
      <c r="BY407" s="2" t="s">
        <v>164</v>
      </c>
      <c r="BZ407" s="2" t="s">
        <v>253</v>
      </c>
      <c r="CA407">
        <v>4</v>
      </c>
      <c r="CB407" s="2" t="s">
        <v>164</v>
      </c>
      <c r="CC407" s="2" t="s">
        <v>164</v>
      </c>
      <c r="CD407" s="2" t="s">
        <v>168</v>
      </c>
      <c r="CE407" s="2" t="s">
        <v>194</v>
      </c>
      <c r="CF407" s="2" t="s">
        <v>195</v>
      </c>
    </row>
    <row r="408" spans="1:84" ht="14.4" customHeight="1" x14ac:dyDescent="0.3">
      <c r="A408" s="1">
        <v>44588.749328703707</v>
      </c>
      <c r="B408" s="1">
        <v>44588.752743055556</v>
      </c>
      <c r="C408">
        <v>0</v>
      </c>
      <c r="D408" s="2" t="s">
        <v>1106</v>
      </c>
      <c r="E408">
        <v>100</v>
      </c>
      <c r="F408">
        <v>295</v>
      </c>
      <c r="G408">
        <v>1</v>
      </c>
      <c r="H408" s="1">
        <v>44588.752757743059</v>
      </c>
      <c r="I408" s="2" t="s">
        <v>1107</v>
      </c>
      <c r="J408" s="2" t="s">
        <v>164</v>
      </c>
      <c r="K408" s="2" t="s">
        <v>164</v>
      </c>
      <c r="L408" s="2" t="s">
        <v>164</v>
      </c>
      <c r="M408" s="2" t="s">
        <v>164</v>
      </c>
      <c r="N408">
        <v>41.5635986328125</v>
      </c>
      <c r="O408">
        <v>-88.2156982421875</v>
      </c>
      <c r="P408" s="2" t="s">
        <v>165</v>
      </c>
      <c r="Q408" s="2" t="s">
        <v>166</v>
      </c>
      <c r="R408">
        <v>1</v>
      </c>
      <c r="S408">
        <v>2</v>
      </c>
      <c r="T408">
        <v>2</v>
      </c>
      <c r="U408" s="2" t="s">
        <v>164</v>
      </c>
      <c r="V408" s="2" t="s">
        <v>164</v>
      </c>
      <c r="W408" s="2" t="s">
        <v>164</v>
      </c>
      <c r="X408" s="2" t="s">
        <v>164</v>
      </c>
      <c r="Y408">
        <v>36</v>
      </c>
      <c r="Z408">
        <v>57</v>
      </c>
      <c r="AA408">
        <v>18</v>
      </c>
      <c r="AB408">
        <v>31</v>
      </c>
      <c r="AC408">
        <v>30</v>
      </c>
      <c r="AD408">
        <v>69</v>
      </c>
      <c r="AE408">
        <v>23</v>
      </c>
      <c r="AF408">
        <v>40</v>
      </c>
      <c r="AG408">
        <v>33</v>
      </c>
      <c r="AH408">
        <v>30</v>
      </c>
      <c r="AI408">
        <v>33</v>
      </c>
      <c r="AJ408">
        <v>24</v>
      </c>
      <c r="AK408">
        <v>18</v>
      </c>
      <c r="AL408">
        <v>13</v>
      </c>
      <c r="AM408">
        <v>10</v>
      </c>
      <c r="AN408" s="2" t="s">
        <v>164</v>
      </c>
      <c r="AO408" s="2" t="s">
        <v>164</v>
      </c>
      <c r="AP408" s="2" t="s">
        <v>164</v>
      </c>
      <c r="AQ408" s="2" t="s">
        <v>164</v>
      </c>
      <c r="AR408" s="2" t="s">
        <v>164</v>
      </c>
      <c r="AS408" s="2" t="s">
        <v>164</v>
      </c>
      <c r="AT408" s="2" t="s">
        <v>164</v>
      </c>
      <c r="AU408">
        <v>18</v>
      </c>
      <c r="AV408">
        <v>4</v>
      </c>
      <c r="AW408">
        <v>42</v>
      </c>
      <c r="AX408">
        <v>59</v>
      </c>
      <c r="AY408">
        <v>7</v>
      </c>
      <c r="AZ408">
        <v>8</v>
      </c>
      <c r="BA408">
        <v>5</v>
      </c>
      <c r="BB408">
        <v>9</v>
      </c>
      <c r="BC408">
        <v>80</v>
      </c>
      <c r="BD408">
        <v>23</v>
      </c>
      <c r="BE408">
        <v>49</v>
      </c>
      <c r="BF408">
        <v>6</v>
      </c>
      <c r="BG408">
        <v>16</v>
      </c>
      <c r="BH408">
        <v>78</v>
      </c>
      <c r="BI408">
        <v>23</v>
      </c>
      <c r="BJ408">
        <v>14</v>
      </c>
      <c r="BK408">
        <v>81</v>
      </c>
      <c r="BL408">
        <v>92</v>
      </c>
      <c r="BM408">
        <v>88</v>
      </c>
      <c r="BN408">
        <v>14</v>
      </c>
      <c r="BO408">
        <v>41</v>
      </c>
      <c r="BP408">
        <v>15</v>
      </c>
      <c r="BQ408">
        <v>73</v>
      </c>
      <c r="BR408">
        <v>80</v>
      </c>
      <c r="BS408">
        <v>93</v>
      </c>
      <c r="BT408">
        <v>81</v>
      </c>
      <c r="BU408">
        <v>79</v>
      </c>
      <c r="BV408">
        <v>1</v>
      </c>
      <c r="BW408" s="2" t="s">
        <v>164</v>
      </c>
      <c r="BX408">
        <v>1</v>
      </c>
      <c r="BY408" s="2" t="s">
        <v>164</v>
      </c>
      <c r="BZ408" s="2" t="s">
        <v>245</v>
      </c>
      <c r="CA408">
        <v>5</v>
      </c>
      <c r="CB408" s="2" t="s">
        <v>164</v>
      </c>
      <c r="CC408" s="2" t="s">
        <v>164</v>
      </c>
      <c r="CD408" s="2" t="s">
        <v>168</v>
      </c>
      <c r="CE408" s="2" t="s">
        <v>185</v>
      </c>
      <c r="CF408" s="2" t="s">
        <v>186</v>
      </c>
    </row>
    <row r="409" spans="1:84" ht="14.4" customHeight="1" x14ac:dyDescent="0.3">
      <c r="A409" s="1">
        <v>44588.748379629629</v>
      </c>
      <c r="B409" s="1">
        <v>44588.756736111114</v>
      </c>
      <c r="C409">
        <v>0</v>
      </c>
      <c r="D409" s="2" t="s">
        <v>1108</v>
      </c>
      <c r="E409">
        <v>100</v>
      </c>
      <c r="F409">
        <v>721</v>
      </c>
      <c r="G409">
        <v>1</v>
      </c>
      <c r="H409" s="1">
        <v>44588.756744328704</v>
      </c>
      <c r="I409" s="2" t="s">
        <v>1109</v>
      </c>
      <c r="J409" s="2" t="s">
        <v>164</v>
      </c>
      <c r="K409" s="2" t="s">
        <v>164</v>
      </c>
      <c r="L409" s="2" t="s">
        <v>164</v>
      </c>
      <c r="M409" s="2" t="s">
        <v>164</v>
      </c>
      <c r="N409">
        <v>39.976898193359375</v>
      </c>
      <c r="O409">
        <v>-74.160102844238281</v>
      </c>
      <c r="P409" s="2" t="s">
        <v>165</v>
      </c>
      <c r="Q409" s="2" t="s">
        <v>166</v>
      </c>
      <c r="R409">
        <v>1</v>
      </c>
      <c r="S409">
        <v>2</v>
      </c>
      <c r="T409">
        <v>2</v>
      </c>
      <c r="U409" s="2" t="s">
        <v>164</v>
      </c>
      <c r="V409" s="2" t="s">
        <v>164</v>
      </c>
      <c r="W409" s="2" t="s">
        <v>164</v>
      </c>
      <c r="X409" s="2" t="s">
        <v>164</v>
      </c>
      <c r="Y409">
        <v>9</v>
      </c>
      <c r="Z409">
        <v>0</v>
      </c>
      <c r="AA409">
        <v>0</v>
      </c>
      <c r="AB409">
        <v>0</v>
      </c>
      <c r="AC409">
        <v>0</v>
      </c>
      <c r="AD409">
        <v>0</v>
      </c>
      <c r="AE409">
        <v>0</v>
      </c>
      <c r="AF409">
        <v>0</v>
      </c>
      <c r="AG409">
        <v>0</v>
      </c>
      <c r="AH409">
        <v>0</v>
      </c>
      <c r="AI409">
        <v>0</v>
      </c>
      <c r="AJ409">
        <v>0</v>
      </c>
      <c r="AK409">
        <v>0</v>
      </c>
      <c r="AL409">
        <v>0</v>
      </c>
      <c r="AM409">
        <v>0</v>
      </c>
      <c r="AN409" s="2" t="s">
        <v>164</v>
      </c>
      <c r="AO409" s="2" t="s">
        <v>164</v>
      </c>
      <c r="AP409" s="2" t="s">
        <v>164</v>
      </c>
      <c r="AQ409" s="2" t="s">
        <v>164</v>
      </c>
      <c r="AR409" s="2" t="s">
        <v>164</v>
      </c>
      <c r="AS409" s="2" t="s">
        <v>164</v>
      </c>
      <c r="AT409" s="2" t="s">
        <v>164</v>
      </c>
      <c r="AU409">
        <v>100</v>
      </c>
      <c r="AV409">
        <v>0</v>
      </c>
      <c r="AW409">
        <v>0</v>
      </c>
      <c r="AX409">
        <v>0</v>
      </c>
      <c r="AY409">
        <v>0</v>
      </c>
      <c r="AZ409">
        <v>0</v>
      </c>
      <c r="BA409">
        <v>0</v>
      </c>
      <c r="BB409">
        <v>0</v>
      </c>
      <c r="BC409">
        <v>90</v>
      </c>
      <c r="BD409">
        <v>0</v>
      </c>
      <c r="BE409">
        <v>0</v>
      </c>
      <c r="BF409">
        <v>0</v>
      </c>
      <c r="BG409">
        <v>0</v>
      </c>
      <c r="BH409">
        <v>100</v>
      </c>
      <c r="BI409">
        <v>0</v>
      </c>
      <c r="BJ409">
        <v>10</v>
      </c>
      <c r="BK409">
        <v>95</v>
      </c>
      <c r="BL409">
        <v>0</v>
      </c>
      <c r="BM409">
        <v>95</v>
      </c>
      <c r="BN409">
        <v>0</v>
      </c>
      <c r="BO409">
        <v>50</v>
      </c>
      <c r="BP409">
        <v>0</v>
      </c>
      <c r="BQ409">
        <v>100</v>
      </c>
      <c r="BR409">
        <v>95</v>
      </c>
      <c r="BS409">
        <v>100</v>
      </c>
      <c r="BT409">
        <v>50</v>
      </c>
      <c r="BU409">
        <v>50</v>
      </c>
      <c r="BV409">
        <v>2</v>
      </c>
      <c r="BW409" s="2" t="s">
        <v>164</v>
      </c>
      <c r="BX409">
        <v>1</v>
      </c>
      <c r="BY409" s="2" t="s">
        <v>164</v>
      </c>
      <c r="BZ409" s="2" t="s">
        <v>236</v>
      </c>
      <c r="CA409">
        <v>4</v>
      </c>
      <c r="CB409" s="2" t="s">
        <v>164</v>
      </c>
      <c r="CC409" s="2" t="s">
        <v>1110</v>
      </c>
      <c r="CD409" s="2" t="s">
        <v>168</v>
      </c>
      <c r="CE409" s="2" t="s">
        <v>212</v>
      </c>
      <c r="CF409" s="2" t="s">
        <v>213</v>
      </c>
    </row>
    <row r="410" spans="1:84" ht="14.4" customHeight="1" x14ac:dyDescent="0.3">
      <c r="A410" s="1">
        <v>44588.75408564815</v>
      </c>
      <c r="B410" s="1">
        <v>44588.757418981484</v>
      </c>
      <c r="C410">
        <v>0</v>
      </c>
      <c r="D410" s="2" t="s">
        <v>1111</v>
      </c>
      <c r="E410">
        <v>100</v>
      </c>
      <c r="F410">
        <v>287</v>
      </c>
      <c r="G410">
        <v>1</v>
      </c>
      <c r="H410" s="1">
        <v>44588.757424814816</v>
      </c>
      <c r="I410" s="2" t="s">
        <v>1112</v>
      </c>
      <c r="J410" s="2" t="s">
        <v>164</v>
      </c>
      <c r="K410" s="2" t="s">
        <v>164</v>
      </c>
      <c r="L410" s="2" t="s">
        <v>164</v>
      </c>
      <c r="M410" s="2" t="s">
        <v>164</v>
      </c>
      <c r="N410">
        <v>32.844497680664063</v>
      </c>
      <c r="O410">
        <v>-79.824203491210938</v>
      </c>
      <c r="P410" s="2" t="s">
        <v>165</v>
      </c>
      <c r="Q410" s="2" t="s">
        <v>166</v>
      </c>
      <c r="R410">
        <v>1</v>
      </c>
      <c r="S410">
        <v>2</v>
      </c>
      <c r="T410">
        <v>2</v>
      </c>
      <c r="U410" s="2" t="s">
        <v>164</v>
      </c>
      <c r="V410" s="2" t="s">
        <v>164</v>
      </c>
      <c r="W410" s="2" t="s">
        <v>164</v>
      </c>
      <c r="X410" s="2" t="s">
        <v>164</v>
      </c>
      <c r="Y410">
        <v>6</v>
      </c>
      <c r="Z410">
        <v>12</v>
      </c>
      <c r="AA410">
        <v>0</v>
      </c>
      <c r="AB410">
        <v>0</v>
      </c>
      <c r="AC410">
        <v>0</v>
      </c>
      <c r="AD410">
        <v>0</v>
      </c>
      <c r="AE410">
        <v>0</v>
      </c>
      <c r="AF410">
        <v>0</v>
      </c>
      <c r="AG410">
        <v>0</v>
      </c>
      <c r="AH410">
        <v>1</v>
      </c>
      <c r="AI410">
        <v>1</v>
      </c>
      <c r="AJ410">
        <v>3</v>
      </c>
      <c r="AK410">
        <v>0</v>
      </c>
      <c r="AL410">
        <v>8</v>
      </c>
      <c r="AM410">
        <v>0</v>
      </c>
      <c r="AN410" s="2" t="s">
        <v>164</v>
      </c>
      <c r="AO410" s="2" t="s">
        <v>164</v>
      </c>
      <c r="AP410" s="2" t="s">
        <v>164</v>
      </c>
      <c r="AQ410" s="2" t="s">
        <v>164</v>
      </c>
      <c r="AR410" s="2" t="s">
        <v>164</v>
      </c>
      <c r="AS410">
        <v>1</v>
      </c>
      <c r="AT410" s="2" t="s">
        <v>164</v>
      </c>
      <c r="AU410">
        <v>24</v>
      </c>
      <c r="AV410">
        <v>18</v>
      </c>
      <c r="AW410">
        <v>6</v>
      </c>
      <c r="AX410">
        <v>20</v>
      </c>
      <c r="AY410">
        <v>13</v>
      </c>
      <c r="AZ410">
        <v>25</v>
      </c>
      <c r="BA410">
        <v>0</v>
      </c>
      <c r="BB410">
        <v>26</v>
      </c>
      <c r="BC410">
        <v>44</v>
      </c>
      <c r="BD410">
        <v>22</v>
      </c>
      <c r="BE410">
        <v>37</v>
      </c>
      <c r="BF410">
        <v>34</v>
      </c>
      <c r="BG410">
        <v>24</v>
      </c>
      <c r="BH410">
        <v>93</v>
      </c>
      <c r="BI410">
        <v>57</v>
      </c>
      <c r="BJ410">
        <v>13</v>
      </c>
      <c r="BK410">
        <v>42</v>
      </c>
      <c r="BL410">
        <v>97</v>
      </c>
      <c r="BM410">
        <v>64</v>
      </c>
      <c r="BN410">
        <v>10</v>
      </c>
      <c r="BO410">
        <v>41</v>
      </c>
      <c r="BP410">
        <v>10</v>
      </c>
      <c r="BQ410">
        <v>90</v>
      </c>
      <c r="BR410">
        <v>50</v>
      </c>
      <c r="BS410">
        <v>86</v>
      </c>
      <c r="BT410">
        <v>36</v>
      </c>
      <c r="BU410">
        <v>44</v>
      </c>
      <c r="BV410">
        <v>1</v>
      </c>
      <c r="BW410" s="2" t="s">
        <v>164</v>
      </c>
      <c r="BX410">
        <v>1</v>
      </c>
      <c r="BY410" s="2" t="s">
        <v>164</v>
      </c>
      <c r="BZ410" s="2" t="s">
        <v>236</v>
      </c>
      <c r="CA410">
        <v>6</v>
      </c>
      <c r="CB410" s="2" t="s">
        <v>164</v>
      </c>
      <c r="CC410" s="2" t="s">
        <v>164</v>
      </c>
      <c r="CD410" s="2" t="s">
        <v>168</v>
      </c>
      <c r="CE410" s="2" t="s">
        <v>201</v>
      </c>
      <c r="CF410" s="2" t="s">
        <v>202</v>
      </c>
    </row>
    <row r="411" spans="1:84" ht="14.4" customHeight="1" x14ac:dyDescent="0.3">
      <c r="A411" s="1">
        <v>44588.757916666669</v>
      </c>
      <c r="B411" s="1">
        <v>44588.761435185188</v>
      </c>
      <c r="C411">
        <v>0</v>
      </c>
      <c r="D411" s="2" t="s">
        <v>1113</v>
      </c>
      <c r="E411">
        <v>100</v>
      </c>
      <c r="F411">
        <v>303</v>
      </c>
      <c r="G411">
        <v>1</v>
      </c>
      <c r="H411" s="1">
        <v>44588.761440138886</v>
      </c>
      <c r="I411" s="2" t="s">
        <v>1114</v>
      </c>
      <c r="J411" s="2" t="s">
        <v>164</v>
      </c>
      <c r="K411" s="2" t="s">
        <v>164</v>
      </c>
      <c r="L411" s="2" t="s">
        <v>164</v>
      </c>
      <c r="M411" s="2" t="s">
        <v>164</v>
      </c>
      <c r="N411">
        <v>26.246200561523438</v>
      </c>
      <c r="O411">
        <v>-80.26519775390625</v>
      </c>
      <c r="P411" s="2" t="s">
        <v>165</v>
      </c>
      <c r="Q411" s="2" t="s">
        <v>166</v>
      </c>
      <c r="R411">
        <v>1</v>
      </c>
      <c r="S411">
        <v>2</v>
      </c>
      <c r="T411">
        <v>2</v>
      </c>
      <c r="U411" s="2" t="s">
        <v>164</v>
      </c>
      <c r="V411" s="2" t="s">
        <v>164</v>
      </c>
      <c r="W411" s="2" t="s">
        <v>164</v>
      </c>
      <c r="X411" s="2" t="s">
        <v>164</v>
      </c>
      <c r="Y411">
        <v>0</v>
      </c>
      <c r="Z411">
        <v>0</v>
      </c>
      <c r="AA411">
        <v>1</v>
      </c>
      <c r="AB411">
        <v>0</v>
      </c>
      <c r="AC411">
        <v>0</v>
      </c>
      <c r="AD411">
        <v>1</v>
      </c>
      <c r="AE411">
        <v>0</v>
      </c>
      <c r="AF411">
        <v>1</v>
      </c>
      <c r="AG411">
        <v>1</v>
      </c>
      <c r="AH411">
        <v>12</v>
      </c>
      <c r="AI411">
        <v>0</v>
      </c>
      <c r="AJ411">
        <v>0</v>
      </c>
      <c r="AK411">
        <v>0</v>
      </c>
      <c r="AL411">
        <v>1</v>
      </c>
      <c r="AM411">
        <v>0</v>
      </c>
      <c r="AN411" s="2" t="s">
        <v>164</v>
      </c>
      <c r="AO411" s="2" t="s">
        <v>164</v>
      </c>
      <c r="AP411" s="2" t="s">
        <v>164</v>
      </c>
      <c r="AQ411" s="2" t="s">
        <v>164</v>
      </c>
      <c r="AR411">
        <v>1</v>
      </c>
      <c r="AS411" s="2" t="s">
        <v>164</v>
      </c>
      <c r="AT411" s="2" t="s">
        <v>164</v>
      </c>
      <c r="AU411">
        <v>14</v>
      </c>
      <c r="AV411">
        <v>1</v>
      </c>
      <c r="AW411">
        <v>1</v>
      </c>
      <c r="AX411">
        <v>1</v>
      </c>
      <c r="AY411">
        <v>1</v>
      </c>
      <c r="AZ411">
        <v>1</v>
      </c>
      <c r="BA411">
        <v>0</v>
      </c>
      <c r="BB411">
        <v>1</v>
      </c>
      <c r="BC411">
        <v>1</v>
      </c>
      <c r="BD411">
        <v>30</v>
      </c>
      <c r="BE411">
        <v>54</v>
      </c>
      <c r="BF411">
        <v>10</v>
      </c>
      <c r="BG411">
        <v>6</v>
      </c>
      <c r="BH411">
        <v>58</v>
      </c>
      <c r="BI411">
        <v>13</v>
      </c>
      <c r="BJ411">
        <v>1</v>
      </c>
      <c r="BK411">
        <v>19</v>
      </c>
      <c r="BL411">
        <v>62</v>
      </c>
      <c r="BM411">
        <v>1</v>
      </c>
      <c r="BN411">
        <v>1</v>
      </c>
      <c r="BO411">
        <v>18</v>
      </c>
      <c r="BP411">
        <v>1</v>
      </c>
      <c r="BQ411">
        <v>1</v>
      </c>
      <c r="BR411">
        <v>55</v>
      </c>
      <c r="BS411">
        <v>58</v>
      </c>
      <c r="BT411">
        <v>61</v>
      </c>
      <c r="BU411">
        <v>54</v>
      </c>
      <c r="BV411">
        <v>2</v>
      </c>
      <c r="BW411" s="2" t="s">
        <v>164</v>
      </c>
      <c r="BX411">
        <v>1</v>
      </c>
      <c r="BY411" s="2" t="s">
        <v>164</v>
      </c>
      <c r="BZ411" s="2" t="s">
        <v>441</v>
      </c>
      <c r="CA411">
        <v>7</v>
      </c>
      <c r="CB411" s="2" t="s">
        <v>164</v>
      </c>
      <c r="CC411" s="2" t="s">
        <v>164</v>
      </c>
      <c r="CD411" s="2" t="s">
        <v>168</v>
      </c>
      <c r="CE411" s="2" t="s">
        <v>169</v>
      </c>
      <c r="CF411" s="2" t="s">
        <v>170</v>
      </c>
    </row>
    <row r="412" spans="1:84" ht="14.4" customHeight="1" x14ac:dyDescent="0.3">
      <c r="A412" s="1">
        <v>44588.763854166667</v>
      </c>
      <c r="B412" s="1">
        <v>44588.766018518516</v>
      </c>
      <c r="C412">
        <v>0</v>
      </c>
      <c r="D412" s="2" t="s">
        <v>1115</v>
      </c>
      <c r="E412">
        <v>100</v>
      </c>
      <c r="F412">
        <v>187</v>
      </c>
      <c r="G412">
        <v>1</v>
      </c>
      <c r="H412" s="1">
        <v>44588.766032291664</v>
      </c>
      <c r="I412" s="2" t="s">
        <v>1116</v>
      </c>
      <c r="J412" s="2" t="s">
        <v>164</v>
      </c>
      <c r="K412" s="2" t="s">
        <v>164</v>
      </c>
      <c r="L412" s="2" t="s">
        <v>164</v>
      </c>
      <c r="M412" s="2" t="s">
        <v>164</v>
      </c>
      <c r="N412">
        <v>47.257293701171875</v>
      </c>
      <c r="O412">
        <v>-122.49209594726563</v>
      </c>
      <c r="P412" s="2" t="s">
        <v>165</v>
      </c>
      <c r="Q412" s="2" t="s">
        <v>166</v>
      </c>
      <c r="R412">
        <v>1</v>
      </c>
      <c r="S412">
        <v>2</v>
      </c>
      <c r="T412">
        <v>2</v>
      </c>
      <c r="U412" s="2" t="s">
        <v>164</v>
      </c>
      <c r="V412" s="2" t="s">
        <v>164</v>
      </c>
      <c r="W412" s="2" t="s">
        <v>164</v>
      </c>
      <c r="X412" s="2" t="s">
        <v>164</v>
      </c>
      <c r="Y412">
        <v>52</v>
      </c>
      <c r="Z412">
        <v>53</v>
      </c>
      <c r="AA412">
        <v>50</v>
      </c>
      <c r="AB412">
        <v>79</v>
      </c>
      <c r="AC412">
        <v>8</v>
      </c>
      <c r="AD412">
        <v>100</v>
      </c>
      <c r="AE412">
        <v>100</v>
      </c>
      <c r="AF412">
        <v>75</v>
      </c>
      <c r="AG412">
        <v>100</v>
      </c>
      <c r="AH412">
        <v>46</v>
      </c>
      <c r="AI412">
        <v>68</v>
      </c>
      <c r="AJ412">
        <v>100</v>
      </c>
      <c r="AK412">
        <v>86</v>
      </c>
      <c r="AL412">
        <v>82</v>
      </c>
      <c r="AM412">
        <v>86</v>
      </c>
      <c r="AN412" s="2" t="s">
        <v>164</v>
      </c>
      <c r="AO412">
        <v>1</v>
      </c>
      <c r="AP412" s="2" t="s">
        <v>164</v>
      </c>
      <c r="AQ412" s="2" t="s">
        <v>164</v>
      </c>
      <c r="AR412" s="2" t="s">
        <v>164</v>
      </c>
      <c r="AS412" s="2" t="s">
        <v>164</v>
      </c>
      <c r="AT412" s="2" t="s">
        <v>164</v>
      </c>
      <c r="AU412">
        <v>50</v>
      </c>
      <c r="AV412">
        <v>0</v>
      </c>
      <c r="AW412">
        <v>0</v>
      </c>
      <c r="AX412">
        <v>0</v>
      </c>
      <c r="AY412">
        <v>0</v>
      </c>
      <c r="AZ412">
        <v>17</v>
      </c>
      <c r="BA412">
        <v>0</v>
      </c>
      <c r="BB412">
        <v>3</v>
      </c>
      <c r="BC412">
        <v>51</v>
      </c>
      <c r="BD412">
        <v>0</v>
      </c>
      <c r="BE412">
        <v>0</v>
      </c>
      <c r="BF412">
        <v>2</v>
      </c>
      <c r="BG412">
        <v>0</v>
      </c>
      <c r="BH412">
        <v>100</v>
      </c>
      <c r="BI412">
        <v>0</v>
      </c>
      <c r="BJ412">
        <v>0</v>
      </c>
      <c r="BK412">
        <v>100</v>
      </c>
      <c r="BL412">
        <v>100</v>
      </c>
      <c r="BM412">
        <v>100</v>
      </c>
      <c r="BN412">
        <v>0</v>
      </c>
      <c r="BO412">
        <v>0</v>
      </c>
      <c r="BP412">
        <v>0</v>
      </c>
      <c r="BQ412">
        <v>100</v>
      </c>
      <c r="BR412">
        <v>100</v>
      </c>
      <c r="BS412">
        <v>100</v>
      </c>
      <c r="BT412">
        <v>100</v>
      </c>
      <c r="BU412">
        <v>100</v>
      </c>
      <c r="BV412">
        <v>1</v>
      </c>
      <c r="BW412" s="2" t="s">
        <v>164</v>
      </c>
      <c r="BX412">
        <v>1</v>
      </c>
      <c r="BY412" s="2" t="s">
        <v>164</v>
      </c>
      <c r="BZ412" s="2" t="s">
        <v>278</v>
      </c>
      <c r="CA412">
        <v>2</v>
      </c>
      <c r="CB412" s="2" t="s">
        <v>164</v>
      </c>
      <c r="CC412" s="2" t="s">
        <v>164</v>
      </c>
      <c r="CD412" s="2" t="s">
        <v>168</v>
      </c>
      <c r="CE412" s="2" t="s">
        <v>227</v>
      </c>
      <c r="CF412" s="2" t="s">
        <v>228</v>
      </c>
    </row>
    <row r="413" spans="1:84" ht="14.4" customHeight="1" x14ac:dyDescent="0.3">
      <c r="A413" s="1">
        <v>44588.765208333331</v>
      </c>
      <c r="B413" s="1">
        <v>44588.767002314817</v>
      </c>
      <c r="C413">
        <v>0</v>
      </c>
      <c r="D413" s="2" t="s">
        <v>1117</v>
      </c>
      <c r="E413">
        <v>100</v>
      </c>
      <c r="F413">
        <v>155</v>
      </c>
      <c r="G413">
        <v>1</v>
      </c>
      <c r="H413" s="1">
        <v>44588.767012118056</v>
      </c>
      <c r="I413" s="2" t="s">
        <v>1118</v>
      </c>
      <c r="J413" s="2" t="s">
        <v>164</v>
      </c>
      <c r="K413" s="2" t="s">
        <v>164</v>
      </c>
      <c r="L413" s="2" t="s">
        <v>164</v>
      </c>
      <c r="M413" s="2" t="s">
        <v>164</v>
      </c>
      <c r="N413">
        <v>33.343795776367188</v>
      </c>
      <c r="O413">
        <v>-96.563499450683594</v>
      </c>
      <c r="P413" s="2" t="s">
        <v>165</v>
      </c>
      <c r="Q413" s="2" t="s">
        <v>166</v>
      </c>
      <c r="R413">
        <v>1</v>
      </c>
      <c r="S413">
        <v>2</v>
      </c>
      <c r="T413">
        <v>2</v>
      </c>
      <c r="U413" s="2" t="s">
        <v>164</v>
      </c>
      <c r="V413" s="2" t="s">
        <v>164</v>
      </c>
      <c r="W413" s="2" t="s">
        <v>164</v>
      </c>
      <c r="X413" s="2" t="s">
        <v>164</v>
      </c>
      <c r="Y413">
        <v>95</v>
      </c>
      <c r="Z413">
        <v>96</v>
      </c>
      <c r="AA413">
        <v>84</v>
      </c>
      <c r="AB413">
        <v>96</v>
      </c>
      <c r="AC413">
        <v>100</v>
      </c>
      <c r="AD413">
        <v>63</v>
      </c>
      <c r="AE413">
        <v>100</v>
      </c>
      <c r="AF413">
        <v>97</v>
      </c>
      <c r="AG413">
        <v>93</v>
      </c>
      <c r="AH413">
        <v>79</v>
      </c>
      <c r="AI413">
        <v>100</v>
      </c>
      <c r="AJ413">
        <v>96</v>
      </c>
      <c r="AK413">
        <v>88</v>
      </c>
      <c r="AL413">
        <v>98</v>
      </c>
      <c r="AM413">
        <v>100</v>
      </c>
      <c r="AN413" s="2" t="s">
        <v>164</v>
      </c>
      <c r="AO413" s="2" t="s">
        <v>164</v>
      </c>
      <c r="AP413">
        <v>1</v>
      </c>
      <c r="AQ413" s="2" t="s">
        <v>164</v>
      </c>
      <c r="AR413" s="2" t="s">
        <v>164</v>
      </c>
      <c r="AS413" s="2" t="s">
        <v>164</v>
      </c>
      <c r="AT413" s="2" t="s">
        <v>164</v>
      </c>
      <c r="AU413">
        <v>21</v>
      </c>
      <c r="AV413">
        <v>34</v>
      </c>
      <c r="AW413">
        <v>55</v>
      </c>
      <c r="AX413">
        <v>46</v>
      </c>
      <c r="AY413">
        <v>32</v>
      </c>
      <c r="AZ413">
        <v>8</v>
      </c>
      <c r="BA413">
        <v>19</v>
      </c>
      <c r="BB413">
        <v>14</v>
      </c>
      <c r="BC413">
        <v>22</v>
      </c>
      <c r="BD413">
        <v>77</v>
      </c>
      <c r="BE413">
        <v>85</v>
      </c>
      <c r="BF413">
        <v>59</v>
      </c>
      <c r="BG413">
        <v>29</v>
      </c>
      <c r="BH413">
        <v>52</v>
      </c>
      <c r="BI413">
        <v>27</v>
      </c>
      <c r="BJ413">
        <v>43</v>
      </c>
      <c r="BK413">
        <v>66</v>
      </c>
      <c r="BL413">
        <v>54</v>
      </c>
      <c r="BM413">
        <v>78</v>
      </c>
      <c r="BN413">
        <v>54</v>
      </c>
      <c r="BO413">
        <v>25</v>
      </c>
      <c r="BP413">
        <v>36</v>
      </c>
      <c r="BQ413">
        <v>46</v>
      </c>
      <c r="BR413">
        <v>86</v>
      </c>
      <c r="BS413">
        <v>46</v>
      </c>
      <c r="BT413">
        <v>79</v>
      </c>
      <c r="BU413">
        <v>56</v>
      </c>
      <c r="BV413">
        <v>1</v>
      </c>
      <c r="BW413" s="2" t="s">
        <v>164</v>
      </c>
      <c r="BX413">
        <v>1</v>
      </c>
      <c r="BY413" s="2" t="s">
        <v>164</v>
      </c>
      <c r="BZ413" s="2" t="s">
        <v>198</v>
      </c>
      <c r="CA413">
        <v>6</v>
      </c>
      <c r="CB413" s="2" t="s">
        <v>164</v>
      </c>
      <c r="CC413" s="2" t="s">
        <v>164</v>
      </c>
      <c r="CD413" s="2" t="s">
        <v>168</v>
      </c>
      <c r="CE413" s="2" t="s">
        <v>175</v>
      </c>
      <c r="CF413" s="2" t="s">
        <v>176</v>
      </c>
    </row>
    <row r="414" spans="1:84" ht="14.4" customHeight="1" x14ac:dyDescent="0.3">
      <c r="A414" s="1">
        <v>44588.7658912037</v>
      </c>
      <c r="B414" s="1">
        <v>44588.767905092594</v>
      </c>
      <c r="C414">
        <v>0</v>
      </c>
      <c r="D414" s="2" t="s">
        <v>1119</v>
      </c>
      <c r="E414">
        <v>100</v>
      </c>
      <c r="F414">
        <v>173</v>
      </c>
      <c r="G414">
        <v>1</v>
      </c>
      <c r="H414" s="1">
        <v>44588.767919016202</v>
      </c>
      <c r="I414" s="2" t="s">
        <v>1120</v>
      </c>
      <c r="J414" s="2" t="s">
        <v>164</v>
      </c>
      <c r="K414" s="2" t="s">
        <v>164</v>
      </c>
      <c r="L414" s="2" t="s">
        <v>164</v>
      </c>
      <c r="M414" s="2" t="s">
        <v>164</v>
      </c>
      <c r="N414">
        <v>30.0408935546875</v>
      </c>
      <c r="O414">
        <v>-95.530197143554688</v>
      </c>
      <c r="P414" s="2" t="s">
        <v>165</v>
      </c>
      <c r="Q414" s="2" t="s">
        <v>166</v>
      </c>
      <c r="R414">
        <v>1</v>
      </c>
      <c r="S414">
        <v>2</v>
      </c>
      <c r="T414">
        <v>2</v>
      </c>
      <c r="U414" s="2" t="s">
        <v>164</v>
      </c>
      <c r="V414" s="2" t="s">
        <v>164</v>
      </c>
      <c r="W414" s="2" t="s">
        <v>164</v>
      </c>
      <c r="X414" s="2" t="s">
        <v>164</v>
      </c>
      <c r="Y414">
        <v>19</v>
      </c>
      <c r="Z414">
        <v>65</v>
      </c>
      <c r="AA414">
        <v>19</v>
      </c>
      <c r="AB414">
        <v>10</v>
      </c>
      <c r="AC414">
        <v>22</v>
      </c>
      <c r="AD414">
        <v>11</v>
      </c>
      <c r="AE414">
        <v>9</v>
      </c>
      <c r="AF414">
        <v>17</v>
      </c>
      <c r="AG414">
        <v>50</v>
      </c>
      <c r="AH414">
        <v>30</v>
      </c>
      <c r="AI414">
        <v>45</v>
      </c>
      <c r="AJ414">
        <v>39</v>
      </c>
      <c r="AK414">
        <v>41</v>
      </c>
      <c r="AL414">
        <v>9</v>
      </c>
      <c r="AM414">
        <v>1</v>
      </c>
      <c r="AN414" s="2" t="s">
        <v>164</v>
      </c>
      <c r="AO414" s="2" t="s">
        <v>164</v>
      </c>
      <c r="AP414" s="2" t="s">
        <v>164</v>
      </c>
      <c r="AQ414" s="2" t="s">
        <v>164</v>
      </c>
      <c r="AR414" s="2" t="s">
        <v>164</v>
      </c>
      <c r="AS414" s="2" t="s">
        <v>164</v>
      </c>
      <c r="AT414">
        <v>1</v>
      </c>
      <c r="AU414">
        <v>0</v>
      </c>
      <c r="AV414">
        <v>1</v>
      </c>
      <c r="AW414">
        <v>0</v>
      </c>
      <c r="AX414">
        <v>17</v>
      </c>
      <c r="AY414">
        <v>1</v>
      </c>
      <c r="AZ414">
        <v>0</v>
      </c>
      <c r="BA414">
        <v>0</v>
      </c>
      <c r="BB414">
        <v>0</v>
      </c>
      <c r="BC414">
        <v>1</v>
      </c>
      <c r="BD414">
        <v>0</v>
      </c>
      <c r="BE414">
        <v>17</v>
      </c>
      <c r="BF414">
        <v>6</v>
      </c>
      <c r="BG414">
        <v>0</v>
      </c>
      <c r="BH414">
        <v>84</v>
      </c>
      <c r="BI414">
        <v>9</v>
      </c>
      <c r="BJ414">
        <v>15</v>
      </c>
      <c r="BK414">
        <v>75</v>
      </c>
      <c r="BL414">
        <v>70</v>
      </c>
      <c r="BM414">
        <v>67</v>
      </c>
      <c r="BN414">
        <v>9</v>
      </c>
      <c r="BO414">
        <v>25</v>
      </c>
      <c r="BP414">
        <v>3</v>
      </c>
      <c r="BQ414">
        <v>84</v>
      </c>
      <c r="BR414">
        <v>64</v>
      </c>
      <c r="BS414">
        <v>100</v>
      </c>
      <c r="BT414">
        <v>81</v>
      </c>
      <c r="BU414">
        <v>36</v>
      </c>
      <c r="BV414">
        <v>1</v>
      </c>
      <c r="BW414" s="2" t="s">
        <v>164</v>
      </c>
      <c r="BX414">
        <v>5</v>
      </c>
      <c r="BY414" s="2" t="s">
        <v>1121</v>
      </c>
      <c r="BZ414" s="2" t="s">
        <v>453</v>
      </c>
      <c r="CA414">
        <v>6</v>
      </c>
      <c r="CB414" s="2" t="s">
        <v>164</v>
      </c>
      <c r="CC414" s="2" t="s">
        <v>164</v>
      </c>
      <c r="CD414" s="2" t="s">
        <v>168</v>
      </c>
      <c r="CE414" s="2" t="s">
        <v>232</v>
      </c>
      <c r="CF414" s="2" t="s">
        <v>233</v>
      </c>
    </row>
    <row r="415" spans="1:84" ht="14.4" customHeight="1" x14ac:dyDescent="0.3">
      <c r="A415" s="1">
        <v>44588.765324074076</v>
      </c>
      <c r="B415" s="1">
        <v>44588.768182870372</v>
      </c>
      <c r="C415">
        <v>0</v>
      </c>
      <c r="D415" s="2" t="s">
        <v>1122</v>
      </c>
      <c r="E415">
        <v>100</v>
      </c>
      <c r="F415">
        <v>247</v>
      </c>
      <c r="G415">
        <v>1</v>
      </c>
      <c r="H415" s="1">
        <v>44588.768192673611</v>
      </c>
      <c r="I415" s="2" t="s">
        <v>1123</v>
      </c>
      <c r="J415" s="2" t="s">
        <v>164</v>
      </c>
      <c r="K415" s="2" t="s">
        <v>164</v>
      </c>
      <c r="L415" s="2" t="s">
        <v>164</v>
      </c>
      <c r="M415" s="2" t="s">
        <v>164</v>
      </c>
      <c r="N415">
        <v>26.40179443359375</v>
      </c>
      <c r="O415">
        <v>-80.18280029296875</v>
      </c>
      <c r="P415" s="2" t="s">
        <v>165</v>
      </c>
      <c r="Q415" s="2" t="s">
        <v>166</v>
      </c>
      <c r="R415">
        <v>1</v>
      </c>
      <c r="S415">
        <v>2</v>
      </c>
      <c r="T415">
        <v>2</v>
      </c>
      <c r="U415" s="2" t="s">
        <v>164</v>
      </c>
      <c r="V415" s="2" t="s">
        <v>164</v>
      </c>
      <c r="W415" s="2" t="s">
        <v>164</v>
      </c>
      <c r="X415" s="2" t="s">
        <v>164</v>
      </c>
      <c r="Y415">
        <v>9</v>
      </c>
      <c r="Z415">
        <v>7</v>
      </c>
      <c r="AA415">
        <v>8</v>
      </c>
      <c r="AB415">
        <v>9</v>
      </c>
      <c r="AC415">
        <v>8</v>
      </c>
      <c r="AD415">
        <v>8</v>
      </c>
      <c r="AE415">
        <v>10</v>
      </c>
      <c r="AF415">
        <v>10</v>
      </c>
      <c r="AG415">
        <v>8</v>
      </c>
      <c r="AH415">
        <v>9</v>
      </c>
      <c r="AI415">
        <v>8</v>
      </c>
      <c r="AJ415">
        <v>9</v>
      </c>
      <c r="AK415">
        <v>10</v>
      </c>
      <c r="AL415">
        <v>8</v>
      </c>
      <c r="AM415">
        <v>9</v>
      </c>
      <c r="AN415" s="2" t="s">
        <v>164</v>
      </c>
      <c r="AO415" s="2" t="s">
        <v>164</v>
      </c>
      <c r="AP415" s="2" t="s">
        <v>164</v>
      </c>
      <c r="AQ415" s="2" t="s">
        <v>164</v>
      </c>
      <c r="AR415" s="2" t="s">
        <v>164</v>
      </c>
      <c r="AS415" s="2" t="s">
        <v>164</v>
      </c>
      <c r="AT415" s="2" t="s">
        <v>164</v>
      </c>
      <c r="AU415">
        <v>0</v>
      </c>
      <c r="AV415">
        <v>0</v>
      </c>
      <c r="AW415">
        <v>56</v>
      </c>
      <c r="AX415">
        <v>43</v>
      </c>
      <c r="AY415">
        <v>1</v>
      </c>
      <c r="AZ415">
        <v>1</v>
      </c>
      <c r="BA415">
        <v>0</v>
      </c>
      <c r="BB415">
        <v>0</v>
      </c>
      <c r="BC415">
        <v>50</v>
      </c>
      <c r="BD415">
        <v>41</v>
      </c>
      <c r="BE415">
        <v>50</v>
      </c>
      <c r="BF415">
        <v>0</v>
      </c>
      <c r="BG415">
        <v>0</v>
      </c>
      <c r="BH415">
        <v>94</v>
      </c>
      <c r="BI415">
        <v>34</v>
      </c>
      <c r="BJ415">
        <v>1</v>
      </c>
      <c r="BK415">
        <v>60</v>
      </c>
      <c r="BL415">
        <v>96</v>
      </c>
      <c r="BM415">
        <v>59</v>
      </c>
      <c r="BN415">
        <v>0</v>
      </c>
      <c r="BO415">
        <v>35</v>
      </c>
      <c r="BP415">
        <v>8</v>
      </c>
      <c r="BQ415">
        <v>72</v>
      </c>
      <c r="BR415">
        <v>58</v>
      </c>
      <c r="BS415">
        <v>95</v>
      </c>
      <c r="BT415">
        <v>60</v>
      </c>
      <c r="BU415">
        <v>68</v>
      </c>
      <c r="BV415">
        <v>2</v>
      </c>
      <c r="BW415" s="2" t="s">
        <v>164</v>
      </c>
      <c r="BX415">
        <v>1</v>
      </c>
      <c r="BY415" s="2" t="s">
        <v>164</v>
      </c>
      <c r="BZ415" s="2" t="s">
        <v>275</v>
      </c>
      <c r="CA415">
        <v>4</v>
      </c>
      <c r="CB415" s="2" t="s">
        <v>164</v>
      </c>
      <c r="CC415" s="2" t="s">
        <v>164</v>
      </c>
      <c r="CD415" s="2" t="s">
        <v>168</v>
      </c>
      <c r="CE415" s="2" t="s">
        <v>212</v>
      </c>
      <c r="CF415" s="2" t="s">
        <v>213</v>
      </c>
    </row>
    <row r="416" spans="1:84" ht="14.4" customHeight="1" x14ac:dyDescent="0.3">
      <c r="A416" s="1">
        <v>44588.77039351852</v>
      </c>
      <c r="B416" s="1">
        <v>44588.774212962962</v>
      </c>
      <c r="C416">
        <v>0</v>
      </c>
      <c r="D416" s="2" t="s">
        <v>1124</v>
      </c>
      <c r="E416">
        <v>100</v>
      </c>
      <c r="F416">
        <v>329</v>
      </c>
      <c r="G416">
        <v>1</v>
      </c>
      <c r="H416" s="1">
        <v>44588.77422363426</v>
      </c>
      <c r="I416" s="2" t="s">
        <v>1125</v>
      </c>
      <c r="J416" s="2" t="s">
        <v>164</v>
      </c>
      <c r="K416" s="2" t="s">
        <v>164</v>
      </c>
      <c r="L416" s="2" t="s">
        <v>164</v>
      </c>
      <c r="M416" s="2" t="s">
        <v>164</v>
      </c>
      <c r="N416">
        <v>36.549102783203125</v>
      </c>
      <c r="O416">
        <v>-82.558403015136719</v>
      </c>
      <c r="P416" s="2" t="s">
        <v>165</v>
      </c>
      <c r="Q416" s="2" t="s">
        <v>166</v>
      </c>
      <c r="R416">
        <v>1</v>
      </c>
      <c r="S416">
        <v>2</v>
      </c>
      <c r="T416">
        <v>2</v>
      </c>
      <c r="U416" s="2" t="s">
        <v>164</v>
      </c>
      <c r="V416" s="2" t="s">
        <v>164</v>
      </c>
      <c r="W416" s="2" t="s">
        <v>164</v>
      </c>
      <c r="X416" s="2" t="s">
        <v>164</v>
      </c>
      <c r="Y416">
        <v>100</v>
      </c>
      <c r="Z416">
        <v>100</v>
      </c>
      <c r="AA416">
        <v>100</v>
      </c>
      <c r="AB416">
        <v>100</v>
      </c>
      <c r="AC416">
        <v>100</v>
      </c>
      <c r="AD416">
        <v>100</v>
      </c>
      <c r="AE416">
        <v>100</v>
      </c>
      <c r="AF416">
        <v>100</v>
      </c>
      <c r="AG416">
        <v>100</v>
      </c>
      <c r="AH416">
        <v>100</v>
      </c>
      <c r="AI416">
        <v>100</v>
      </c>
      <c r="AJ416">
        <v>100</v>
      </c>
      <c r="AK416">
        <v>100</v>
      </c>
      <c r="AL416">
        <v>100</v>
      </c>
      <c r="AM416">
        <v>100</v>
      </c>
      <c r="AN416">
        <v>1</v>
      </c>
      <c r="AO416" s="2" t="s">
        <v>164</v>
      </c>
      <c r="AP416" s="2" t="s">
        <v>164</v>
      </c>
      <c r="AQ416" s="2" t="s">
        <v>164</v>
      </c>
      <c r="AR416" s="2" t="s">
        <v>164</v>
      </c>
      <c r="AS416" s="2" t="s">
        <v>164</v>
      </c>
      <c r="AT416" s="2" t="s">
        <v>164</v>
      </c>
      <c r="AU416">
        <v>49</v>
      </c>
      <c r="AV416">
        <v>0</v>
      </c>
      <c r="AW416">
        <v>0</v>
      </c>
      <c r="AX416">
        <v>0</v>
      </c>
      <c r="AY416">
        <v>0</v>
      </c>
      <c r="AZ416">
        <v>1</v>
      </c>
      <c r="BA416">
        <v>1</v>
      </c>
      <c r="BB416">
        <v>60</v>
      </c>
      <c r="BC416">
        <v>100</v>
      </c>
      <c r="BD416">
        <v>0</v>
      </c>
      <c r="BE416">
        <v>0</v>
      </c>
      <c r="BF416">
        <v>0</v>
      </c>
      <c r="BG416">
        <v>11</v>
      </c>
      <c r="BH416">
        <v>30</v>
      </c>
      <c r="BI416">
        <v>41</v>
      </c>
      <c r="BJ416">
        <v>100</v>
      </c>
      <c r="BK416">
        <v>70</v>
      </c>
      <c r="BL416">
        <v>19</v>
      </c>
      <c r="BM416">
        <v>40</v>
      </c>
      <c r="BN416">
        <v>49</v>
      </c>
      <c r="BO416">
        <v>0</v>
      </c>
      <c r="BP416">
        <v>39</v>
      </c>
      <c r="BQ416">
        <v>21</v>
      </c>
      <c r="BR416">
        <v>90</v>
      </c>
      <c r="BS416">
        <v>28</v>
      </c>
      <c r="BT416">
        <v>49</v>
      </c>
      <c r="BU416">
        <v>39</v>
      </c>
      <c r="BV416">
        <v>1</v>
      </c>
      <c r="BW416" s="2" t="s">
        <v>164</v>
      </c>
      <c r="BX416">
        <v>1</v>
      </c>
      <c r="BY416" s="2" t="s">
        <v>164</v>
      </c>
      <c r="BZ416" s="2" t="s">
        <v>284</v>
      </c>
      <c r="CA416">
        <v>5</v>
      </c>
      <c r="CB416" s="2" t="s">
        <v>164</v>
      </c>
      <c r="CC416" s="2" t="s">
        <v>164</v>
      </c>
      <c r="CD416" s="2" t="s">
        <v>168</v>
      </c>
      <c r="CE416" s="2" t="s">
        <v>180</v>
      </c>
      <c r="CF416" s="2" t="s">
        <v>181</v>
      </c>
    </row>
    <row r="417" spans="1:84" ht="14.4" customHeight="1" x14ac:dyDescent="0.3">
      <c r="A417" s="1">
        <v>44588.771921296298</v>
      </c>
      <c r="B417" s="1">
        <v>44588.774652777778</v>
      </c>
      <c r="C417">
        <v>0</v>
      </c>
      <c r="D417" s="2" t="s">
        <v>1126</v>
      </c>
      <c r="E417">
        <v>100</v>
      </c>
      <c r="F417">
        <v>235</v>
      </c>
      <c r="G417">
        <v>1</v>
      </c>
      <c r="H417" s="1">
        <v>44588.774668275466</v>
      </c>
      <c r="I417" s="2" t="s">
        <v>1127</v>
      </c>
      <c r="J417" s="2" t="s">
        <v>164</v>
      </c>
      <c r="K417" s="2" t="s">
        <v>164</v>
      </c>
      <c r="L417" s="2" t="s">
        <v>164</v>
      </c>
      <c r="M417" s="2" t="s">
        <v>164</v>
      </c>
      <c r="N417">
        <v>28.223800659179688</v>
      </c>
      <c r="O417">
        <v>-82.454902648925781</v>
      </c>
      <c r="P417" s="2" t="s">
        <v>165</v>
      </c>
      <c r="Q417" s="2" t="s">
        <v>166</v>
      </c>
      <c r="R417">
        <v>1</v>
      </c>
      <c r="S417">
        <v>2</v>
      </c>
      <c r="T417">
        <v>2</v>
      </c>
      <c r="U417" s="2" t="s">
        <v>164</v>
      </c>
      <c r="V417" s="2" t="s">
        <v>164</v>
      </c>
      <c r="W417" s="2" t="s">
        <v>164</v>
      </c>
      <c r="X417" s="2" t="s">
        <v>164</v>
      </c>
      <c r="Y417">
        <v>4</v>
      </c>
      <c r="Z417">
        <v>10</v>
      </c>
      <c r="AA417">
        <v>1</v>
      </c>
      <c r="AB417">
        <v>5</v>
      </c>
      <c r="AC417">
        <v>3</v>
      </c>
      <c r="AD417">
        <v>2</v>
      </c>
      <c r="AE417">
        <v>2</v>
      </c>
      <c r="AF417">
        <v>15</v>
      </c>
      <c r="AG417">
        <v>10</v>
      </c>
      <c r="AH417">
        <v>11</v>
      </c>
      <c r="AI417">
        <v>4</v>
      </c>
      <c r="AJ417">
        <v>7</v>
      </c>
      <c r="AK417">
        <v>8</v>
      </c>
      <c r="AL417">
        <v>1</v>
      </c>
      <c r="AM417">
        <v>0</v>
      </c>
      <c r="AN417" s="2" t="s">
        <v>164</v>
      </c>
      <c r="AO417" s="2" t="s">
        <v>164</v>
      </c>
      <c r="AP417" s="2" t="s">
        <v>164</v>
      </c>
      <c r="AQ417" s="2" t="s">
        <v>164</v>
      </c>
      <c r="AR417" s="2" t="s">
        <v>164</v>
      </c>
      <c r="AS417" s="2" t="s">
        <v>164</v>
      </c>
      <c r="AT417" s="2" t="s">
        <v>164</v>
      </c>
      <c r="AU417">
        <v>60</v>
      </c>
      <c r="AV417">
        <v>25</v>
      </c>
      <c r="AW417">
        <v>25</v>
      </c>
      <c r="AX417">
        <v>57</v>
      </c>
      <c r="AY417">
        <v>8</v>
      </c>
      <c r="AZ417">
        <v>19</v>
      </c>
      <c r="BA417">
        <v>8</v>
      </c>
      <c r="BB417">
        <v>9</v>
      </c>
      <c r="BC417">
        <v>29</v>
      </c>
      <c r="BD417">
        <v>9</v>
      </c>
      <c r="BE417">
        <v>25</v>
      </c>
      <c r="BF417">
        <v>10</v>
      </c>
      <c r="BG417">
        <v>1</v>
      </c>
      <c r="BH417">
        <v>68</v>
      </c>
      <c r="BI417">
        <v>24</v>
      </c>
      <c r="BJ417">
        <v>33</v>
      </c>
      <c r="BK417">
        <v>72</v>
      </c>
      <c r="BL417">
        <v>69</v>
      </c>
      <c r="BM417">
        <v>71</v>
      </c>
      <c r="BN417">
        <v>24</v>
      </c>
      <c r="BO417">
        <v>46</v>
      </c>
      <c r="BP417">
        <v>82</v>
      </c>
      <c r="BQ417">
        <v>45</v>
      </c>
      <c r="BR417">
        <v>61</v>
      </c>
      <c r="BS417">
        <v>89</v>
      </c>
      <c r="BT417">
        <v>63</v>
      </c>
      <c r="BU417">
        <v>81</v>
      </c>
      <c r="BV417">
        <v>1</v>
      </c>
      <c r="BW417" s="2" t="s">
        <v>164</v>
      </c>
      <c r="BX417">
        <v>1</v>
      </c>
      <c r="BY417" s="2" t="s">
        <v>164</v>
      </c>
      <c r="BZ417" s="2" t="s">
        <v>284</v>
      </c>
      <c r="CA417">
        <v>5</v>
      </c>
      <c r="CB417" s="2" t="s">
        <v>164</v>
      </c>
      <c r="CC417" s="2" t="s">
        <v>164</v>
      </c>
      <c r="CD417" s="2" t="s">
        <v>168</v>
      </c>
      <c r="CE417" s="2" t="s">
        <v>185</v>
      </c>
      <c r="CF417" s="2" t="s">
        <v>186</v>
      </c>
    </row>
    <row r="418" spans="1:84" ht="14.4" customHeight="1" x14ac:dyDescent="0.3">
      <c r="A418" s="1">
        <v>44588.773773148147</v>
      </c>
      <c r="B418" s="1">
        <v>44588.777048611111</v>
      </c>
      <c r="C418">
        <v>0</v>
      </c>
      <c r="D418" s="2" t="s">
        <v>1128</v>
      </c>
      <c r="E418">
        <v>100</v>
      </c>
      <c r="F418">
        <v>282</v>
      </c>
      <c r="G418">
        <v>1</v>
      </c>
      <c r="H418" s="1">
        <v>44588.777053923608</v>
      </c>
      <c r="I418" s="2" t="s">
        <v>1129</v>
      </c>
      <c r="J418" s="2" t="s">
        <v>164</v>
      </c>
      <c r="K418" s="2" t="s">
        <v>164</v>
      </c>
      <c r="L418" s="2" t="s">
        <v>164</v>
      </c>
      <c r="M418" s="2" t="s">
        <v>164</v>
      </c>
      <c r="N418">
        <v>44.06829833984375</v>
      </c>
      <c r="O418">
        <v>-123.07630157470703</v>
      </c>
      <c r="P418" s="2" t="s">
        <v>165</v>
      </c>
      <c r="Q418" s="2" t="s">
        <v>166</v>
      </c>
      <c r="R418">
        <v>1</v>
      </c>
      <c r="S418">
        <v>2</v>
      </c>
      <c r="T418">
        <v>2</v>
      </c>
      <c r="U418" s="2" t="s">
        <v>164</v>
      </c>
      <c r="V418" s="2" t="s">
        <v>164</v>
      </c>
      <c r="W418" s="2" t="s">
        <v>164</v>
      </c>
      <c r="X418" s="2" t="s">
        <v>164</v>
      </c>
      <c r="Y418">
        <v>8</v>
      </c>
      <c r="Z418">
        <v>91</v>
      </c>
      <c r="AA418">
        <v>19</v>
      </c>
      <c r="AB418">
        <v>45</v>
      </c>
      <c r="AC418">
        <v>6</v>
      </c>
      <c r="AD418">
        <v>90</v>
      </c>
      <c r="AE418">
        <v>10</v>
      </c>
      <c r="AF418">
        <v>50</v>
      </c>
      <c r="AG418">
        <v>40</v>
      </c>
      <c r="AH418">
        <v>10</v>
      </c>
      <c r="AI418">
        <v>57</v>
      </c>
      <c r="AJ418">
        <v>39</v>
      </c>
      <c r="AK418">
        <v>60</v>
      </c>
      <c r="AL418">
        <v>54</v>
      </c>
      <c r="AM418">
        <v>40</v>
      </c>
      <c r="AN418" s="2" t="s">
        <v>164</v>
      </c>
      <c r="AO418" s="2" t="s">
        <v>164</v>
      </c>
      <c r="AP418" s="2" t="s">
        <v>164</v>
      </c>
      <c r="AQ418" s="2" t="s">
        <v>164</v>
      </c>
      <c r="AR418" s="2" t="s">
        <v>164</v>
      </c>
      <c r="AS418" s="2" t="s">
        <v>164</v>
      </c>
      <c r="AT418" s="2" t="s">
        <v>164</v>
      </c>
      <c r="AU418">
        <v>10</v>
      </c>
      <c r="AV418">
        <v>30</v>
      </c>
      <c r="AW418">
        <v>47</v>
      </c>
      <c r="AX418">
        <v>41</v>
      </c>
      <c r="AY418">
        <v>15</v>
      </c>
      <c r="AZ418">
        <v>11</v>
      </c>
      <c r="BA418">
        <v>9</v>
      </c>
      <c r="BB418">
        <v>46</v>
      </c>
      <c r="BC418">
        <v>70</v>
      </c>
      <c r="BD418">
        <v>85</v>
      </c>
      <c r="BE418">
        <v>60</v>
      </c>
      <c r="BF418">
        <v>38</v>
      </c>
      <c r="BG418">
        <v>25</v>
      </c>
      <c r="BH418">
        <v>69</v>
      </c>
      <c r="BI418">
        <v>22</v>
      </c>
      <c r="BJ418">
        <v>46</v>
      </c>
      <c r="BK418">
        <v>69</v>
      </c>
      <c r="BL418">
        <v>75</v>
      </c>
      <c r="BM418">
        <v>70</v>
      </c>
      <c r="BN418">
        <v>65</v>
      </c>
      <c r="BO418">
        <v>40</v>
      </c>
      <c r="BP418">
        <v>15</v>
      </c>
      <c r="BQ418">
        <v>87</v>
      </c>
      <c r="BR418">
        <v>72</v>
      </c>
      <c r="BS418">
        <v>58</v>
      </c>
      <c r="BT418">
        <v>39</v>
      </c>
      <c r="BU418">
        <v>59</v>
      </c>
      <c r="BV418">
        <v>1</v>
      </c>
      <c r="BW418" s="2" t="s">
        <v>164</v>
      </c>
      <c r="BX418">
        <v>1</v>
      </c>
      <c r="BY418" s="2" t="s">
        <v>164</v>
      </c>
      <c r="BZ418" s="2" t="s">
        <v>236</v>
      </c>
      <c r="CA418">
        <v>4</v>
      </c>
      <c r="CB418" s="2" t="s">
        <v>164</v>
      </c>
      <c r="CC418" s="2" t="s">
        <v>164</v>
      </c>
      <c r="CD418" s="2" t="s">
        <v>168</v>
      </c>
      <c r="CE418" s="2" t="s">
        <v>190</v>
      </c>
      <c r="CF418" s="2" t="s">
        <v>191</v>
      </c>
    </row>
    <row r="419" spans="1:84" ht="14.4" customHeight="1" x14ac:dyDescent="0.3">
      <c r="A419" s="1">
        <v>44588.773715277777</v>
      </c>
      <c r="B419" s="1">
        <v>44588.778935185182</v>
      </c>
      <c r="C419">
        <v>0</v>
      </c>
      <c r="D419" s="2" t="s">
        <v>1130</v>
      </c>
      <c r="E419">
        <v>100</v>
      </c>
      <c r="F419">
        <v>450</v>
      </c>
      <c r="G419">
        <v>1</v>
      </c>
      <c r="H419" s="1">
        <v>44588.778942546298</v>
      </c>
      <c r="I419" s="2" t="s">
        <v>1131</v>
      </c>
      <c r="J419" s="2" t="s">
        <v>164</v>
      </c>
      <c r="K419" s="2" t="s">
        <v>164</v>
      </c>
      <c r="L419" s="2" t="s">
        <v>164</v>
      </c>
      <c r="M419" s="2" t="s">
        <v>164</v>
      </c>
      <c r="N419">
        <v>42.296707153320313</v>
      </c>
      <c r="O419">
        <v>-85.206596374511719</v>
      </c>
      <c r="P419" s="2" t="s">
        <v>165</v>
      </c>
      <c r="Q419" s="2" t="s">
        <v>166</v>
      </c>
      <c r="R419">
        <v>1</v>
      </c>
      <c r="S419">
        <v>2</v>
      </c>
      <c r="T419">
        <v>2</v>
      </c>
      <c r="U419" s="2" t="s">
        <v>164</v>
      </c>
      <c r="V419" s="2" t="s">
        <v>164</v>
      </c>
      <c r="W419" s="2" t="s">
        <v>164</v>
      </c>
      <c r="X419" s="2" t="s">
        <v>164</v>
      </c>
      <c r="Y419">
        <v>20</v>
      </c>
      <c r="Z419">
        <v>65</v>
      </c>
      <c r="AA419">
        <v>0</v>
      </c>
      <c r="AB419">
        <v>10</v>
      </c>
      <c r="AC419">
        <v>10</v>
      </c>
      <c r="AD419">
        <v>20</v>
      </c>
      <c r="AE419">
        <v>30</v>
      </c>
      <c r="AF419">
        <v>20</v>
      </c>
      <c r="AG419">
        <v>20</v>
      </c>
      <c r="AH419">
        <v>10</v>
      </c>
      <c r="AI419">
        <v>10</v>
      </c>
      <c r="AJ419">
        <v>10</v>
      </c>
      <c r="AK419">
        <v>10</v>
      </c>
      <c r="AL419">
        <v>15</v>
      </c>
      <c r="AM419">
        <v>10</v>
      </c>
      <c r="AN419" s="2" t="s">
        <v>164</v>
      </c>
      <c r="AO419" s="2" t="s">
        <v>164</v>
      </c>
      <c r="AP419" s="2" t="s">
        <v>164</v>
      </c>
      <c r="AQ419">
        <v>2</v>
      </c>
      <c r="AR419" s="2" t="s">
        <v>164</v>
      </c>
      <c r="AS419" s="2" t="s">
        <v>164</v>
      </c>
      <c r="AT419" s="2" t="s">
        <v>164</v>
      </c>
      <c r="AU419">
        <v>20</v>
      </c>
      <c r="AV419">
        <v>19</v>
      </c>
      <c r="AW419">
        <v>20</v>
      </c>
      <c r="AX419">
        <v>70</v>
      </c>
      <c r="AY419">
        <v>10</v>
      </c>
      <c r="AZ419">
        <v>29</v>
      </c>
      <c r="BA419">
        <v>80</v>
      </c>
      <c r="BB419">
        <v>30</v>
      </c>
      <c r="BC419">
        <v>51</v>
      </c>
      <c r="BD419">
        <v>72</v>
      </c>
      <c r="BE419">
        <v>60</v>
      </c>
      <c r="BF419">
        <v>51</v>
      </c>
      <c r="BG419">
        <v>30</v>
      </c>
      <c r="BH419">
        <v>65</v>
      </c>
      <c r="BI419">
        <v>50</v>
      </c>
      <c r="BJ419">
        <v>32</v>
      </c>
      <c r="BK419">
        <v>60</v>
      </c>
      <c r="BL419">
        <v>75</v>
      </c>
      <c r="BM419">
        <v>75</v>
      </c>
      <c r="BN419">
        <v>20</v>
      </c>
      <c r="BO419">
        <v>29</v>
      </c>
      <c r="BP419">
        <v>20</v>
      </c>
      <c r="BQ419">
        <v>50</v>
      </c>
      <c r="BR419">
        <v>60</v>
      </c>
      <c r="BS419">
        <v>65</v>
      </c>
      <c r="BT419">
        <v>60</v>
      </c>
      <c r="BU419">
        <v>50</v>
      </c>
      <c r="BV419">
        <v>2</v>
      </c>
      <c r="BW419" s="2" t="s">
        <v>164</v>
      </c>
      <c r="BX419">
        <v>1</v>
      </c>
      <c r="BY419" s="2" t="s">
        <v>164</v>
      </c>
      <c r="BZ419" s="2" t="s">
        <v>189</v>
      </c>
      <c r="CA419">
        <v>5</v>
      </c>
      <c r="CB419" s="2" t="s">
        <v>164</v>
      </c>
      <c r="CC419" s="2" t="s">
        <v>164</v>
      </c>
      <c r="CD419" s="2" t="s">
        <v>168</v>
      </c>
      <c r="CE419" s="2" t="s">
        <v>221</v>
      </c>
      <c r="CF419" s="2" t="s">
        <v>222</v>
      </c>
    </row>
    <row r="420" spans="1:84" ht="14.4" customHeight="1" x14ac:dyDescent="0.3">
      <c r="A420" s="1">
        <v>44588.778032407405</v>
      </c>
      <c r="B420" s="1">
        <v>44588.780046296299</v>
      </c>
      <c r="C420">
        <v>0</v>
      </c>
      <c r="D420" s="2" t="s">
        <v>1132</v>
      </c>
      <c r="E420">
        <v>100</v>
      </c>
      <c r="F420">
        <v>173</v>
      </c>
      <c r="G420">
        <v>1</v>
      </c>
      <c r="H420" s="1">
        <v>44588.780053078706</v>
      </c>
      <c r="I420" s="2" t="s">
        <v>1133</v>
      </c>
      <c r="J420" s="2" t="s">
        <v>164</v>
      </c>
      <c r="K420" s="2" t="s">
        <v>164</v>
      </c>
      <c r="L420" s="2" t="s">
        <v>164</v>
      </c>
      <c r="M420" s="2" t="s">
        <v>164</v>
      </c>
      <c r="N420">
        <v>38.87890625</v>
      </c>
      <c r="O420">
        <v>-99.339202880859375</v>
      </c>
      <c r="P420" s="2" t="s">
        <v>165</v>
      </c>
      <c r="Q420" s="2" t="s">
        <v>166</v>
      </c>
      <c r="R420">
        <v>1</v>
      </c>
      <c r="S420">
        <v>2</v>
      </c>
      <c r="T420">
        <v>2</v>
      </c>
      <c r="U420" s="2" t="s">
        <v>164</v>
      </c>
      <c r="V420" s="2" t="s">
        <v>164</v>
      </c>
      <c r="W420" s="2" t="s">
        <v>164</v>
      </c>
      <c r="X420" s="2" t="s">
        <v>164</v>
      </c>
      <c r="Y420">
        <v>90</v>
      </c>
      <c r="Z420">
        <v>71</v>
      </c>
      <c r="AA420">
        <v>81</v>
      </c>
      <c r="AB420">
        <v>98</v>
      </c>
      <c r="AC420">
        <v>85</v>
      </c>
      <c r="AD420">
        <v>10</v>
      </c>
      <c r="AE420">
        <v>80</v>
      </c>
      <c r="AF420">
        <v>97</v>
      </c>
      <c r="AG420">
        <v>39</v>
      </c>
      <c r="AH420">
        <v>2</v>
      </c>
      <c r="AI420">
        <v>21</v>
      </c>
      <c r="AJ420">
        <v>40</v>
      </c>
      <c r="AK420">
        <v>82</v>
      </c>
      <c r="AL420">
        <v>50</v>
      </c>
      <c r="AM420">
        <v>81</v>
      </c>
      <c r="AN420" s="2" t="s">
        <v>164</v>
      </c>
      <c r="AO420" s="2" t="s">
        <v>164</v>
      </c>
      <c r="AP420" s="2" t="s">
        <v>164</v>
      </c>
      <c r="AQ420" s="2" t="s">
        <v>164</v>
      </c>
      <c r="AR420" s="2" t="s">
        <v>164</v>
      </c>
      <c r="AS420">
        <v>1</v>
      </c>
      <c r="AT420" s="2" t="s">
        <v>164</v>
      </c>
      <c r="AU420">
        <v>81</v>
      </c>
      <c r="AV420">
        <v>0</v>
      </c>
      <c r="AW420">
        <v>0</v>
      </c>
      <c r="AX420">
        <v>28</v>
      </c>
      <c r="AY420">
        <v>0</v>
      </c>
      <c r="AZ420">
        <v>19</v>
      </c>
      <c r="BA420">
        <v>8</v>
      </c>
      <c r="BB420">
        <v>29</v>
      </c>
      <c r="BC420">
        <v>21</v>
      </c>
      <c r="BD420">
        <v>39</v>
      </c>
      <c r="BE420">
        <v>25</v>
      </c>
      <c r="BF420">
        <v>20</v>
      </c>
      <c r="BG420">
        <v>5</v>
      </c>
      <c r="BH420">
        <v>81</v>
      </c>
      <c r="BI420">
        <v>0</v>
      </c>
      <c r="BJ420">
        <v>10</v>
      </c>
      <c r="BK420">
        <v>75</v>
      </c>
      <c r="BL420">
        <v>80</v>
      </c>
      <c r="BM420">
        <v>91</v>
      </c>
      <c r="BN420">
        <v>9</v>
      </c>
      <c r="BO420">
        <v>10</v>
      </c>
      <c r="BP420">
        <v>10</v>
      </c>
      <c r="BQ420">
        <v>76</v>
      </c>
      <c r="BR420">
        <v>75</v>
      </c>
      <c r="BS420">
        <v>81</v>
      </c>
      <c r="BT420">
        <v>91</v>
      </c>
      <c r="BU420">
        <v>86</v>
      </c>
      <c r="BV420">
        <v>2</v>
      </c>
      <c r="BW420" s="2" t="s">
        <v>164</v>
      </c>
      <c r="BX420">
        <v>1</v>
      </c>
      <c r="BY420" s="2" t="s">
        <v>164</v>
      </c>
      <c r="BZ420" s="2" t="s">
        <v>189</v>
      </c>
      <c r="CA420">
        <v>6</v>
      </c>
      <c r="CB420" s="2" t="s">
        <v>164</v>
      </c>
      <c r="CC420" s="2" t="s">
        <v>164</v>
      </c>
      <c r="CD420" s="2" t="s">
        <v>168</v>
      </c>
      <c r="CE420" s="2" t="s">
        <v>201</v>
      </c>
      <c r="CF420" s="2" t="s">
        <v>202</v>
      </c>
    </row>
    <row r="421" spans="1:84" ht="14.4" customHeight="1" x14ac:dyDescent="0.3">
      <c r="A421" s="1">
        <v>44588.776736111111</v>
      </c>
      <c r="B421" s="1">
        <v>44588.780104166668</v>
      </c>
      <c r="C421">
        <v>0</v>
      </c>
      <c r="D421" s="2" t="s">
        <v>1134</v>
      </c>
      <c r="E421">
        <v>100</v>
      </c>
      <c r="F421">
        <v>291</v>
      </c>
      <c r="G421">
        <v>1</v>
      </c>
      <c r="H421" s="1">
        <v>44588.780117939816</v>
      </c>
      <c r="I421" s="2" t="s">
        <v>1135</v>
      </c>
      <c r="J421" s="2" t="s">
        <v>164</v>
      </c>
      <c r="K421" s="2" t="s">
        <v>164</v>
      </c>
      <c r="L421" s="2" t="s">
        <v>164</v>
      </c>
      <c r="M421" s="2" t="s">
        <v>164</v>
      </c>
      <c r="N421">
        <v>38.817306518554688</v>
      </c>
      <c r="O421">
        <v>-77.290496826171875</v>
      </c>
      <c r="P421" s="2" t="s">
        <v>165</v>
      </c>
      <c r="Q421" s="2" t="s">
        <v>166</v>
      </c>
      <c r="R421">
        <v>1</v>
      </c>
      <c r="S421">
        <v>2</v>
      </c>
      <c r="T421">
        <v>1</v>
      </c>
      <c r="U421">
        <v>15</v>
      </c>
      <c r="V421">
        <v>30</v>
      </c>
      <c r="W421">
        <v>50</v>
      </c>
      <c r="X421">
        <v>1</v>
      </c>
      <c r="Y421">
        <v>90</v>
      </c>
      <c r="Z421">
        <v>81</v>
      </c>
      <c r="AA421">
        <v>80</v>
      </c>
      <c r="AB421">
        <v>82</v>
      </c>
      <c r="AC421">
        <v>100</v>
      </c>
      <c r="AD421">
        <v>100</v>
      </c>
      <c r="AE421">
        <v>81</v>
      </c>
      <c r="AF421">
        <v>80</v>
      </c>
      <c r="AG421">
        <v>81</v>
      </c>
      <c r="AH421">
        <v>80</v>
      </c>
      <c r="AI421">
        <v>71</v>
      </c>
      <c r="AJ421">
        <v>80</v>
      </c>
      <c r="AK421">
        <v>90</v>
      </c>
      <c r="AL421">
        <v>77</v>
      </c>
      <c r="AM421">
        <v>70</v>
      </c>
      <c r="AN421" s="2" t="s">
        <v>164</v>
      </c>
      <c r="AO421">
        <v>1</v>
      </c>
      <c r="AP421" s="2" t="s">
        <v>164</v>
      </c>
      <c r="AQ421" s="2" t="s">
        <v>164</v>
      </c>
      <c r="AR421" s="2" t="s">
        <v>164</v>
      </c>
      <c r="AS421" s="2" t="s">
        <v>164</v>
      </c>
      <c r="AT421" s="2" t="s">
        <v>164</v>
      </c>
      <c r="AU421">
        <v>9</v>
      </c>
      <c r="AV421">
        <v>0</v>
      </c>
      <c r="AW421">
        <v>0</v>
      </c>
      <c r="AX421">
        <v>0</v>
      </c>
      <c r="AY421">
        <v>0</v>
      </c>
      <c r="AZ421">
        <v>0</v>
      </c>
      <c r="BA421">
        <v>0</v>
      </c>
      <c r="BB421">
        <v>0</v>
      </c>
      <c r="BC421">
        <v>1</v>
      </c>
      <c r="BD421">
        <v>1</v>
      </c>
      <c r="BE421">
        <v>1</v>
      </c>
      <c r="BF421">
        <v>0</v>
      </c>
      <c r="BG421">
        <v>0</v>
      </c>
      <c r="BH421">
        <v>100</v>
      </c>
      <c r="BI421">
        <v>1</v>
      </c>
      <c r="BJ421">
        <v>1</v>
      </c>
      <c r="BK421">
        <v>90</v>
      </c>
      <c r="BL421">
        <v>100</v>
      </c>
      <c r="BM421">
        <v>100</v>
      </c>
      <c r="BN421">
        <v>1</v>
      </c>
      <c r="BO421">
        <v>1</v>
      </c>
      <c r="BP421">
        <v>1</v>
      </c>
      <c r="BQ421">
        <v>80</v>
      </c>
      <c r="BR421">
        <v>100</v>
      </c>
      <c r="BS421">
        <v>81</v>
      </c>
      <c r="BT421">
        <v>92</v>
      </c>
      <c r="BU421">
        <v>100</v>
      </c>
      <c r="BV421">
        <v>2</v>
      </c>
      <c r="BW421" s="2" t="s">
        <v>164</v>
      </c>
      <c r="BX421">
        <v>1</v>
      </c>
      <c r="BY421" s="2" t="s">
        <v>164</v>
      </c>
      <c r="BZ421" s="2" t="s">
        <v>342</v>
      </c>
      <c r="CA421">
        <v>8</v>
      </c>
      <c r="CB421" s="2" t="s">
        <v>164</v>
      </c>
      <c r="CC421" s="2" t="s">
        <v>164</v>
      </c>
      <c r="CD421" s="2" t="s">
        <v>168</v>
      </c>
      <c r="CE421" s="2" t="s">
        <v>227</v>
      </c>
      <c r="CF421" s="2" t="s">
        <v>228</v>
      </c>
    </row>
    <row r="422" spans="1:84" ht="14.4" customHeight="1" x14ac:dyDescent="0.3">
      <c r="A422" s="1">
        <v>44588.779502314814</v>
      </c>
      <c r="B422" s="1">
        <v>44588.781898148147</v>
      </c>
      <c r="C422">
        <v>0</v>
      </c>
      <c r="D422" s="2" t="s">
        <v>1136</v>
      </c>
      <c r="E422">
        <v>100</v>
      </c>
      <c r="F422">
        <v>206</v>
      </c>
      <c r="G422">
        <v>1</v>
      </c>
      <c r="H422" s="1">
        <v>44588.781910578706</v>
      </c>
      <c r="I422" s="2" t="s">
        <v>1137</v>
      </c>
      <c r="J422" s="2" t="s">
        <v>164</v>
      </c>
      <c r="K422" s="2" t="s">
        <v>164</v>
      </c>
      <c r="L422" s="2" t="s">
        <v>164</v>
      </c>
      <c r="M422" s="2" t="s">
        <v>164</v>
      </c>
      <c r="N422">
        <v>34.933395385742188</v>
      </c>
      <c r="O422">
        <v>-81.968902587890625</v>
      </c>
      <c r="P422" s="2" t="s">
        <v>165</v>
      </c>
      <c r="Q422" s="2" t="s">
        <v>166</v>
      </c>
      <c r="R422">
        <v>1</v>
      </c>
      <c r="S422">
        <v>2</v>
      </c>
      <c r="T422">
        <v>2</v>
      </c>
      <c r="U422" s="2" t="s">
        <v>164</v>
      </c>
      <c r="V422" s="2" t="s">
        <v>164</v>
      </c>
      <c r="W422" s="2" t="s">
        <v>164</v>
      </c>
      <c r="X422" s="2" t="s">
        <v>164</v>
      </c>
      <c r="Y422">
        <v>60</v>
      </c>
      <c r="Z422">
        <v>50</v>
      </c>
      <c r="AA422">
        <v>40</v>
      </c>
      <c r="AB422">
        <v>50</v>
      </c>
      <c r="AC422">
        <v>5</v>
      </c>
      <c r="AD422">
        <v>20</v>
      </c>
      <c r="AE422">
        <v>30</v>
      </c>
      <c r="AF422">
        <v>80</v>
      </c>
      <c r="AG422">
        <v>10</v>
      </c>
      <c r="AH422">
        <v>5</v>
      </c>
      <c r="AI422">
        <v>2</v>
      </c>
      <c r="AJ422">
        <v>5</v>
      </c>
      <c r="AK422">
        <v>30</v>
      </c>
      <c r="AL422">
        <v>33</v>
      </c>
      <c r="AM422">
        <v>10</v>
      </c>
      <c r="AN422" s="2" t="s">
        <v>164</v>
      </c>
      <c r="AO422" s="2" t="s">
        <v>164</v>
      </c>
      <c r="AP422" s="2" t="s">
        <v>164</v>
      </c>
      <c r="AQ422" s="2" t="s">
        <v>164</v>
      </c>
      <c r="AR422">
        <v>1</v>
      </c>
      <c r="AS422" s="2" t="s">
        <v>164</v>
      </c>
      <c r="AT422" s="2" t="s">
        <v>164</v>
      </c>
      <c r="AU422">
        <v>60</v>
      </c>
      <c r="AV422">
        <v>10</v>
      </c>
      <c r="AW422">
        <v>80</v>
      </c>
      <c r="AX422">
        <v>75</v>
      </c>
      <c r="AY422">
        <v>7</v>
      </c>
      <c r="AZ422">
        <v>8</v>
      </c>
      <c r="BA422">
        <v>5</v>
      </c>
      <c r="BB422">
        <v>13</v>
      </c>
      <c r="BC422">
        <v>33</v>
      </c>
      <c r="BD422">
        <v>50</v>
      </c>
      <c r="BE422">
        <v>75</v>
      </c>
      <c r="BF422">
        <v>10</v>
      </c>
      <c r="BG422">
        <v>20</v>
      </c>
      <c r="BH422">
        <v>33</v>
      </c>
      <c r="BI422">
        <v>50</v>
      </c>
      <c r="BJ422">
        <v>25</v>
      </c>
      <c r="BK422">
        <v>77</v>
      </c>
      <c r="BL422">
        <v>61</v>
      </c>
      <c r="BM422">
        <v>75</v>
      </c>
      <c r="BN422">
        <v>51</v>
      </c>
      <c r="BO422">
        <v>35</v>
      </c>
      <c r="BP422">
        <v>33</v>
      </c>
      <c r="BQ422">
        <v>47</v>
      </c>
      <c r="BR422">
        <v>75</v>
      </c>
      <c r="BS422">
        <v>50</v>
      </c>
      <c r="BT422">
        <v>66</v>
      </c>
      <c r="BU422">
        <v>67</v>
      </c>
      <c r="BV422">
        <v>2</v>
      </c>
      <c r="BW422" s="2" t="s">
        <v>164</v>
      </c>
      <c r="BX422">
        <v>1</v>
      </c>
      <c r="BY422" s="2" t="s">
        <v>164</v>
      </c>
      <c r="BZ422" s="2" t="s">
        <v>173</v>
      </c>
      <c r="CA422">
        <v>4</v>
      </c>
      <c r="CB422" s="2" t="s">
        <v>164</v>
      </c>
      <c r="CC422" s="2" t="s">
        <v>164</v>
      </c>
      <c r="CD422" s="2" t="s">
        <v>168</v>
      </c>
      <c r="CE422" s="2" t="s">
        <v>169</v>
      </c>
      <c r="CF422" s="2" t="s">
        <v>170</v>
      </c>
    </row>
    <row r="423" spans="1:84" ht="14.4" customHeight="1" x14ac:dyDescent="0.3">
      <c r="A423" s="1">
        <v>44588.775625000002</v>
      </c>
      <c r="B423" s="1">
        <v>44588.782893518517</v>
      </c>
      <c r="C423">
        <v>0</v>
      </c>
      <c r="D423" s="2" t="s">
        <v>1138</v>
      </c>
      <c r="E423">
        <v>100</v>
      </c>
      <c r="F423">
        <v>627</v>
      </c>
      <c r="G423">
        <v>1</v>
      </c>
      <c r="H423" s="1">
        <v>44588.782898310186</v>
      </c>
      <c r="I423" s="2" t="s">
        <v>1139</v>
      </c>
      <c r="J423" s="2" t="s">
        <v>164</v>
      </c>
      <c r="K423" s="2" t="s">
        <v>164</v>
      </c>
      <c r="L423" s="2" t="s">
        <v>164</v>
      </c>
      <c r="M423" s="2" t="s">
        <v>164</v>
      </c>
      <c r="N423">
        <v>43.003692626953125</v>
      </c>
      <c r="O423">
        <v>-78.849601745605469</v>
      </c>
      <c r="P423" s="2" t="s">
        <v>165</v>
      </c>
      <c r="Q423" s="2" t="s">
        <v>166</v>
      </c>
      <c r="R423">
        <v>1</v>
      </c>
      <c r="S423">
        <v>2</v>
      </c>
      <c r="T423">
        <v>2</v>
      </c>
      <c r="U423" s="2" t="s">
        <v>164</v>
      </c>
      <c r="V423" s="2" t="s">
        <v>164</v>
      </c>
      <c r="W423" s="2" t="s">
        <v>164</v>
      </c>
      <c r="X423" s="2" t="s">
        <v>164</v>
      </c>
      <c r="Y423">
        <v>30</v>
      </c>
      <c r="Z423">
        <v>9</v>
      </c>
      <c r="AA423">
        <v>10</v>
      </c>
      <c r="AB423">
        <v>10</v>
      </c>
      <c r="AC423">
        <v>10</v>
      </c>
      <c r="AD423">
        <v>10</v>
      </c>
      <c r="AE423">
        <v>10</v>
      </c>
      <c r="AF423">
        <v>10</v>
      </c>
      <c r="AG423">
        <v>9</v>
      </c>
      <c r="AH423">
        <v>10</v>
      </c>
      <c r="AI423">
        <v>10</v>
      </c>
      <c r="AJ423">
        <v>10</v>
      </c>
      <c r="AK423">
        <v>79</v>
      </c>
      <c r="AL423">
        <v>10</v>
      </c>
      <c r="AM423">
        <v>0</v>
      </c>
      <c r="AN423" s="2" t="s">
        <v>164</v>
      </c>
      <c r="AO423" s="2" t="s">
        <v>164</v>
      </c>
      <c r="AP423" s="2" t="s">
        <v>164</v>
      </c>
      <c r="AQ423" s="2" t="s">
        <v>164</v>
      </c>
      <c r="AR423" s="2" t="s">
        <v>164</v>
      </c>
      <c r="AS423" s="2" t="s">
        <v>164</v>
      </c>
      <c r="AT423" s="2" t="s">
        <v>164</v>
      </c>
      <c r="AU423">
        <v>75</v>
      </c>
      <c r="AV423">
        <v>60</v>
      </c>
      <c r="AW423">
        <v>80</v>
      </c>
      <c r="AX423">
        <v>90</v>
      </c>
      <c r="AY423">
        <v>10</v>
      </c>
      <c r="AZ423">
        <v>10</v>
      </c>
      <c r="BA423">
        <v>15</v>
      </c>
      <c r="BB423">
        <v>30</v>
      </c>
      <c r="BC423">
        <v>60</v>
      </c>
      <c r="BD423">
        <v>30</v>
      </c>
      <c r="BE423">
        <v>50</v>
      </c>
      <c r="BF423">
        <v>25</v>
      </c>
      <c r="BG423">
        <v>60</v>
      </c>
      <c r="BH423">
        <v>75</v>
      </c>
      <c r="BI423">
        <v>60</v>
      </c>
      <c r="BJ423">
        <v>20</v>
      </c>
      <c r="BK423">
        <v>60</v>
      </c>
      <c r="BL423">
        <v>80</v>
      </c>
      <c r="BM423">
        <v>60</v>
      </c>
      <c r="BN423">
        <v>30</v>
      </c>
      <c r="BO423">
        <v>40</v>
      </c>
      <c r="BP423">
        <v>10</v>
      </c>
      <c r="BQ423">
        <v>85</v>
      </c>
      <c r="BR423">
        <v>50</v>
      </c>
      <c r="BS423">
        <v>80</v>
      </c>
      <c r="BT423">
        <v>40</v>
      </c>
      <c r="BU423">
        <v>25</v>
      </c>
      <c r="BV423">
        <v>2</v>
      </c>
      <c r="BW423" s="2" t="s">
        <v>164</v>
      </c>
      <c r="BX423">
        <v>1</v>
      </c>
      <c r="BY423" s="2" t="s">
        <v>164</v>
      </c>
      <c r="BZ423" s="2" t="s">
        <v>468</v>
      </c>
      <c r="CA423">
        <v>4</v>
      </c>
      <c r="CB423" s="2" t="s">
        <v>164</v>
      </c>
      <c r="CC423" s="2" t="s">
        <v>164</v>
      </c>
      <c r="CD423" s="2" t="s">
        <v>168</v>
      </c>
      <c r="CE423" s="2" t="s">
        <v>194</v>
      </c>
      <c r="CF423" s="2" t="s">
        <v>195</v>
      </c>
    </row>
    <row r="424" spans="1:84" ht="14.4" customHeight="1" x14ac:dyDescent="0.3">
      <c r="A424" s="1">
        <v>44588.799953703703</v>
      </c>
      <c r="B424" s="1">
        <v>44588.802673611113</v>
      </c>
      <c r="C424">
        <v>0</v>
      </c>
      <c r="D424" s="2" t="s">
        <v>1140</v>
      </c>
      <c r="E424">
        <v>100</v>
      </c>
      <c r="F424">
        <v>235</v>
      </c>
      <c r="G424">
        <v>1</v>
      </c>
      <c r="H424" s="1">
        <v>44588.802684247683</v>
      </c>
      <c r="I424" s="2" t="s">
        <v>1141</v>
      </c>
      <c r="J424" s="2" t="s">
        <v>164</v>
      </c>
      <c r="K424" s="2" t="s">
        <v>164</v>
      </c>
      <c r="L424" s="2" t="s">
        <v>164</v>
      </c>
      <c r="M424" s="2" t="s">
        <v>164</v>
      </c>
      <c r="N424">
        <v>40.811599731445313</v>
      </c>
      <c r="O424">
        <v>-81.497299194335938</v>
      </c>
      <c r="P424" s="2" t="s">
        <v>165</v>
      </c>
      <c r="Q424" s="2" t="s">
        <v>166</v>
      </c>
      <c r="R424">
        <v>1</v>
      </c>
      <c r="S424">
        <v>2</v>
      </c>
      <c r="T424">
        <v>2</v>
      </c>
      <c r="U424" s="2" t="s">
        <v>164</v>
      </c>
      <c r="V424" s="2" t="s">
        <v>164</v>
      </c>
      <c r="W424" s="2" t="s">
        <v>164</v>
      </c>
      <c r="X424" s="2" t="s">
        <v>164</v>
      </c>
      <c r="Y424">
        <v>49</v>
      </c>
      <c r="Z424">
        <v>70</v>
      </c>
      <c r="AA424">
        <v>38</v>
      </c>
      <c r="AB424">
        <v>38</v>
      </c>
      <c r="AC424">
        <v>28</v>
      </c>
      <c r="AD424">
        <v>50</v>
      </c>
      <c r="AE424">
        <v>21</v>
      </c>
      <c r="AF424">
        <v>34</v>
      </c>
      <c r="AG424">
        <v>70</v>
      </c>
      <c r="AH424">
        <v>61</v>
      </c>
      <c r="AI424">
        <v>55</v>
      </c>
      <c r="AJ424">
        <v>40</v>
      </c>
      <c r="AK424">
        <v>49</v>
      </c>
      <c r="AL424">
        <v>35</v>
      </c>
      <c r="AM424">
        <v>60</v>
      </c>
      <c r="AN424" s="2" t="s">
        <v>164</v>
      </c>
      <c r="AO424" s="2" t="s">
        <v>164</v>
      </c>
      <c r="AP424" s="2" t="s">
        <v>164</v>
      </c>
      <c r="AQ424" s="2" t="s">
        <v>164</v>
      </c>
      <c r="AR424" s="2" t="s">
        <v>164</v>
      </c>
      <c r="AS424" s="2" t="s">
        <v>164</v>
      </c>
      <c r="AT424">
        <v>1</v>
      </c>
      <c r="AU424">
        <v>82</v>
      </c>
      <c r="AV424">
        <v>40</v>
      </c>
      <c r="AW424">
        <v>100</v>
      </c>
      <c r="AX424">
        <v>100</v>
      </c>
      <c r="AY424">
        <v>49</v>
      </c>
      <c r="AZ424">
        <v>20</v>
      </c>
      <c r="BA424">
        <v>59</v>
      </c>
      <c r="BB424">
        <v>30</v>
      </c>
      <c r="BC424">
        <v>48</v>
      </c>
      <c r="BD424">
        <v>63</v>
      </c>
      <c r="BE424">
        <v>60</v>
      </c>
      <c r="BF424">
        <v>29</v>
      </c>
      <c r="BG424">
        <v>39</v>
      </c>
      <c r="BH424">
        <v>66</v>
      </c>
      <c r="BI424">
        <v>62</v>
      </c>
      <c r="BJ424">
        <v>60</v>
      </c>
      <c r="BK424">
        <v>61</v>
      </c>
      <c r="BL424">
        <v>30</v>
      </c>
      <c r="BM424">
        <v>67</v>
      </c>
      <c r="BN424">
        <v>24</v>
      </c>
      <c r="BO424">
        <v>80</v>
      </c>
      <c r="BP424">
        <v>17</v>
      </c>
      <c r="BQ424">
        <v>72</v>
      </c>
      <c r="BR424">
        <v>82</v>
      </c>
      <c r="BS424">
        <v>70</v>
      </c>
      <c r="BT424">
        <v>20</v>
      </c>
      <c r="BU424">
        <v>35</v>
      </c>
      <c r="BV424">
        <v>1</v>
      </c>
      <c r="BW424" s="2" t="s">
        <v>164</v>
      </c>
      <c r="BX424">
        <v>1</v>
      </c>
      <c r="BY424" s="2" t="s">
        <v>164</v>
      </c>
      <c r="BZ424" s="2" t="s">
        <v>262</v>
      </c>
      <c r="CA424">
        <v>2</v>
      </c>
      <c r="CB424" s="2" t="s">
        <v>164</v>
      </c>
      <c r="CC424" s="2" t="s">
        <v>164</v>
      </c>
      <c r="CD424" s="2" t="s">
        <v>168</v>
      </c>
      <c r="CE424" s="2" t="s">
        <v>232</v>
      </c>
      <c r="CF424" s="2" t="s">
        <v>233</v>
      </c>
    </row>
    <row r="425" spans="1:84" ht="14.4" customHeight="1" x14ac:dyDescent="0.3">
      <c r="A425" s="1">
        <v>44588.799768518518</v>
      </c>
      <c r="B425" s="1">
        <v>44588.803854166668</v>
      </c>
      <c r="C425">
        <v>0</v>
      </c>
      <c r="D425" s="2" t="s">
        <v>1142</v>
      </c>
      <c r="E425">
        <v>100</v>
      </c>
      <c r="F425">
        <v>353</v>
      </c>
      <c r="G425">
        <v>1</v>
      </c>
      <c r="H425" s="1">
        <v>44588.803872291668</v>
      </c>
      <c r="I425" s="2" t="s">
        <v>1143</v>
      </c>
      <c r="J425" s="2" t="s">
        <v>164</v>
      </c>
      <c r="K425" s="2" t="s">
        <v>164</v>
      </c>
      <c r="L425" s="2" t="s">
        <v>164</v>
      </c>
      <c r="M425" s="2" t="s">
        <v>164</v>
      </c>
      <c r="N425">
        <v>45.415802001953125</v>
      </c>
      <c r="O425">
        <v>-83.833000183105469</v>
      </c>
      <c r="P425" s="2" t="s">
        <v>165</v>
      </c>
      <c r="Q425" s="2" t="s">
        <v>166</v>
      </c>
      <c r="R425">
        <v>1</v>
      </c>
      <c r="S425">
        <v>2</v>
      </c>
      <c r="T425">
        <v>2</v>
      </c>
      <c r="U425" s="2" t="s">
        <v>164</v>
      </c>
      <c r="V425" s="2" t="s">
        <v>164</v>
      </c>
      <c r="W425" s="2" t="s">
        <v>164</v>
      </c>
      <c r="X425" s="2" t="s">
        <v>164</v>
      </c>
      <c r="Y425">
        <v>40</v>
      </c>
      <c r="Z425">
        <v>35</v>
      </c>
      <c r="AA425">
        <v>10</v>
      </c>
      <c r="AB425">
        <v>25</v>
      </c>
      <c r="AC425">
        <v>15</v>
      </c>
      <c r="AD425">
        <v>10</v>
      </c>
      <c r="AE425">
        <v>5</v>
      </c>
      <c r="AF425">
        <v>15</v>
      </c>
      <c r="AG425">
        <v>10</v>
      </c>
      <c r="AH425">
        <v>20</v>
      </c>
      <c r="AI425">
        <v>30</v>
      </c>
      <c r="AJ425">
        <v>5</v>
      </c>
      <c r="AK425">
        <v>30</v>
      </c>
      <c r="AL425">
        <v>30</v>
      </c>
      <c r="AM425">
        <v>5</v>
      </c>
      <c r="AN425" s="2" t="s">
        <v>164</v>
      </c>
      <c r="AO425" s="2" t="s">
        <v>164</v>
      </c>
      <c r="AP425" s="2" t="s">
        <v>164</v>
      </c>
      <c r="AQ425" s="2" t="s">
        <v>164</v>
      </c>
      <c r="AR425" s="2" t="s">
        <v>164</v>
      </c>
      <c r="AS425" s="2" t="s">
        <v>164</v>
      </c>
      <c r="AT425" s="2" t="s">
        <v>164</v>
      </c>
      <c r="AU425">
        <v>40</v>
      </c>
      <c r="AV425">
        <v>50</v>
      </c>
      <c r="AW425">
        <v>60</v>
      </c>
      <c r="AX425">
        <v>70</v>
      </c>
      <c r="AY425">
        <v>45</v>
      </c>
      <c r="AZ425">
        <v>20</v>
      </c>
      <c r="BA425">
        <v>10</v>
      </c>
      <c r="BB425">
        <v>20</v>
      </c>
      <c r="BC425">
        <v>90</v>
      </c>
      <c r="BD425">
        <v>75</v>
      </c>
      <c r="BE425">
        <v>80</v>
      </c>
      <c r="BF425">
        <v>75</v>
      </c>
      <c r="BG425">
        <v>10</v>
      </c>
      <c r="BH425">
        <v>65</v>
      </c>
      <c r="BI425">
        <v>45</v>
      </c>
      <c r="BJ425">
        <v>35</v>
      </c>
      <c r="BK425">
        <v>50</v>
      </c>
      <c r="BL425">
        <v>65</v>
      </c>
      <c r="BM425">
        <v>65</v>
      </c>
      <c r="BN425">
        <v>20</v>
      </c>
      <c r="BO425">
        <v>35</v>
      </c>
      <c r="BP425">
        <v>15</v>
      </c>
      <c r="BQ425">
        <v>55</v>
      </c>
      <c r="BR425">
        <v>45</v>
      </c>
      <c r="BS425">
        <v>70</v>
      </c>
      <c r="BT425">
        <v>45</v>
      </c>
      <c r="BU425">
        <v>45</v>
      </c>
      <c r="BV425">
        <v>1</v>
      </c>
      <c r="BW425" s="2" t="s">
        <v>164</v>
      </c>
      <c r="BX425">
        <v>1</v>
      </c>
      <c r="BY425" s="2" t="s">
        <v>164</v>
      </c>
      <c r="BZ425" s="2" t="s">
        <v>314</v>
      </c>
      <c r="CA425">
        <v>4</v>
      </c>
      <c r="CB425" s="2" t="s">
        <v>164</v>
      </c>
      <c r="CC425" s="2" t="s">
        <v>1144</v>
      </c>
      <c r="CD425" s="2" t="s">
        <v>168</v>
      </c>
      <c r="CE425" s="2" t="s">
        <v>194</v>
      </c>
      <c r="CF425" s="2" t="s">
        <v>195</v>
      </c>
    </row>
    <row r="426" spans="1:84" ht="14.4" customHeight="1" x14ac:dyDescent="0.3">
      <c r="A426" s="1">
        <v>44588.798842592594</v>
      </c>
      <c r="B426" s="1">
        <v>44588.805983796294</v>
      </c>
      <c r="C426">
        <v>0</v>
      </c>
      <c r="D426" s="2" t="s">
        <v>1145</v>
      </c>
      <c r="E426">
        <v>100</v>
      </c>
      <c r="F426">
        <v>616</v>
      </c>
      <c r="G426">
        <v>1</v>
      </c>
      <c r="H426" s="1">
        <v>44588.805993541668</v>
      </c>
      <c r="I426" s="2" t="s">
        <v>1146</v>
      </c>
      <c r="J426" s="2" t="s">
        <v>164</v>
      </c>
      <c r="K426" s="2" t="s">
        <v>164</v>
      </c>
      <c r="L426" s="2" t="s">
        <v>164</v>
      </c>
      <c r="M426" s="2" t="s">
        <v>164</v>
      </c>
      <c r="N426">
        <v>44.670700073242188</v>
      </c>
      <c r="O426">
        <v>-93.258796691894531</v>
      </c>
      <c r="P426" s="2" t="s">
        <v>165</v>
      </c>
      <c r="Q426" s="2" t="s">
        <v>166</v>
      </c>
      <c r="R426">
        <v>1</v>
      </c>
      <c r="S426">
        <v>2</v>
      </c>
      <c r="T426">
        <v>2</v>
      </c>
      <c r="U426" s="2" t="s">
        <v>164</v>
      </c>
      <c r="V426" s="2" t="s">
        <v>164</v>
      </c>
      <c r="W426" s="2" t="s">
        <v>164</v>
      </c>
      <c r="X426" s="2" t="s">
        <v>164</v>
      </c>
      <c r="Y426">
        <v>44</v>
      </c>
      <c r="Z426">
        <v>94</v>
      </c>
      <c r="AA426">
        <v>30</v>
      </c>
      <c r="AB426">
        <v>60</v>
      </c>
      <c r="AC426">
        <v>50</v>
      </c>
      <c r="AD426">
        <v>76</v>
      </c>
      <c r="AE426">
        <v>91</v>
      </c>
      <c r="AF426">
        <v>82</v>
      </c>
      <c r="AG426">
        <v>14</v>
      </c>
      <c r="AH426">
        <v>9</v>
      </c>
      <c r="AI426">
        <v>8</v>
      </c>
      <c r="AJ426">
        <v>34</v>
      </c>
      <c r="AK426">
        <v>70</v>
      </c>
      <c r="AL426">
        <v>61</v>
      </c>
      <c r="AM426">
        <v>50</v>
      </c>
      <c r="AN426" s="2" t="s">
        <v>164</v>
      </c>
      <c r="AO426" s="2" t="s">
        <v>164</v>
      </c>
      <c r="AP426" s="2" t="s">
        <v>164</v>
      </c>
      <c r="AQ426" s="2" t="s">
        <v>164</v>
      </c>
      <c r="AR426" s="2" t="s">
        <v>164</v>
      </c>
      <c r="AS426" s="2" t="s">
        <v>164</v>
      </c>
      <c r="AT426" s="2" t="s">
        <v>164</v>
      </c>
      <c r="AU426">
        <v>70</v>
      </c>
      <c r="AV426">
        <v>4</v>
      </c>
      <c r="AW426">
        <v>0</v>
      </c>
      <c r="AX426">
        <v>20</v>
      </c>
      <c r="AY426">
        <v>2</v>
      </c>
      <c r="AZ426">
        <v>2</v>
      </c>
      <c r="BA426">
        <v>1</v>
      </c>
      <c r="BB426">
        <v>5</v>
      </c>
      <c r="BC426">
        <v>25</v>
      </c>
      <c r="BD426">
        <v>2</v>
      </c>
      <c r="BE426">
        <v>1</v>
      </c>
      <c r="BF426">
        <v>1</v>
      </c>
      <c r="BG426">
        <v>3</v>
      </c>
      <c r="BH426">
        <v>45</v>
      </c>
      <c r="BI426">
        <v>61</v>
      </c>
      <c r="BJ426">
        <v>12</v>
      </c>
      <c r="BK426">
        <v>78</v>
      </c>
      <c r="BL426">
        <v>49</v>
      </c>
      <c r="BM426">
        <v>85</v>
      </c>
      <c r="BN426">
        <v>4</v>
      </c>
      <c r="BO426">
        <v>20</v>
      </c>
      <c r="BP426">
        <v>10</v>
      </c>
      <c r="BQ426">
        <v>72</v>
      </c>
      <c r="BR426">
        <v>91</v>
      </c>
      <c r="BS426">
        <v>53</v>
      </c>
      <c r="BT426">
        <v>56</v>
      </c>
      <c r="BU426">
        <v>80</v>
      </c>
      <c r="BV426">
        <v>1</v>
      </c>
      <c r="BW426" s="2" t="s">
        <v>164</v>
      </c>
      <c r="BX426">
        <v>1</v>
      </c>
      <c r="BY426" s="2" t="s">
        <v>164</v>
      </c>
      <c r="BZ426" s="2" t="s">
        <v>856</v>
      </c>
      <c r="CA426">
        <v>3</v>
      </c>
      <c r="CB426" s="2" t="s">
        <v>164</v>
      </c>
      <c r="CC426" s="2" t="s">
        <v>164</v>
      </c>
      <c r="CD426" s="2" t="s">
        <v>168</v>
      </c>
      <c r="CE426" s="2" t="s">
        <v>190</v>
      </c>
      <c r="CF426" s="2" t="s">
        <v>191</v>
      </c>
    </row>
    <row r="427" spans="1:84" ht="14.4" customHeight="1" x14ac:dyDescent="0.3">
      <c r="A427" s="1">
        <v>44588.803726851853</v>
      </c>
      <c r="B427" s="1">
        <v>44588.808287037034</v>
      </c>
      <c r="C427">
        <v>0</v>
      </c>
      <c r="D427" s="2" t="s">
        <v>1147</v>
      </c>
      <c r="E427">
        <v>100</v>
      </c>
      <c r="F427">
        <v>394</v>
      </c>
      <c r="G427">
        <v>1</v>
      </c>
      <c r="H427" s="1">
        <v>44588.808293078706</v>
      </c>
      <c r="I427" s="2" t="s">
        <v>1148</v>
      </c>
      <c r="J427" s="2" t="s">
        <v>164</v>
      </c>
      <c r="K427" s="2" t="s">
        <v>164</v>
      </c>
      <c r="L427" s="2" t="s">
        <v>164</v>
      </c>
      <c r="M427" s="2" t="s">
        <v>164</v>
      </c>
      <c r="N427">
        <v>26.824005126953125</v>
      </c>
      <c r="O427">
        <v>-81.954696655273438</v>
      </c>
      <c r="P427" s="2" t="s">
        <v>165</v>
      </c>
      <c r="Q427" s="2" t="s">
        <v>166</v>
      </c>
      <c r="R427">
        <v>1</v>
      </c>
      <c r="S427">
        <v>2</v>
      </c>
      <c r="T427">
        <v>2</v>
      </c>
      <c r="U427" s="2" t="s">
        <v>164</v>
      </c>
      <c r="V427" s="2" t="s">
        <v>164</v>
      </c>
      <c r="W427" s="2" t="s">
        <v>164</v>
      </c>
      <c r="X427" s="2" t="s">
        <v>164</v>
      </c>
      <c r="Y427">
        <v>99</v>
      </c>
      <c r="Z427">
        <v>97</v>
      </c>
      <c r="AA427">
        <v>100</v>
      </c>
      <c r="AB427">
        <v>97</v>
      </c>
      <c r="AC427">
        <v>99</v>
      </c>
      <c r="AD427">
        <v>99</v>
      </c>
      <c r="AE427">
        <v>100</v>
      </c>
      <c r="AF427">
        <v>97</v>
      </c>
      <c r="AG427">
        <v>98</v>
      </c>
      <c r="AH427">
        <v>98</v>
      </c>
      <c r="AI427">
        <v>98</v>
      </c>
      <c r="AJ427">
        <v>98</v>
      </c>
      <c r="AK427">
        <v>95</v>
      </c>
      <c r="AL427">
        <v>98</v>
      </c>
      <c r="AM427">
        <v>97</v>
      </c>
      <c r="AN427" s="2" t="s">
        <v>164</v>
      </c>
      <c r="AO427" s="2" t="s">
        <v>164</v>
      </c>
      <c r="AP427">
        <v>1</v>
      </c>
      <c r="AQ427" s="2" t="s">
        <v>164</v>
      </c>
      <c r="AR427" s="2" t="s">
        <v>164</v>
      </c>
      <c r="AS427" s="2" t="s">
        <v>164</v>
      </c>
      <c r="AT427" s="2" t="s">
        <v>164</v>
      </c>
      <c r="AU427">
        <v>50</v>
      </c>
      <c r="AV427">
        <v>3</v>
      </c>
      <c r="AW427">
        <v>3</v>
      </c>
      <c r="AX427">
        <v>3</v>
      </c>
      <c r="AY427">
        <v>3</v>
      </c>
      <c r="AZ427">
        <v>2</v>
      </c>
      <c r="BA427">
        <v>1</v>
      </c>
      <c r="BB427">
        <v>5</v>
      </c>
      <c r="BC427">
        <v>3</v>
      </c>
      <c r="BD427">
        <v>3</v>
      </c>
      <c r="BE427">
        <v>4</v>
      </c>
      <c r="BF427">
        <v>4</v>
      </c>
      <c r="BG427">
        <v>3</v>
      </c>
      <c r="BH427">
        <v>86</v>
      </c>
      <c r="BI427">
        <v>31</v>
      </c>
      <c r="BJ427">
        <v>33</v>
      </c>
      <c r="BK427">
        <v>80</v>
      </c>
      <c r="BL427">
        <v>89</v>
      </c>
      <c r="BM427">
        <v>91</v>
      </c>
      <c r="BN427">
        <v>33</v>
      </c>
      <c r="BO427">
        <v>12</v>
      </c>
      <c r="BP427">
        <v>14</v>
      </c>
      <c r="BQ427">
        <v>92</v>
      </c>
      <c r="BR427">
        <v>77</v>
      </c>
      <c r="BS427">
        <v>99</v>
      </c>
      <c r="BT427">
        <v>72</v>
      </c>
      <c r="BU427">
        <v>79</v>
      </c>
      <c r="BV427">
        <v>2</v>
      </c>
      <c r="BW427" s="2" t="s">
        <v>164</v>
      </c>
      <c r="BX427">
        <v>1</v>
      </c>
      <c r="BY427" s="2" t="s">
        <v>164</v>
      </c>
      <c r="BZ427" s="2" t="s">
        <v>231</v>
      </c>
      <c r="CA427">
        <v>2</v>
      </c>
      <c r="CB427" s="2" t="s">
        <v>164</v>
      </c>
      <c r="CC427" s="2" t="s">
        <v>164</v>
      </c>
      <c r="CD427" s="2" t="s">
        <v>168</v>
      </c>
      <c r="CE427" s="2" t="s">
        <v>175</v>
      </c>
      <c r="CF427" s="2" t="s">
        <v>176</v>
      </c>
    </row>
    <row r="428" spans="1:84" ht="14.4" customHeight="1" x14ac:dyDescent="0.3">
      <c r="A428" s="1">
        <v>44588.806597222225</v>
      </c>
      <c r="B428" s="1">
        <v>44588.811932870369</v>
      </c>
      <c r="C428">
        <v>0</v>
      </c>
      <c r="D428" s="2" t="s">
        <v>1149</v>
      </c>
      <c r="E428">
        <v>100</v>
      </c>
      <c r="F428">
        <v>460</v>
      </c>
      <c r="G428">
        <v>1</v>
      </c>
      <c r="H428" s="1">
        <v>44588.811943576387</v>
      </c>
      <c r="I428" s="2" t="s">
        <v>1150</v>
      </c>
      <c r="J428" s="2" t="s">
        <v>164</v>
      </c>
      <c r="K428" s="2" t="s">
        <v>164</v>
      </c>
      <c r="L428" s="2" t="s">
        <v>164</v>
      </c>
      <c r="M428" s="2" t="s">
        <v>164</v>
      </c>
      <c r="N428">
        <v>39.766799926757813</v>
      </c>
      <c r="O428">
        <v>-86.401298522949219</v>
      </c>
      <c r="P428" s="2" t="s">
        <v>165</v>
      </c>
      <c r="Q428" s="2" t="s">
        <v>166</v>
      </c>
      <c r="R428">
        <v>1</v>
      </c>
      <c r="S428">
        <v>2</v>
      </c>
      <c r="T428">
        <v>1</v>
      </c>
      <c r="U428">
        <v>15</v>
      </c>
      <c r="V428">
        <v>30</v>
      </c>
      <c r="W428">
        <v>50</v>
      </c>
      <c r="X428">
        <v>1</v>
      </c>
      <c r="Y428">
        <v>60</v>
      </c>
      <c r="Z428">
        <v>50</v>
      </c>
      <c r="AA428">
        <v>0</v>
      </c>
      <c r="AB428">
        <v>10</v>
      </c>
      <c r="AC428">
        <v>10</v>
      </c>
      <c r="AD428">
        <v>10</v>
      </c>
      <c r="AE428">
        <v>0</v>
      </c>
      <c r="AF428">
        <v>20</v>
      </c>
      <c r="AG428">
        <v>10</v>
      </c>
      <c r="AH428">
        <v>40</v>
      </c>
      <c r="AI428">
        <v>5</v>
      </c>
      <c r="AJ428">
        <v>5</v>
      </c>
      <c r="AK428">
        <v>10</v>
      </c>
      <c r="AL428">
        <v>10</v>
      </c>
      <c r="AM428">
        <v>5</v>
      </c>
      <c r="AN428" s="2" t="s">
        <v>164</v>
      </c>
      <c r="AO428" s="2" t="s">
        <v>164</v>
      </c>
      <c r="AP428" s="2" t="s">
        <v>164</v>
      </c>
      <c r="AQ428">
        <v>1</v>
      </c>
      <c r="AR428" s="2" t="s">
        <v>164</v>
      </c>
      <c r="AS428" s="2" t="s">
        <v>164</v>
      </c>
      <c r="AT428" s="2" t="s">
        <v>164</v>
      </c>
      <c r="AU428">
        <v>75</v>
      </c>
      <c r="AV428">
        <v>10</v>
      </c>
      <c r="AW428">
        <v>20</v>
      </c>
      <c r="AX428">
        <v>52</v>
      </c>
      <c r="AY428">
        <v>10</v>
      </c>
      <c r="AZ428">
        <v>10</v>
      </c>
      <c r="BA428">
        <v>20</v>
      </c>
      <c r="BB428">
        <v>50</v>
      </c>
      <c r="BC428">
        <v>70</v>
      </c>
      <c r="BD428">
        <v>15</v>
      </c>
      <c r="BE428">
        <v>5</v>
      </c>
      <c r="BF428">
        <v>15</v>
      </c>
      <c r="BG428">
        <v>20</v>
      </c>
      <c r="BH428">
        <v>56</v>
      </c>
      <c r="BI428">
        <v>45</v>
      </c>
      <c r="BJ428">
        <v>50</v>
      </c>
      <c r="BK428">
        <v>50</v>
      </c>
      <c r="BL428">
        <v>52</v>
      </c>
      <c r="BM428">
        <v>56</v>
      </c>
      <c r="BN428">
        <v>35</v>
      </c>
      <c r="BO428">
        <v>55</v>
      </c>
      <c r="BP428">
        <v>30</v>
      </c>
      <c r="BQ428">
        <v>60</v>
      </c>
      <c r="BR428">
        <v>80</v>
      </c>
      <c r="BS428">
        <v>69</v>
      </c>
      <c r="BT428">
        <v>50</v>
      </c>
      <c r="BU428">
        <v>50</v>
      </c>
      <c r="BV428">
        <v>1</v>
      </c>
      <c r="BW428" s="2" t="s">
        <v>164</v>
      </c>
      <c r="BX428">
        <v>1</v>
      </c>
      <c r="BY428" s="2" t="s">
        <v>164</v>
      </c>
      <c r="BZ428" s="2" t="s">
        <v>342</v>
      </c>
      <c r="CA428">
        <v>4</v>
      </c>
      <c r="CB428" s="2" t="s">
        <v>164</v>
      </c>
      <c r="CC428" s="2" t="s">
        <v>164</v>
      </c>
      <c r="CD428" s="2" t="s">
        <v>168</v>
      </c>
      <c r="CE428" s="2" t="s">
        <v>221</v>
      </c>
      <c r="CF428" s="2" t="s">
        <v>222</v>
      </c>
    </row>
    <row r="429" spans="1:84" ht="14.4" customHeight="1" x14ac:dyDescent="0.3">
      <c r="A429" s="1">
        <v>44588.807129629633</v>
      </c>
      <c r="B429" s="1">
        <v>44588.812048611115</v>
      </c>
      <c r="C429">
        <v>0</v>
      </c>
      <c r="D429" s="2" t="s">
        <v>1151</v>
      </c>
      <c r="E429">
        <v>100</v>
      </c>
      <c r="F429">
        <v>425</v>
      </c>
      <c r="G429">
        <v>1</v>
      </c>
      <c r="H429" s="1">
        <v>44588.812058055555</v>
      </c>
      <c r="I429" s="2" t="s">
        <v>1152</v>
      </c>
      <c r="J429" s="2" t="s">
        <v>164</v>
      </c>
      <c r="K429" s="2" t="s">
        <v>164</v>
      </c>
      <c r="L429" s="2" t="s">
        <v>164</v>
      </c>
      <c r="M429" s="2" t="s">
        <v>164</v>
      </c>
      <c r="N429">
        <v>32.381607055664063</v>
      </c>
      <c r="O429">
        <v>-96.832199096679688</v>
      </c>
      <c r="P429" s="2" t="s">
        <v>165</v>
      </c>
      <c r="Q429" s="2" t="s">
        <v>166</v>
      </c>
      <c r="R429">
        <v>1</v>
      </c>
      <c r="S429">
        <v>2</v>
      </c>
      <c r="T429">
        <v>2</v>
      </c>
      <c r="U429" s="2" t="s">
        <v>164</v>
      </c>
      <c r="V429" s="2" t="s">
        <v>164</v>
      </c>
      <c r="W429" s="2" t="s">
        <v>164</v>
      </c>
      <c r="X429" s="2" t="s">
        <v>164</v>
      </c>
      <c r="Y429">
        <v>0</v>
      </c>
      <c r="Z429">
        <v>0</v>
      </c>
      <c r="AA429">
        <v>0</v>
      </c>
      <c r="AB429">
        <v>0</v>
      </c>
      <c r="AC429">
        <v>0</v>
      </c>
      <c r="AD429">
        <v>0</v>
      </c>
      <c r="AE429">
        <v>0</v>
      </c>
      <c r="AF429">
        <v>0</v>
      </c>
      <c r="AG429">
        <v>0</v>
      </c>
      <c r="AH429">
        <v>0</v>
      </c>
      <c r="AI429">
        <v>0</v>
      </c>
      <c r="AJ429">
        <v>0</v>
      </c>
      <c r="AK429">
        <v>0</v>
      </c>
      <c r="AL429">
        <v>0</v>
      </c>
      <c r="AM429">
        <v>0</v>
      </c>
      <c r="AN429" s="2" t="s">
        <v>164</v>
      </c>
      <c r="AO429" s="2" t="s">
        <v>164</v>
      </c>
      <c r="AP429" s="2" t="s">
        <v>164</v>
      </c>
      <c r="AQ429" s="2" t="s">
        <v>164</v>
      </c>
      <c r="AR429" s="2" t="s">
        <v>164</v>
      </c>
      <c r="AS429" s="2" t="s">
        <v>164</v>
      </c>
      <c r="AT429" s="2" t="s">
        <v>164</v>
      </c>
      <c r="AU429">
        <v>0</v>
      </c>
      <c r="AV429">
        <v>55</v>
      </c>
      <c r="AW429">
        <v>56</v>
      </c>
      <c r="AX429">
        <v>100</v>
      </c>
      <c r="AY429">
        <v>32</v>
      </c>
      <c r="AZ429">
        <v>16</v>
      </c>
      <c r="BA429">
        <v>49</v>
      </c>
      <c r="BB429">
        <v>13</v>
      </c>
      <c r="BC429">
        <v>15</v>
      </c>
      <c r="BD429">
        <v>100</v>
      </c>
      <c r="BE429">
        <v>89</v>
      </c>
      <c r="BF429">
        <v>78</v>
      </c>
      <c r="BG429">
        <v>78</v>
      </c>
      <c r="BH429">
        <v>38</v>
      </c>
      <c r="BI429">
        <v>47</v>
      </c>
      <c r="BJ429">
        <v>43</v>
      </c>
      <c r="BK429">
        <v>16</v>
      </c>
      <c r="BL429">
        <v>32</v>
      </c>
      <c r="BM429">
        <v>82</v>
      </c>
      <c r="BN429">
        <v>65</v>
      </c>
      <c r="BO429">
        <v>89</v>
      </c>
      <c r="BP429">
        <v>17</v>
      </c>
      <c r="BQ429">
        <v>79</v>
      </c>
      <c r="BR429">
        <v>51</v>
      </c>
      <c r="BS429">
        <v>8</v>
      </c>
      <c r="BT429">
        <v>5</v>
      </c>
      <c r="BU429">
        <v>50</v>
      </c>
      <c r="BV429">
        <v>2</v>
      </c>
      <c r="BW429" s="2" t="s">
        <v>164</v>
      </c>
      <c r="BX429">
        <v>1</v>
      </c>
      <c r="BY429" s="2" t="s">
        <v>164</v>
      </c>
      <c r="BZ429" s="2" t="s">
        <v>248</v>
      </c>
      <c r="CA429">
        <v>2</v>
      </c>
      <c r="CB429" s="2" t="s">
        <v>164</v>
      </c>
      <c r="CC429" s="2" t="s">
        <v>164</v>
      </c>
      <c r="CD429" s="2" t="s">
        <v>168</v>
      </c>
      <c r="CE429" s="2" t="s">
        <v>212</v>
      </c>
      <c r="CF429" s="2" t="s">
        <v>213</v>
      </c>
    </row>
    <row r="430" spans="1:84" ht="14.4" customHeight="1" x14ac:dyDescent="0.3">
      <c r="A430" s="1">
        <v>44588.804120370369</v>
      </c>
      <c r="B430" s="1">
        <v>44588.8122337963</v>
      </c>
      <c r="C430">
        <v>0</v>
      </c>
      <c r="D430" s="2" t="s">
        <v>1153</v>
      </c>
      <c r="E430">
        <v>100</v>
      </c>
      <c r="F430">
        <v>700</v>
      </c>
      <c r="G430">
        <v>1</v>
      </c>
      <c r="H430" s="1">
        <v>44588.812245393521</v>
      </c>
      <c r="I430" s="2" t="s">
        <v>1154</v>
      </c>
      <c r="J430" s="2" t="s">
        <v>164</v>
      </c>
      <c r="K430" s="2" t="s">
        <v>164</v>
      </c>
      <c r="L430" s="2" t="s">
        <v>164</v>
      </c>
      <c r="M430" s="2" t="s">
        <v>164</v>
      </c>
      <c r="N430">
        <v>40.209701538085938</v>
      </c>
      <c r="O430">
        <v>-74.581001281738281</v>
      </c>
      <c r="P430" s="2" t="s">
        <v>165</v>
      </c>
      <c r="Q430" s="2" t="s">
        <v>166</v>
      </c>
      <c r="R430">
        <v>1</v>
      </c>
      <c r="S430">
        <v>2</v>
      </c>
      <c r="T430">
        <v>2</v>
      </c>
      <c r="U430" s="2" t="s">
        <v>164</v>
      </c>
      <c r="V430" s="2" t="s">
        <v>164</v>
      </c>
      <c r="W430" s="2" t="s">
        <v>164</v>
      </c>
      <c r="X430" s="2" t="s">
        <v>164</v>
      </c>
      <c r="Y430">
        <v>90</v>
      </c>
      <c r="Z430">
        <v>90</v>
      </c>
      <c r="AA430">
        <v>100</v>
      </c>
      <c r="AB430">
        <v>100</v>
      </c>
      <c r="AC430">
        <v>100</v>
      </c>
      <c r="AD430">
        <v>100</v>
      </c>
      <c r="AE430">
        <v>100</v>
      </c>
      <c r="AF430">
        <v>100</v>
      </c>
      <c r="AG430">
        <v>80</v>
      </c>
      <c r="AH430">
        <v>90</v>
      </c>
      <c r="AI430">
        <v>100</v>
      </c>
      <c r="AJ430">
        <v>100</v>
      </c>
      <c r="AK430">
        <v>100</v>
      </c>
      <c r="AL430">
        <v>90</v>
      </c>
      <c r="AM430">
        <v>100</v>
      </c>
      <c r="AN430">
        <v>1</v>
      </c>
      <c r="AO430" s="2" t="s">
        <v>164</v>
      </c>
      <c r="AP430" s="2" t="s">
        <v>164</v>
      </c>
      <c r="AQ430" s="2" t="s">
        <v>164</v>
      </c>
      <c r="AR430" s="2" t="s">
        <v>164</v>
      </c>
      <c r="AS430" s="2" t="s">
        <v>164</v>
      </c>
      <c r="AT430" s="2" t="s">
        <v>164</v>
      </c>
      <c r="AU430">
        <v>20</v>
      </c>
      <c r="AV430">
        <v>10</v>
      </c>
      <c r="AW430">
        <v>5</v>
      </c>
      <c r="AX430">
        <v>20</v>
      </c>
      <c r="AY430">
        <v>10</v>
      </c>
      <c r="AZ430">
        <v>5</v>
      </c>
      <c r="BA430">
        <v>85</v>
      </c>
      <c r="BB430">
        <v>10</v>
      </c>
      <c r="BC430">
        <v>30</v>
      </c>
      <c r="BD430">
        <v>40</v>
      </c>
      <c r="BE430">
        <v>20</v>
      </c>
      <c r="BF430">
        <v>25</v>
      </c>
      <c r="BG430">
        <v>20</v>
      </c>
      <c r="BH430">
        <v>90</v>
      </c>
      <c r="BI430">
        <v>30</v>
      </c>
      <c r="BJ430">
        <v>20</v>
      </c>
      <c r="BK430">
        <v>85</v>
      </c>
      <c r="BL430">
        <v>90</v>
      </c>
      <c r="BM430">
        <v>70</v>
      </c>
      <c r="BN430">
        <v>35</v>
      </c>
      <c r="BO430">
        <v>40</v>
      </c>
      <c r="BP430">
        <v>20</v>
      </c>
      <c r="BQ430">
        <v>75</v>
      </c>
      <c r="BR430">
        <v>70</v>
      </c>
      <c r="BS430">
        <v>85</v>
      </c>
      <c r="BT430">
        <v>80</v>
      </c>
      <c r="BU430">
        <v>85</v>
      </c>
      <c r="BV430">
        <v>1</v>
      </c>
      <c r="BW430" s="2" t="s">
        <v>164</v>
      </c>
      <c r="BX430">
        <v>5</v>
      </c>
      <c r="BY430" s="2" t="s">
        <v>931</v>
      </c>
      <c r="BZ430" s="2" t="s">
        <v>231</v>
      </c>
      <c r="CA430">
        <v>6</v>
      </c>
      <c r="CB430" s="2" t="s">
        <v>164</v>
      </c>
      <c r="CC430" s="2" t="s">
        <v>164</v>
      </c>
      <c r="CD430" s="2" t="s">
        <v>168</v>
      </c>
      <c r="CE430" s="2" t="s">
        <v>180</v>
      </c>
      <c r="CF430" s="2" t="s">
        <v>181</v>
      </c>
    </row>
    <row r="431" spans="1:84" ht="14.4" customHeight="1" x14ac:dyDescent="0.3">
      <c r="A431" s="1">
        <v>44588.803101851852</v>
      </c>
      <c r="B431" s="1">
        <v>44588.814571759256</v>
      </c>
      <c r="C431">
        <v>0</v>
      </c>
      <c r="D431" s="2" t="s">
        <v>1155</v>
      </c>
      <c r="E431">
        <v>100</v>
      </c>
      <c r="F431">
        <v>990</v>
      </c>
      <c r="G431">
        <v>1</v>
      </c>
      <c r="H431" s="1">
        <v>44588.814576481484</v>
      </c>
      <c r="I431" s="2" t="s">
        <v>1156</v>
      </c>
      <c r="J431" s="2" t="s">
        <v>164</v>
      </c>
      <c r="K431" s="2" t="s">
        <v>164</v>
      </c>
      <c r="L431" s="2" t="s">
        <v>164</v>
      </c>
      <c r="M431" s="2" t="s">
        <v>164</v>
      </c>
      <c r="N431">
        <v>42.231597900390625</v>
      </c>
      <c r="O431">
        <v>-83.265899658203125</v>
      </c>
      <c r="P431" s="2" t="s">
        <v>165</v>
      </c>
      <c r="Q431" s="2" t="s">
        <v>166</v>
      </c>
      <c r="R431">
        <v>1</v>
      </c>
      <c r="S431">
        <v>2</v>
      </c>
      <c r="T431">
        <v>2</v>
      </c>
      <c r="U431" s="2" t="s">
        <v>164</v>
      </c>
      <c r="V431" s="2" t="s">
        <v>164</v>
      </c>
      <c r="W431" s="2" t="s">
        <v>164</v>
      </c>
      <c r="X431" s="2" t="s">
        <v>164</v>
      </c>
      <c r="Y431">
        <v>40</v>
      </c>
      <c r="Z431">
        <v>45</v>
      </c>
      <c r="AA431">
        <v>43</v>
      </c>
      <c r="AB431">
        <v>42</v>
      </c>
      <c r="AC431">
        <v>30</v>
      </c>
      <c r="AD431">
        <v>42</v>
      </c>
      <c r="AE431">
        <v>22</v>
      </c>
      <c r="AF431">
        <v>39</v>
      </c>
      <c r="AG431">
        <v>34</v>
      </c>
      <c r="AH431">
        <v>35</v>
      </c>
      <c r="AI431">
        <v>38</v>
      </c>
      <c r="AJ431">
        <v>95</v>
      </c>
      <c r="AK431">
        <v>45</v>
      </c>
      <c r="AL431">
        <v>38</v>
      </c>
      <c r="AM431">
        <v>47</v>
      </c>
      <c r="AN431" s="2" t="s">
        <v>164</v>
      </c>
      <c r="AO431" s="2" t="s">
        <v>164</v>
      </c>
      <c r="AP431" s="2" t="s">
        <v>164</v>
      </c>
      <c r="AQ431" s="2" t="s">
        <v>164</v>
      </c>
      <c r="AR431" s="2" t="s">
        <v>164</v>
      </c>
      <c r="AS431" s="2" t="s">
        <v>164</v>
      </c>
      <c r="AT431" s="2" t="s">
        <v>164</v>
      </c>
      <c r="AU431">
        <v>48</v>
      </c>
      <c r="AV431">
        <v>56</v>
      </c>
      <c r="AW431">
        <v>59</v>
      </c>
      <c r="AX431">
        <v>63</v>
      </c>
      <c r="AY431">
        <v>51</v>
      </c>
      <c r="AZ431">
        <v>47</v>
      </c>
      <c r="BA431">
        <v>45</v>
      </c>
      <c r="BB431">
        <v>53</v>
      </c>
      <c r="BC431">
        <v>46</v>
      </c>
      <c r="BD431">
        <v>56</v>
      </c>
      <c r="BE431">
        <v>49</v>
      </c>
      <c r="BF431">
        <v>39</v>
      </c>
      <c r="BG431">
        <v>67</v>
      </c>
      <c r="BH431">
        <v>51</v>
      </c>
      <c r="BI431">
        <v>36</v>
      </c>
      <c r="BJ431">
        <v>53</v>
      </c>
      <c r="BK431">
        <v>39</v>
      </c>
      <c r="BL431">
        <v>46</v>
      </c>
      <c r="BM431">
        <v>37</v>
      </c>
      <c r="BN431">
        <v>47</v>
      </c>
      <c r="BO431">
        <v>66</v>
      </c>
      <c r="BP431">
        <v>38</v>
      </c>
      <c r="BQ431">
        <v>47</v>
      </c>
      <c r="BR431">
        <v>49</v>
      </c>
      <c r="BS431">
        <v>47</v>
      </c>
      <c r="BT431">
        <v>38</v>
      </c>
      <c r="BU431">
        <v>51</v>
      </c>
      <c r="BV431">
        <v>2</v>
      </c>
      <c r="BW431" s="2" t="s">
        <v>164</v>
      </c>
      <c r="BX431">
        <v>2</v>
      </c>
      <c r="BY431" s="2" t="s">
        <v>164</v>
      </c>
      <c r="BZ431" s="2" t="s">
        <v>319</v>
      </c>
      <c r="CA431">
        <v>5</v>
      </c>
      <c r="CB431" s="2" t="s">
        <v>164</v>
      </c>
      <c r="CC431" s="2" t="s">
        <v>1157</v>
      </c>
      <c r="CD431" s="2" t="s">
        <v>168</v>
      </c>
      <c r="CE431" s="2" t="s">
        <v>267</v>
      </c>
      <c r="CF431" s="2" t="s">
        <v>268</v>
      </c>
    </row>
    <row r="432" spans="1:84" ht="14.4" customHeight="1" x14ac:dyDescent="0.3">
      <c r="A432" s="1">
        <v>44588.810127314813</v>
      </c>
      <c r="B432" s="1">
        <v>44588.81517361111</v>
      </c>
      <c r="C432">
        <v>0</v>
      </c>
      <c r="D432" s="2" t="s">
        <v>1158</v>
      </c>
      <c r="E432">
        <v>100</v>
      </c>
      <c r="F432">
        <v>435</v>
      </c>
      <c r="G432">
        <v>1</v>
      </c>
      <c r="H432" s="1">
        <v>44588.815180763886</v>
      </c>
      <c r="I432" s="2" t="s">
        <v>1159</v>
      </c>
      <c r="J432" s="2" t="s">
        <v>164</v>
      </c>
      <c r="K432" s="2" t="s">
        <v>164</v>
      </c>
      <c r="L432" s="2" t="s">
        <v>164</v>
      </c>
      <c r="M432" s="2" t="s">
        <v>164</v>
      </c>
      <c r="N432">
        <v>29.745193481445313</v>
      </c>
      <c r="O432">
        <v>-95.732696533203125</v>
      </c>
      <c r="P432" s="2" t="s">
        <v>165</v>
      </c>
      <c r="Q432" s="2" t="s">
        <v>166</v>
      </c>
      <c r="R432">
        <v>1</v>
      </c>
      <c r="S432">
        <v>2</v>
      </c>
      <c r="T432">
        <v>2</v>
      </c>
      <c r="U432" s="2" t="s">
        <v>164</v>
      </c>
      <c r="V432" s="2" t="s">
        <v>164</v>
      </c>
      <c r="W432" s="2" t="s">
        <v>164</v>
      </c>
      <c r="X432" s="2" t="s">
        <v>164</v>
      </c>
      <c r="Y432">
        <v>50</v>
      </c>
      <c r="Z432">
        <v>50</v>
      </c>
      <c r="AA432">
        <v>50</v>
      </c>
      <c r="AB432">
        <v>50</v>
      </c>
      <c r="AC432">
        <v>50</v>
      </c>
      <c r="AD432">
        <v>50</v>
      </c>
      <c r="AE432">
        <v>50</v>
      </c>
      <c r="AF432">
        <v>50</v>
      </c>
      <c r="AG432">
        <v>50</v>
      </c>
      <c r="AH432">
        <v>50</v>
      </c>
      <c r="AI432">
        <v>50</v>
      </c>
      <c r="AJ432">
        <v>50</v>
      </c>
      <c r="AK432">
        <v>50</v>
      </c>
      <c r="AL432">
        <v>50</v>
      </c>
      <c r="AM432">
        <v>50</v>
      </c>
      <c r="AN432" s="2" t="s">
        <v>164</v>
      </c>
      <c r="AO432" s="2" t="s">
        <v>164</v>
      </c>
      <c r="AP432" s="2" t="s">
        <v>164</v>
      </c>
      <c r="AQ432" s="2" t="s">
        <v>164</v>
      </c>
      <c r="AR432" s="2" t="s">
        <v>164</v>
      </c>
      <c r="AS432" s="2" t="s">
        <v>164</v>
      </c>
      <c r="AT432" s="2" t="s">
        <v>164</v>
      </c>
      <c r="AU432">
        <v>45</v>
      </c>
      <c r="AV432">
        <v>0</v>
      </c>
      <c r="AW432">
        <v>10</v>
      </c>
      <c r="AX432">
        <v>10</v>
      </c>
      <c r="AY432">
        <v>0</v>
      </c>
      <c r="AZ432">
        <v>0</v>
      </c>
      <c r="BA432">
        <v>0</v>
      </c>
      <c r="BB432">
        <v>20</v>
      </c>
      <c r="BC432">
        <v>0</v>
      </c>
      <c r="BD432">
        <v>10</v>
      </c>
      <c r="BE432">
        <v>10</v>
      </c>
      <c r="BF432">
        <v>5</v>
      </c>
      <c r="BG432">
        <v>0</v>
      </c>
      <c r="BH432">
        <v>75</v>
      </c>
      <c r="BI432">
        <v>0</v>
      </c>
      <c r="BJ432">
        <v>15</v>
      </c>
      <c r="BK432">
        <v>100</v>
      </c>
      <c r="BL432">
        <v>100</v>
      </c>
      <c r="BM432">
        <v>95</v>
      </c>
      <c r="BN432">
        <v>0</v>
      </c>
      <c r="BO432">
        <v>20</v>
      </c>
      <c r="BP432">
        <v>0</v>
      </c>
      <c r="BQ432">
        <v>20</v>
      </c>
      <c r="BR432">
        <v>100</v>
      </c>
      <c r="BS432">
        <v>70</v>
      </c>
      <c r="BT432">
        <v>65</v>
      </c>
      <c r="BU432">
        <v>70</v>
      </c>
      <c r="BV432">
        <v>1</v>
      </c>
      <c r="BW432" s="2" t="s">
        <v>164</v>
      </c>
      <c r="BX432">
        <v>2</v>
      </c>
      <c r="BY432" s="2" t="s">
        <v>164</v>
      </c>
      <c r="BZ432" s="2" t="s">
        <v>691</v>
      </c>
      <c r="CA432">
        <v>5</v>
      </c>
      <c r="CB432" s="2" t="s">
        <v>164</v>
      </c>
      <c r="CC432" s="2" t="s">
        <v>444</v>
      </c>
      <c r="CD432" s="2" t="s">
        <v>168</v>
      </c>
      <c r="CE432" s="2" t="s">
        <v>212</v>
      </c>
      <c r="CF432" s="2" t="s">
        <v>213</v>
      </c>
    </row>
    <row r="433" spans="1:84" ht="14.4" customHeight="1" x14ac:dyDescent="0.3">
      <c r="A433" s="1">
        <v>44588.825312499997</v>
      </c>
      <c r="B433" s="1">
        <v>44588.82775462963</v>
      </c>
      <c r="C433">
        <v>0</v>
      </c>
      <c r="D433" s="2" t="s">
        <v>1160</v>
      </c>
      <c r="E433">
        <v>100</v>
      </c>
      <c r="F433">
        <v>211</v>
      </c>
      <c r="G433">
        <v>1</v>
      </c>
      <c r="H433" s="1">
        <v>44588.827770729164</v>
      </c>
      <c r="I433" s="2" t="s">
        <v>1161</v>
      </c>
      <c r="J433" s="2" t="s">
        <v>164</v>
      </c>
      <c r="K433" s="2" t="s">
        <v>164</v>
      </c>
      <c r="L433" s="2" t="s">
        <v>164</v>
      </c>
      <c r="M433" s="2" t="s">
        <v>164</v>
      </c>
      <c r="N433">
        <v>30.244094848632813</v>
      </c>
      <c r="O433">
        <v>-81.615501403808594</v>
      </c>
      <c r="P433" s="2" t="s">
        <v>165</v>
      </c>
      <c r="Q433" s="2" t="s">
        <v>166</v>
      </c>
      <c r="R433">
        <v>1</v>
      </c>
      <c r="S433">
        <v>2</v>
      </c>
      <c r="T433">
        <v>2</v>
      </c>
      <c r="U433" s="2" t="s">
        <v>164</v>
      </c>
      <c r="V433" s="2" t="s">
        <v>164</v>
      </c>
      <c r="W433" s="2" t="s">
        <v>164</v>
      </c>
      <c r="X433" s="2" t="s">
        <v>164</v>
      </c>
      <c r="Y433">
        <v>1</v>
      </c>
      <c r="Z433">
        <v>1</v>
      </c>
      <c r="AA433">
        <v>1</v>
      </c>
      <c r="AB433">
        <v>1</v>
      </c>
      <c r="AC433">
        <v>1</v>
      </c>
      <c r="AD433">
        <v>1</v>
      </c>
      <c r="AE433">
        <v>1</v>
      </c>
      <c r="AF433">
        <v>1</v>
      </c>
      <c r="AG433">
        <v>4</v>
      </c>
      <c r="AH433">
        <v>1</v>
      </c>
      <c r="AI433">
        <v>1</v>
      </c>
      <c r="AJ433">
        <v>1</v>
      </c>
      <c r="AK433">
        <v>1</v>
      </c>
      <c r="AL433">
        <v>1</v>
      </c>
      <c r="AM433">
        <v>1</v>
      </c>
      <c r="AN433" s="2" t="s">
        <v>164</v>
      </c>
      <c r="AO433" s="2" t="s">
        <v>164</v>
      </c>
      <c r="AP433" s="2" t="s">
        <v>164</v>
      </c>
      <c r="AQ433" s="2" t="s">
        <v>164</v>
      </c>
      <c r="AR433" s="2" t="s">
        <v>164</v>
      </c>
      <c r="AS433">
        <v>1</v>
      </c>
      <c r="AT433" s="2" t="s">
        <v>164</v>
      </c>
      <c r="AU433">
        <v>61</v>
      </c>
      <c r="AV433">
        <v>1</v>
      </c>
      <c r="AW433">
        <v>5</v>
      </c>
      <c r="AX433">
        <v>1</v>
      </c>
      <c r="AY433">
        <v>1</v>
      </c>
      <c r="AZ433">
        <v>1</v>
      </c>
      <c r="BA433">
        <v>1</v>
      </c>
      <c r="BB433">
        <v>8</v>
      </c>
      <c r="BC433">
        <v>18</v>
      </c>
      <c r="BD433">
        <v>3</v>
      </c>
      <c r="BE433">
        <v>6</v>
      </c>
      <c r="BF433">
        <v>1</v>
      </c>
      <c r="BG433">
        <v>10</v>
      </c>
      <c r="BH433">
        <v>88</v>
      </c>
      <c r="BI433">
        <v>5</v>
      </c>
      <c r="BJ433">
        <v>37</v>
      </c>
      <c r="BK433">
        <v>72</v>
      </c>
      <c r="BL433">
        <v>82</v>
      </c>
      <c r="BM433">
        <v>87</v>
      </c>
      <c r="BN433">
        <v>1</v>
      </c>
      <c r="BO433">
        <v>51</v>
      </c>
      <c r="BP433">
        <v>10</v>
      </c>
      <c r="BQ433">
        <v>89</v>
      </c>
      <c r="BR433">
        <v>82</v>
      </c>
      <c r="BS433">
        <v>89</v>
      </c>
      <c r="BT433">
        <v>51</v>
      </c>
      <c r="BU433">
        <v>64</v>
      </c>
      <c r="BV433">
        <v>2</v>
      </c>
      <c r="BW433" s="2" t="s">
        <v>164</v>
      </c>
      <c r="BX433">
        <v>1</v>
      </c>
      <c r="BY433" s="2" t="s">
        <v>164</v>
      </c>
      <c r="BZ433" s="2" t="s">
        <v>418</v>
      </c>
      <c r="CA433">
        <v>5</v>
      </c>
      <c r="CB433" s="2" t="s">
        <v>164</v>
      </c>
      <c r="CC433" s="2" t="s">
        <v>164</v>
      </c>
      <c r="CD433" s="2" t="s">
        <v>168</v>
      </c>
      <c r="CE433" s="2" t="s">
        <v>201</v>
      </c>
      <c r="CF433" s="2" t="s">
        <v>202</v>
      </c>
    </row>
    <row r="434" spans="1:84" ht="14.4" customHeight="1" x14ac:dyDescent="0.3">
      <c r="A434" s="1">
        <v>44588.824490740742</v>
      </c>
      <c r="B434" s="1">
        <v>44588.828067129631</v>
      </c>
      <c r="C434">
        <v>0</v>
      </c>
      <c r="D434" s="2" t="s">
        <v>1162</v>
      </c>
      <c r="E434">
        <v>100</v>
      </c>
      <c r="F434">
        <v>308</v>
      </c>
      <c r="G434">
        <v>1</v>
      </c>
      <c r="H434" s="1">
        <v>44588.82807693287</v>
      </c>
      <c r="I434" s="2" t="s">
        <v>1163</v>
      </c>
      <c r="J434" s="2" t="s">
        <v>164</v>
      </c>
      <c r="K434" s="2" t="s">
        <v>164</v>
      </c>
      <c r="L434" s="2" t="s">
        <v>164</v>
      </c>
      <c r="M434" s="2" t="s">
        <v>164</v>
      </c>
      <c r="N434">
        <v>42.53759765625</v>
      </c>
      <c r="O434">
        <v>-73.707099914550781</v>
      </c>
      <c r="P434" s="2" t="s">
        <v>165</v>
      </c>
      <c r="Q434" s="2" t="s">
        <v>166</v>
      </c>
      <c r="R434">
        <v>1</v>
      </c>
      <c r="S434">
        <v>2</v>
      </c>
      <c r="T434">
        <v>2</v>
      </c>
      <c r="U434" s="2" t="s">
        <v>164</v>
      </c>
      <c r="V434" s="2" t="s">
        <v>164</v>
      </c>
      <c r="W434" s="2" t="s">
        <v>164</v>
      </c>
      <c r="X434" s="2" t="s">
        <v>164</v>
      </c>
      <c r="Y434">
        <v>79</v>
      </c>
      <c r="Z434">
        <v>76</v>
      </c>
      <c r="AA434">
        <v>59</v>
      </c>
      <c r="AB434">
        <v>81</v>
      </c>
      <c r="AC434">
        <v>98</v>
      </c>
      <c r="AD434">
        <v>25</v>
      </c>
      <c r="AE434">
        <v>74</v>
      </c>
      <c r="AF434">
        <v>96</v>
      </c>
      <c r="AG434">
        <v>91</v>
      </c>
      <c r="AH434">
        <v>63</v>
      </c>
      <c r="AI434">
        <v>85</v>
      </c>
      <c r="AJ434">
        <v>93</v>
      </c>
      <c r="AK434">
        <v>80</v>
      </c>
      <c r="AL434">
        <v>91</v>
      </c>
      <c r="AM434">
        <v>87</v>
      </c>
      <c r="AN434" s="2" t="s">
        <v>164</v>
      </c>
      <c r="AO434" s="2" t="s">
        <v>164</v>
      </c>
      <c r="AP434">
        <v>1</v>
      </c>
      <c r="AQ434" s="2" t="s">
        <v>164</v>
      </c>
      <c r="AR434" s="2" t="s">
        <v>164</v>
      </c>
      <c r="AS434" s="2" t="s">
        <v>164</v>
      </c>
      <c r="AT434" s="2" t="s">
        <v>164</v>
      </c>
      <c r="AU434">
        <v>50</v>
      </c>
      <c r="AV434">
        <v>8</v>
      </c>
      <c r="AW434">
        <v>15</v>
      </c>
      <c r="AX434">
        <v>33</v>
      </c>
      <c r="AY434">
        <v>1</v>
      </c>
      <c r="AZ434">
        <v>50</v>
      </c>
      <c r="BA434">
        <v>5</v>
      </c>
      <c r="BB434">
        <v>56</v>
      </c>
      <c r="BC434">
        <v>69</v>
      </c>
      <c r="BD434">
        <v>28</v>
      </c>
      <c r="BE434">
        <v>50</v>
      </c>
      <c r="BF434">
        <v>14</v>
      </c>
      <c r="BG434">
        <v>1</v>
      </c>
      <c r="BH434">
        <v>26</v>
      </c>
      <c r="BI434">
        <v>30</v>
      </c>
      <c r="BJ434">
        <v>39</v>
      </c>
      <c r="BK434">
        <v>67</v>
      </c>
      <c r="BL434">
        <v>76</v>
      </c>
      <c r="BM434">
        <v>64</v>
      </c>
      <c r="BN434">
        <v>59</v>
      </c>
      <c r="BO434">
        <v>40</v>
      </c>
      <c r="BP434">
        <v>36</v>
      </c>
      <c r="BQ434">
        <v>50</v>
      </c>
      <c r="BR434">
        <v>75</v>
      </c>
      <c r="BS434">
        <v>25</v>
      </c>
      <c r="BT434">
        <v>45</v>
      </c>
      <c r="BU434">
        <v>50</v>
      </c>
      <c r="BV434">
        <v>1</v>
      </c>
      <c r="BW434" s="2" t="s">
        <v>164</v>
      </c>
      <c r="BX434">
        <v>1</v>
      </c>
      <c r="BY434" s="2" t="s">
        <v>164</v>
      </c>
      <c r="BZ434" s="2" t="s">
        <v>339</v>
      </c>
      <c r="CA434">
        <v>3</v>
      </c>
      <c r="CB434" s="2" t="s">
        <v>164</v>
      </c>
      <c r="CC434" s="2" t="s">
        <v>164</v>
      </c>
      <c r="CD434" s="2" t="s">
        <v>168</v>
      </c>
      <c r="CE434" s="2" t="s">
        <v>175</v>
      </c>
      <c r="CF434" s="2" t="s">
        <v>176</v>
      </c>
    </row>
    <row r="435" spans="1:84" ht="14.4" customHeight="1" x14ac:dyDescent="0.3">
      <c r="A435" s="1">
        <v>44588.824525462966</v>
      </c>
      <c r="B435" s="1">
        <v>44588.828634259262</v>
      </c>
      <c r="C435">
        <v>0</v>
      </c>
      <c r="D435" s="2" t="s">
        <v>1164</v>
      </c>
      <c r="E435">
        <v>100</v>
      </c>
      <c r="F435">
        <v>355</v>
      </c>
      <c r="G435">
        <v>1</v>
      </c>
      <c r="H435" s="1">
        <v>44588.828647581016</v>
      </c>
      <c r="I435" s="2" t="s">
        <v>1165</v>
      </c>
      <c r="J435" s="2" t="s">
        <v>164</v>
      </c>
      <c r="K435" s="2" t="s">
        <v>164</v>
      </c>
      <c r="L435" s="2" t="s">
        <v>164</v>
      </c>
      <c r="M435" s="2" t="s">
        <v>164</v>
      </c>
      <c r="N435">
        <v>41.871002197265625</v>
      </c>
      <c r="O435">
        <v>-87.628898620605469</v>
      </c>
      <c r="P435" s="2" t="s">
        <v>165</v>
      </c>
      <c r="Q435" s="2" t="s">
        <v>166</v>
      </c>
      <c r="R435">
        <v>1</v>
      </c>
      <c r="S435">
        <v>2</v>
      </c>
      <c r="T435">
        <v>2</v>
      </c>
      <c r="U435" s="2" t="s">
        <v>164</v>
      </c>
      <c r="V435" s="2" t="s">
        <v>164</v>
      </c>
      <c r="W435" s="2" t="s">
        <v>164</v>
      </c>
      <c r="X435" s="2" t="s">
        <v>164</v>
      </c>
      <c r="Y435">
        <v>50</v>
      </c>
      <c r="Z435">
        <v>50</v>
      </c>
      <c r="AA435">
        <v>50</v>
      </c>
      <c r="AB435">
        <v>50</v>
      </c>
      <c r="AC435">
        <v>50</v>
      </c>
      <c r="AD435">
        <v>50</v>
      </c>
      <c r="AE435">
        <v>50</v>
      </c>
      <c r="AF435">
        <v>50</v>
      </c>
      <c r="AG435">
        <v>50</v>
      </c>
      <c r="AH435">
        <v>50</v>
      </c>
      <c r="AI435">
        <v>50</v>
      </c>
      <c r="AJ435">
        <v>50</v>
      </c>
      <c r="AK435">
        <v>50</v>
      </c>
      <c r="AL435">
        <v>50</v>
      </c>
      <c r="AM435">
        <v>50</v>
      </c>
      <c r="AN435" s="2" t="s">
        <v>164</v>
      </c>
      <c r="AO435" s="2" t="s">
        <v>164</v>
      </c>
      <c r="AP435" s="2" t="s">
        <v>164</v>
      </c>
      <c r="AQ435" s="2" t="s">
        <v>164</v>
      </c>
      <c r="AR435" s="2" t="s">
        <v>164</v>
      </c>
      <c r="AS435" s="2" t="s">
        <v>164</v>
      </c>
      <c r="AT435">
        <v>1</v>
      </c>
      <c r="AU435">
        <v>11</v>
      </c>
      <c r="AV435">
        <v>50</v>
      </c>
      <c r="AW435">
        <v>50</v>
      </c>
      <c r="AX435">
        <v>50</v>
      </c>
      <c r="AY435">
        <v>0</v>
      </c>
      <c r="AZ435">
        <v>0</v>
      </c>
      <c r="BA435">
        <v>0</v>
      </c>
      <c r="BB435">
        <v>0</v>
      </c>
      <c r="BC435">
        <v>0</v>
      </c>
      <c r="BD435">
        <v>0</v>
      </c>
      <c r="BE435">
        <v>0</v>
      </c>
      <c r="BF435">
        <v>0</v>
      </c>
      <c r="BG435">
        <v>0</v>
      </c>
      <c r="BH435">
        <v>100</v>
      </c>
      <c r="BI435">
        <v>0</v>
      </c>
      <c r="BJ435">
        <v>100</v>
      </c>
      <c r="BK435">
        <v>100</v>
      </c>
      <c r="BL435">
        <v>50</v>
      </c>
      <c r="BM435">
        <v>100</v>
      </c>
      <c r="BN435">
        <v>0</v>
      </c>
      <c r="BO435">
        <v>0</v>
      </c>
      <c r="BP435">
        <v>100</v>
      </c>
      <c r="BQ435">
        <v>100</v>
      </c>
      <c r="BR435">
        <v>50</v>
      </c>
      <c r="BS435">
        <v>50</v>
      </c>
      <c r="BT435">
        <v>100</v>
      </c>
      <c r="BU435">
        <v>100</v>
      </c>
      <c r="BV435">
        <v>1</v>
      </c>
      <c r="BW435" s="2" t="s">
        <v>164</v>
      </c>
      <c r="BX435">
        <v>2</v>
      </c>
      <c r="BY435" s="2" t="s">
        <v>164</v>
      </c>
      <c r="BZ435" s="2" t="s">
        <v>418</v>
      </c>
      <c r="CA435">
        <v>5</v>
      </c>
      <c r="CB435" s="2" t="s">
        <v>164</v>
      </c>
      <c r="CC435" s="2" t="s">
        <v>164</v>
      </c>
      <c r="CD435" s="2" t="s">
        <v>168</v>
      </c>
      <c r="CE435" s="2" t="s">
        <v>232</v>
      </c>
      <c r="CF435" s="2" t="s">
        <v>233</v>
      </c>
    </row>
    <row r="436" spans="1:84" ht="14.4" customHeight="1" x14ac:dyDescent="0.3">
      <c r="A436" s="1">
        <v>44588.824861111112</v>
      </c>
      <c r="B436" s="1">
        <v>44588.829780092594</v>
      </c>
      <c r="C436">
        <v>0</v>
      </c>
      <c r="D436" s="2" t="s">
        <v>1166</v>
      </c>
      <c r="E436">
        <v>100</v>
      </c>
      <c r="F436">
        <v>424</v>
      </c>
      <c r="G436">
        <v>1</v>
      </c>
      <c r="H436" s="1">
        <v>44588.82978497685</v>
      </c>
      <c r="I436" s="2" t="s">
        <v>1167</v>
      </c>
      <c r="J436" s="2" t="s">
        <v>164</v>
      </c>
      <c r="K436" s="2" t="s">
        <v>164</v>
      </c>
      <c r="L436" s="2" t="s">
        <v>164</v>
      </c>
      <c r="M436" s="2" t="s">
        <v>164</v>
      </c>
      <c r="N436">
        <v>34.776992797851563</v>
      </c>
      <c r="O436">
        <v>-77.376899719238281</v>
      </c>
      <c r="P436" s="2" t="s">
        <v>165</v>
      </c>
      <c r="Q436" s="2" t="s">
        <v>166</v>
      </c>
      <c r="R436">
        <v>1</v>
      </c>
      <c r="S436">
        <v>2</v>
      </c>
      <c r="T436">
        <v>2</v>
      </c>
      <c r="U436" s="2" t="s">
        <v>164</v>
      </c>
      <c r="V436" s="2" t="s">
        <v>164</v>
      </c>
      <c r="W436" s="2" t="s">
        <v>164</v>
      </c>
      <c r="X436" s="2" t="s">
        <v>164</v>
      </c>
      <c r="Y436">
        <v>1</v>
      </c>
      <c r="Z436">
        <v>10</v>
      </c>
      <c r="AA436">
        <v>1</v>
      </c>
      <c r="AB436">
        <v>1</v>
      </c>
      <c r="AC436">
        <v>1</v>
      </c>
      <c r="AD436">
        <v>1</v>
      </c>
      <c r="AE436">
        <v>1</v>
      </c>
      <c r="AF436">
        <v>1</v>
      </c>
      <c r="AG436">
        <v>1</v>
      </c>
      <c r="AH436">
        <v>5</v>
      </c>
      <c r="AI436">
        <v>1</v>
      </c>
      <c r="AJ436">
        <v>55</v>
      </c>
      <c r="AK436">
        <v>1</v>
      </c>
      <c r="AL436">
        <v>1</v>
      </c>
      <c r="AM436">
        <v>1</v>
      </c>
      <c r="AN436" s="2" t="s">
        <v>164</v>
      </c>
      <c r="AO436" s="2" t="s">
        <v>164</v>
      </c>
      <c r="AP436" s="2" t="s">
        <v>164</v>
      </c>
      <c r="AQ436" s="2" t="s">
        <v>164</v>
      </c>
      <c r="AR436">
        <v>1</v>
      </c>
      <c r="AS436" s="2" t="s">
        <v>164</v>
      </c>
      <c r="AT436" s="2" t="s">
        <v>164</v>
      </c>
      <c r="AU436">
        <v>1</v>
      </c>
      <c r="AV436">
        <v>10</v>
      </c>
      <c r="AW436">
        <v>15</v>
      </c>
      <c r="AX436">
        <v>20</v>
      </c>
      <c r="AY436">
        <v>1</v>
      </c>
      <c r="AZ436">
        <v>5</v>
      </c>
      <c r="BA436">
        <v>55</v>
      </c>
      <c r="BB436">
        <v>20</v>
      </c>
      <c r="BC436">
        <v>90</v>
      </c>
      <c r="BD436">
        <v>10</v>
      </c>
      <c r="BE436">
        <v>5</v>
      </c>
      <c r="BF436">
        <v>5</v>
      </c>
      <c r="BG436">
        <v>1</v>
      </c>
      <c r="BH436">
        <v>85</v>
      </c>
      <c r="BI436">
        <v>40</v>
      </c>
      <c r="BJ436">
        <v>10</v>
      </c>
      <c r="BK436">
        <v>25</v>
      </c>
      <c r="BL436">
        <v>100</v>
      </c>
      <c r="BM436">
        <v>90</v>
      </c>
      <c r="BN436">
        <v>2</v>
      </c>
      <c r="BO436">
        <v>90</v>
      </c>
      <c r="BP436">
        <v>1</v>
      </c>
      <c r="BQ436">
        <v>40</v>
      </c>
      <c r="BR436">
        <v>20</v>
      </c>
      <c r="BS436">
        <v>85</v>
      </c>
      <c r="BT436">
        <v>80</v>
      </c>
      <c r="BU436">
        <v>50</v>
      </c>
      <c r="BV436">
        <v>2</v>
      </c>
      <c r="BW436" s="2" t="s">
        <v>164</v>
      </c>
      <c r="BX436">
        <v>1</v>
      </c>
      <c r="BY436" s="2" t="s">
        <v>164</v>
      </c>
      <c r="BZ436" s="2" t="s">
        <v>257</v>
      </c>
      <c r="CA436">
        <v>5</v>
      </c>
      <c r="CB436" s="2" t="s">
        <v>164</v>
      </c>
      <c r="CC436" s="2" t="s">
        <v>1168</v>
      </c>
      <c r="CD436" s="2" t="s">
        <v>168</v>
      </c>
      <c r="CE436" s="2" t="s">
        <v>169</v>
      </c>
      <c r="CF436" s="2" t="s">
        <v>170</v>
      </c>
    </row>
    <row r="437" spans="1:84" ht="14.4" customHeight="1" x14ac:dyDescent="0.3">
      <c r="A437" s="1">
        <v>44588.82980324074</v>
      </c>
      <c r="B437" s="1">
        <v>44588.831712962965</v>
      </c>
      <c r="C437">
        <v>0</v>
      </c>
      <c r="D437" s="2" t="s">
        <v>1169</v>
      </c>
      <c r="E437">
        <v>100</v>
      </c>
      <c r="F437">
        <v>165</v>
      </c>
      <c r="G437">
        <v>1</v>
      </c>
      <c r="H437" s="1">
        <v>44588.831727118057</v>
      </c>
      <c r="I437" s="2" t="s">
        <v>1170</v>
      </c>
      <c r="J437" s="2" t="s">
        <v>164</v>
      </c>
      <c r="K437" s="2" t="s">
        <v>164</v>
      </c>
      <c r="L437" s="2" t="s">
        <v>164</v>
      </c>
      <c r="M437" s="2" t="s">
        <v>164</v>
      </c>
      <c r="N437">
        <v>40.114898681640625</v>
      </c>
      <c r="O437">
        <v>-82.905403137207031</v>
      </c>
      <c r="P437" s="2" t="s">
        <v>165</v>
      </c>
      <c r="Q437" s="2" t="s">
        <v>166</v>
      </c>
      <c r="R437">
        <v>1</v>
      </c>
      <c r="S437">
        <v>2</v>
      </c>
      <c r="T437">
        <v>2</v>
      </c>
      <c r="U437" s="2" t="s">
        <v>164</v>
      </c>
      <c r="V437" s="2" t="s">
        <v>164</v>
      </c>
      <c r="W437" s="2" t="s">
        <v>164</v>
      </c>
      <c r="X437" s="2" t="s">
        <v>164</v>
      </c>
      <c r="Y437">
        <v>93</v>
      </c>
      <c r="Z437">
        <v>89</v>
      </c>
      <c r="AA437">
        <v>56</v>
      </c>
      <c r="AB437">
        <v>77</v>
      </c>
      <c r="AC437">
        <v>92</v>
      </c>
      <c r="AD437">
        <v>62</v>
      </c>
      <c r="AE437">
        <v>97</v>
      </c>
      <c r="AF437">
        <v>74</v>
      </c>
      <c r="AG437">
        <v>73</v>
      </c>
      <c r="AH437">
        <v>50</v>
      </c>
      <c r="AI437">
        <v>62</v>
      </c>
      <c r="AJ437">
        <v>75</v>
      </c>
      <c r="AK437">
        <v>25</v>
      </c>
      <c r="AL437">
        <v>73</v>
      </c>
      <c r="AM437">
        <v>87</v>
      </c>
      <c r="AN437" s="2" t="s">
        <v>164</v>
      </c>
      <c r="AO437">
        <v>1</v>
      </c>
      <c r="AP437" s="2" t="s">
        <v>164</v>
      </c>
      <c r="AQ437" s="2" t="s">
        <v>164</v>
      </c>
      <c r="AR437" s="2" t="s">
        <v>164</v>
      </c>
      <c r="AS437" s="2" t="s">
        <v>164</v>
      </c>
      <c r="AT437" s="2" t="s">
        <v>164</v>
      </c>
      <c r="AU437">
        <v>13</v>
      </c>
      <c r="AV437">
        <v>24</v>
      </c>
      <c r="AW437">
        <v>3</v>
      </c>
      <c r="AX437">
        <v>14</v>
      </c>
      <c r="AY437">
        <v>10</v>
      </c>
      <c r="AZ437">
        <v>21</v>
      </c>
      <c r="BA437">
        <v>21</v>
      </c>
      <c r="BB437">
        <v>16</v>
      </c>
      <c r="BC437">
        <v>74</v>
      </c>
      <c r="BD437">
        <v>68</v>
      </c>
      <c r="BE437">
        <v>34</v>
      </c>
      <c r="BF437">
        <v>64</v>
      </c>
      <c r="BG437">
        <v>9</v>
      </c>
      <c r="BH437">
        <v>47</v>
      </c>
      <c r="BI437">
        <v>22</v>
      </c>
      <c r="BJ437">
        <v>37</v>
      </c>
      <c r="BK437">
        <v>75</v>
      </c>
      <c r="BL437">
        <v>61</v>
      </c>
      <c r="BM437">
        <v>57</v>
      </c>
      <c r="BN437">
        <v>25</v>
      </c>
      <c r="BO437">
        <v>60</v>
      </c>
      <c r="BP437">
        <v>19</v>
      </c>
      <c r="BQ437">
        <v>39</v>
      </c>
      <c r="BR437">
        <v>30</v>
      </c>
      <c r="BS437">
        <v>51</v>
      </c>
      <c r="BT437">
        <v>17</v>
      </c>
      <c r="BU437">
        <v>47</v>
      </c>
      <c r="BV437">
        <v>1</v>
      </c>
      <c r="BW437" s="2" t="s">
        <v>164</v>
      </c>
      <c r="BX437">
        <v>3</v>
      </c>
      <c r="BY437" s="2" t="s">
        <v>164</v>
      </c>
      <c r="BZ437" s="2" t="s">
        <v>220</v>
      </c>
      <c r="CA437">
        <v>5</v>
      </c>
      <c r="CB437" s="2" t="s">
        <v>164</v>
      </c>
      <c r="CC437" s="2" t="s">
        <v>164</v>
      </c>
      <c r="CD437" s="2" t="s">
        <v>168</v>
      </c>
      <c r="CE437" s="2" t="s">
        <v>227</v>
      </c>
      <c r="CF437" s="2" t="s">
        <v>228</v>
      </c>
    </row>
    <row r="438" spans="1:84" ht="14.4" customHeight="1" x14ac:dyDescent="0.3">
      <c r="A438" s="1">
        <v>44588.82916666667</v>
      </c>
      <c r="B438" s="1">
        <v>44588.833020833335</v>
      </c>
      <c r="C438">
        <v>0</v>
      </c>
      <c r="D438" s="2" t="s">
        <v>1171</v>
      </c>
      <c r="E438">
        <v>100</v>
      </c>
      <c r="F438">
        <v>333</v>
      </c>
      <c r="G438">
        <v>1</v>
      </c>
      <c r="H438" s="1">
        <v>44588.833036435186</v>
      </c>
      <c r="I438" s="2" t="s">
        <v>1172</v>
      </c>
      <c r="J438" s="2" t="s">
        <v>164</v>
      </c>
      <c r="K438" s="2" t="s">
        <v>164</v>
      </c>
      <c r="L438" s="2" t="s">
        <v>164</v>
      </c>
      <c r="M438" s="2" t="s">
        <v>164</v>
      </c>
      <c r="N438">
        <v>41.297500610351563</v>
      </c>
      <c r="O438">
        <v>-96.099296569824219</v>
      </c>
      <c r="P438" s="2" t="s">
        <v>165</v>
      </c>
      <c r="Q438" s="2" t="s">
        <v>166</v>
      </c>
      <c r="R438">
        <v>1</v>
      </c>
      <c r="S438">
        <v>2</v>
      </c>
      <c r="T438">
        <v>2</v>
      </c>
      <c r="U438" s="2" t="s">
        <v>164</v>
      </c>
      <c r="V438" s="2" t="s">
        <v>164</v>
      </c>
      <c r="W438" s="2" t="s">
        <v>164</v>
      </c>
      <c r="X438" s="2" t="s">
        <v>164</v>
      </c>
      <c r="Y438">
        <v>30</v>
      </c>
      <c r="Z438">
        <v>30</v>
      </c>
      <c r="AA438">
        <v>10</v>
      </c>
      <c r="AB438">
        <v>10</v>
      </c>
      <c r="AC438">
        <v>20</v>
      </c>
      <c r="AD438">
        <v>10</v>
      </c>
      <c r="AE438">
        <v>20</v>
      </c>
      <c r="AF438">
        <v>10</v>
      </c>
      <c r="AG438">
        <v>20</v>
      </c>
      <c r="AH438">
        <v>40</v>
      </c>
      <c r="AI438">
        <v>10</v>
      </c>
      <c r="AJ438">
        <v>10</v>
      </c>
      <c r="AK438">
        <v>30</v>
      </c>
      <c r="AL438">
        <v>10</v>
      </c>
      <c r="AM438">
        <v>5</v>
      </c>
      <c r="AN438" s="2" t="s">
        <v>164</v>
      </c>
      <c r="AO438" s="2" t="s">
        <v>164</v>
      </c>
      <c r="AP438" s="2" t="s">
        <v>164</v>
      </c>
      <c r="AQ438">
        <v>1</v>
      </c>
      <c r="AR438" s="2" t="s">
        <v>164</v>
      </c>
      <c r="AS438" s="2" t="s">
        <v>164</v>
      </c>
      <c r="AT438" s="2" t="s">
        <v>164</v>
      </c>
      <c r="AU438">
        <v>80</v>
      </c>
      <c r="AV438">
        <v>5</v>
      </c>
      <c r="AW438">
        <v>30</v>
      </c>
      <c r="AX438">
        <v>5</v>
      </c>
      <c r="AY438">
        <v>10</v>
      </c>
      <c r="AZ438">
        <v>5</v>
      </c>
      <c r="BA438">
        <v>5</v>
      </c>
      <c r="BB438">
        <v>5</v>
      </c>
      <c r="BC438">
        <v>40</v>
      </c>
      <c r="BD438">
        <v>70</v>
      </c>
      <c r="BE438">
        <v>60</v>
      </c>
      <c r="BF438">
        <v>50</v>
      </c>
      <c r="BG438">
        <v>5</v>
      </c>
      <c r="BH438">
        <v>90</v>
      </c>
      <c r="BI438">
        <v>50</v>
      </c>
      <c r="BJ438">
        <v>5</v>
      </c>
      <c r="BK438">
        <v>61</v>
      </c>
      <c r="BL438">
        <v>95</v>
      </c>
      <c r="BM438">
        <v>90</v>
      </c>
      <c r="BN438">
        <v>5</v>
      </c>
      <c r="BO438">
        <v>10</v>
      </c>
      <c r="BP438">
        <v>5</v>
      </c>
      <c r="BQ438">
        <v>60</v>
      </c>
      <c r="BR438">
        <v>85</v>
      </c>
      <c r="BS438">
        <v>90</v>
      </c>
      <c r="BT438">
        <v>90</v>
      </c>
      <c r="BU438">
        <v>85</v>
      </c>
      <c r="BV438">
        <v>2</v>
      </c>
      <c r="BW438" s="2" t="s">
        <v>164</v>
      </c>
      <c r="BX438">
        <v>1</v>
      </c>
      <c r="BY438" s="2" t="s">
        <v>164</v>
      </c>
      <c r="BZ438" s="2" t="s">
        <v>287</v>
      </c>
      <c r="CA438">
        <v>6</v>
      </c>
      <c r="CB438" s="2" t="s">
        <v>164</v>
      </c>
      <c r="CC438" s="2" t="s">
        <v>164</v>
      </c>
      <c r="CD438" s="2" t="s">
        <v>168</v>
      </c>
      <c r="CE438" s="2" t="s">
        <v>221</v>
      </c>
      <c r="CF438" s="2" t="s">
        <v>222</v>
      </c>
    </row>
    <row r="439" spans="1:84" ht="14.4" customHeight="1" x14ac:dyDescent="0.3">
      <c r="A439" s="1">
        <v>44588.831284722219</v>
      </c>
      <c r="B439" s="1">
        <v>44588.833668981482</v>
      </c>
      <c r="C439">
        <v>0</v>
      </c>
      <c r="D439" s="2" t="s">
        <v>1173</v>
      </c>
      <c r="E439">
        <v>100</v>
      </c>
      <c r="F439">
        <v>206</v>
      </c>
      <c r="G439">
        <v>1</v>
      </c>
      <c r="H439" s="1">
        <v>44588.833684039353</v>
      </c>
      <c r="I439" s="2" t="s">
        <v>1174</v>
      </c>
      <c r="J439" s="2" t="s">
        <v>164</v>
      </c>
      <c r="K439" s="2" t="s">
        <v>164</v>
      </c>
      <c r="L439" s="2" t="s">
        <v>164</v>
      </c>
      <c r="M439" s="2" t="s">
        <v>164</v>
      </c>
      <c r="N439">
        <v>37.167999267578125</v>
      </c>
      <c r="O439">
        <v>-93.303901672363281</v>
      </c>
      <c r="P439" s="2" t="s">
        <v>165</v>
      </c>
      <c r="Q439" s="2" t="s">
        <v>166</v>
      </c>
      <c r="R439">
        <v>1</v>
      </c>
      <c r="S439">
        <v>2</v>
      </c>
      <c r="T439">
        <v>2</v>
      </c>
      <c r="U439" s="2" t="s">
        <v>164</v>
      </c>
      <c r="V439" s="2" t="s">
        <v>164</v>
      </c>
      <c r="W439" s="2" t="s">
        <v>164</v>
      </c>
      <c r="X439" s="2" t="s">
        <v>164</v>
      </c>
      <c r="Y439">
        <v>80</v>
      </c>
      <c r="Z439">
        <v>75</v>
      </c>
      <c r="AA439">
        <v>0</v>
      </c>
      <c r="AB439">
        <v>5</v>
      </c>
      <c r="AC439">
        <v>0</v>
      </c>
      <c r="AD439">
        <v>10</v>
      </c>
      <c r="AE439">
        <v>20</v>
      </c>
      <c r="AF439">
        <v>0</v>
      </c>
      <c r="AG439">
        <v>5</v>
      </c>
      <c r="AH439">
        <v>0</v>
      </c>
      <c r="AI439">
        <v>15</v>
      </c>
      <c r="AJ439">
        <v>0</v>
      </c>
      <c r="AK439">
        <v>0</v>
      </c>
      <c r="AL439">
        <v>15</v>
      </c>
      <c r="AM439">
        <v>0</v>
      </c>
      <c r="AN439" s="2" t="s">
        <v>164</v>
      </c>
      <c r="AO439" s="2" t="s">
        <v>164</v>
      </c>
      <c r="AP439" s="2" t="s">
        <v>164</v>
      </c>
      <c r="AQ439" s="2" t="s">
        <v>164</v>
      </c>
      <c r="AR439" s="2" t="s">
        <v>164</v>
      </c>
      <c r="AS439" s="2" t="s">
        <v>164</v>
      </c>
      <c r="AT439" s="2" t="s">
        <v>164</v>
      </c>
      <c r="AU439">
        <v>70</v>
      </c>
      <c r="AV439">
        <v>40</v>
      </c>
      <c r="AW439">
        <v>55</v>
      </c>
      <c r="AX439">
        <v>55</v>
      </c>
      <c r="AY439">
        <v>0</v>
      </c>
      <c r="AZ439">
        <v>0</v>
      </c>
      <c r="BA439">
        <v>0</v>
      </c>
      <c r="BB439">
        <v>45</v>
      </c>
      <c r="BC439">
        <v>100</v>
      </c>
      <c r="BD439">
        <v>60</v>
      </c>
      <c r="BE439">
        <v>81</v>
      </c>
      <c r="BF439">
        <v>0</v>
      </c>
      <c r="BG439">
        <v>0</v>
      </c>
      <c r="BH439">
        <v>60</v>
      </c>
      <c r="BI439">
        <v>70</v>
      </c>
      <c r="BJ439">
        <v>70</v>
      </c>
      <c r="BK439">
        <v>100</v>
      </c>
      <c r="BL439">
        <v>100</v>
      </c>
      <c r="BM439">
        <v>0</v>
      </c>
      <c r="BN439">
        <v>90</v>
      </c>
      <c r="BO439">
        <v>30</v>
      </c>
      <c r="BP439">
        <v>20</v>
      </c>
      <c r="BQ439">
        <v>25</v>
      </c>
      <c r="BR439">
        <v>100</v>
      </c>
      <c r="BS439">
        <v>60</v>
      </c>
      <c r="BT439">
        <v>10</v>
      </c>
      <c r="BU439">
        <v>0</v>
      </c>
      <c r="BV439">
        <v>2</v>
      </c>
      <c r="BW439" s="2" t="s">
        <v>164</v>
      </c>
      <c r="BX439">
        <v>1</v>
      </c>
      <c r="BY439" s="2" t="s">
        <v>164</v>
      </c>
      <c r="BZ439" s="2" t="s">
        <v>220</v>
      </c>
      <c r="CA439">
        <v>6</v>
      </c>
      <c r="CB439" s="2" t="s">
        <v>164</v>
      </c>
      <c r="CC439" s="2" t="s">
        <v>164</v>
      </c>
      <c r="CD439" s="2" t="s">
        <v>168</v>
      </c>
      <c r="CE439" s="2" t="s">
        <v>194</v>
      </c>
      <c r="CF439" s="2" t="s">
        <v>195</v>
      </c>
    </row>
    <row r="440" spans="1:84" ht="14.4" customHeight="1" x14ac:dyDescent="0.3">
      <c r="A440" s="1">
        <v>44588.830879629626</v>
      </c>
      <c r="B440" s="1">
        <v>44588.834398148145</v>
      </c>
      <c r="C440">
        <v>0</v>
      </c>
      <c r="D440" s="2" t="s">
        <v>1175</v>
      </c>
      <c r="E440">
        <v>100</v>
      </c>
      <c r="F440">
        <v>304</v>
      </c>
      <c r="G440">
        <v>1</v>
      </c>
      <c r="H440" s="1">
        <v>44588.834408078706</v>
      </c>
      <c r="I440" s="2" t="s">
        <v>1176</v>
      </c>
      <c r="J440" s="2" t="s">
        <v>164</v>
      </c>
      <c r="K440" s="2" t="s">
        <v>164</v>
      </c>
      <c r="L440" s="2" t="s">
        <v>164</v>
      </c>
      <c r="M440" s="2" t="s">
        <v>164</v>
      </c>
      <c r="N440">
        <v>41.598297119140625</v>
      </c>
      <c r="O440">
        <v>-86.702598571777344</v>
      </c>
      <c r="P440" s="2" t="s">
        <v>165</v>
      </c>
      <c r="Q440" s="2" t="s">
        <v>166</v>
      </c>
      <c r="R440">
        <v>1</v>
      </c>
      <c r="S440">
        <v>2</v>
      </c>
      <c r="T440">
        <v>2</v>
      </c>
      <c r="U440" s="2" t="s">
        <v>164</v>
      </c>
      <c r="V440" s="2" t="s">
        <v>164</v>
      </c>
      <c r="W440" s="2" t="s">
        <v>164</v>
      </c>
      <c r="X440" s="2" t="s">
        <v>164</v>
      </c>
      <c r="Y440">
        <v>80</v>
      </c>
      <c r="Z440">
        <v>100</v>
      </c>
      <c r="AA440">
        <v>91</v>
      </c>
      <c r="AB440">
        <v>100</v>
      </c>
      <c r="AC440">
        <v>81</v>
      </c>
      <c r="AD440">
        <v>81</v>
      </c>
      <c r="AE440">
        <v>50</v>
      </c>
      <c r="AF440">
        <v>91</v>
      </c>
      <c r="AG440">
        <v>50</v>
      </c>
      <c r="AH440">
        <v>34</v>
      </c>
      <c r="AI440">
        <v>30</v>
      </c>
      <c r="AJ440">
        <v>75</v>
      </c>
      <c r="AK440">
        <v>81</v>
      </c>
      <c r="AL440">
        <v>92</v>
      </c>
      <c r="AM440">
        <v>65</v>
      </c>
      <c r="AN440" s="2" t="s">
        <v>164</v>
      </c>
      <c r="AO440" s="2" t="s">
        <v>164</v>
      </c>
      <c r="AP440" s="2" t="s">
        <v>164</v>
      </c>
      <c r="AQ440" s="2" t="s">
        <v>164</v>
      </c>
      <c r="AR440" s="2" t="s">
        <v>164</v>
      </c>
      <c r="AS440" s="2" t="s">
        <v>164</v>
      </c>
      <c r="AT440" s="2" t="s">
        <v>164</v>
      </c>
      <c r="AU440">
        <v>18</v>
      </c>
      <c r="AV440">
        <v>58</v>
      </c>
      <c r="AW440">
        <v>100</v>
      </c>
      <c r="AX440">
        <v>0</v>
      </c>
      <c r="AY440">
        <v>23</v>
      </c>
      <c r="AZ440">
        <v>1</v>
      </c>
      <c r="BA440">
        <v>5</v>
      </c>
      <c r="BB440">
        <v>15</v>
      </c>
      <c r="BC440">
        <v>91</v>
      </c>
      <c r="BD440">
        <v>39</v>
      </c>
      <c r="BE440">
        <v>38</v>
      </c>
      <c r="BF440">
        <v>1</v>
      </c>
      <c r="BG440">
        <v>19</v>
      </c>
      <c r="BH440">
        <v>76</v>
      </c>
      <c r="BI440">
        <v>0</v>
      </c>
      <c r="BJ440">
        <v>7</v>
      </c>
      <c r="BK440">
        <v>100</v>
      </c>
      <c r="BL440">
        <v>87</v>
      </c>
      <c r="BM440">
        <v>100</v>
      </c>
      <c r="BN440">
        <v>50</v>
      </c>
      <c r="BO440">
        <v>50</v>
      </c>
      <c r="BP440">
        <v>25</v>
      </c>
      <c r="BQ440">
        <v>71</v>
      </c>
      <c r="BR440">
        <v>100</v>
      </c>
      <c r="BS440">
        <v>100</v>
      </c>
      <c r="BT440">
        <v>65</v>
      </c>
      <c r="BU440">
        <v>96</v>
      </c>
      <c r="BV440">
        <v>2</v>
      </c>
      <c r="BW440" s="2" t="s">
        <v>164</v>
      </c>
      <c r="BX440">
        <v>1</v>
      </c>
      <c r="BY440" s="2" t="s">
        <v>164</v>
      </c>
      <c r="BZ440" s="2" t="s">
        <v>294</v>
      </c>
      <c r="CA440">
        <v>4</v>
      </c>
      <c r="CB440" s="2" t="s">
        <v>164</v>
      </c>
      <c r="CC440" s="2" t="s">
        <v>164</v>
      </c>
      <c r="CD440" s="2" t="s">
        <v>168</v>
      </c>
      <c r="CE440" s="2" t="s">
        <v>190</v>
      </c>
      <c r="CF440" s="2" t="s">
        <v>191</v>
      </c>
    </row>
    <row r="441" spans="1:84" ht="14.4" customHeight="1" x14ac:dyDescent="0.3">
      <c r="A441" s="1">
        <v>44588.861354166664</v>
      </c>
      <c r="B441" s="1">
        <v>44588.863067129627</v>
      </c>
      <c r="C441">
        <v>0</v>
      </c>
      <c r="D441" s="2" t="s">
        <v>1177</v>
      </c>
      <c r="E441">
        <v>100</v>
      </c>
      <c r="F441">
        <v>147</v>
      </c>
      <c r="G441">
        <v>1</v>
      </c>
      <c r="H441" s="1">
        <v>44588.863072858796</v>
      </c>
      <c r="I441" s="2" t="s">
        <v>1178</v>
      </c>
      <c r="J441" s="2" t="s">
        <v>164</v>
      </c>
      <c r="K441" s="2" t="s">
        <v>164</v>
      </c>
      <c r="L441" s="2" t="s">
        <v>164</v>
      </c>
      <c r="M441" s="2" t="s">
        <v>164</v>
      </c>
      <c r="N441">
        <v>38.577392578125</v>
      </c>
      <c r="O441">
        <v>-90.6708984375</v>
      </c>
      <c r="P441" s="2" t="s">
        <v>165</v>
      </c>
      <c r="Q441" s="2" t="s">
        <v>166</v>
      </c>
      <c r="R441">
        <v>1</v>
      </c>
      <c r="S441">
        <v>2</v>
      </c>
      <c r="T441">
        <v>2</v>
      </c>
      <c r="U441" s="2" t="s">
        <v>164</v>
      </c>
      <c r="V441" s="2" t="s">
        <v>164</v>
      </c>
      <c r="W441" s="2" t="s">
        <v>164</v>
      </c>
      <c r="X441" s="2" t="s">
        <v>164</v>
      </c>
      <c r="Y441">
        <v>92</v>
      </c>
      <c r="Z441">
        <v>98</v>
      </c>
      <c r="AA441">
        <v>74</v>
      </c>
      <c r="AB441">
        <v>95</v>
      </c>
      <c r="AC441">
        <v>100</v>
      </c>
      <c r="AD441">
        <v>99</v>
      </c>
      <c r="AE441">
        <v>100</v>
      </c>
      <c r="AF441">
        <v>96</v>
      </c>
      <c r="AG441">
        <v>63</v>
      </c>
      <c r="AH441">
        <v>51</v>
      </c>
      <c r="AI441">
        <v>68</v>
      </c>
      <c r="AJ441">
        <v>44</v>
      </c>
      <c r="AK441">
        <v>100</v>
      </c>
      <c r="AL441">
        <v>60</v>
      </c>
      <c r="AM441">
        <v>100</v>
      </c>
      <c r="AN441">
        <v>1</v>
      </c>
      <c r="AO441" s="2" t="s">
        <v>164</v>
      </c>
      <c r="AP441" s="2" t="s">
        <v>164</v>
      </c>
      <c r="AQ441" s="2" t="s">
        <v>164</v>
      </c>
      <c r="AR441" s="2" t="s">
        <v>164</v>
      </c>
      <c r="AS441" s="2" t="s">
        <v>164</v>
      </c>
      <c r="AT441" s="2" t="s">
        <v>164</v>
      </c>
      <c r="AU441">
        <v>1</v>
      </c>
      <c r="AV441">
        <v>8</v>
      </c>
      <c r="AW441">
        <v>42</v>
      </c>
      <c r="AX441">
        <v>65</v>
      </c>
      <c r="AY441">
        <v>11</v>
      </c>
      <c r="AZ441">
        <v>0</v>
      </c>
      <c r="BA441">
        <v>4</v>
      </c>
      <c r="BB441">
        <v>23</v>
      </c>
      <c r="BC441">
        <v>52</v>
      </c>
      <c r="BD441">
        <v>71</v>
      </c>
      <c r="BE441">
        <v>51</v>
      </c>
      <c r="BF441">
        <v>15</v>
      </c>
      <c r="BG441">
        <v>0</v>
      </c>
      <c r="BH441">
        <v>65</v>
      </c>
      <c r="BI441">
        <v>11</v>
      </c>
      <c r="BJ441">
        <v>9</v>
      </c>
      <c r="BK441">
        <v>62</v>
      </c>
      <c r="BL441">
        <v>82</v>
      </c>
      <c r="BM441">
        <v>66</v>
      </c>
      <c r="BN441">
        <v>13</v>
      </c>
      <c r="BO441">
        <v>58</v>
      </c>
      <c r="BP441">
        <v>9</v>
      </c>
      <c r="BQ441">
        <v>66</v>
      </c>
      <c r="BR441">
        <v>58</v>
      </c>
      <c r="BS441">
        <v>61</v>
      </c>
      <c r="BT441">
        <v>57</v>
      </c>
      <c r="BU441">
        <v>55</v>
      </c>
      <c r="BV441">
        <v>2</v>
      </c>
      <c r="BW441" s="2" t="s">
        <v>164</v>
      </c>
      <c r="BX441">
        <v>1</v>
      </c>
      <c r="BY441" s="2" t="s">
        <v>164</v>
      </c>
      <c r="BZ441" s="2" t="s">
        <v>597</v>
      </c>
      <c r="CA441">
        <v>4</v>
      </c>
      <c r="CB441" s="2" t="s">
        <v>164</v>
      </c>
      <c r="CC441" s="2" t="s">
        <v>164</v>
      </c>
      <c r="CD441" s="2" t="s">
        <v>168</v>
      </c>
      <c r="CE441" s="2" t="s">
        <v>180</v>
      </c>
      <c r="CF441" s="2" t="s">
        <v>181</v>
      </c>
    </row>
    <row r="442" spans="1:84" ht="14.4" customHeight="1" x14ac:dyDescent="0.3">
      <c r="A442" s="1">
        <v>44588.860960648148</v>
      </c>
      <c r="B442" s="1">
        <v>44588.864722222221</v>
      </c>
      <c r="C442">
        <v>0</v>
      </c>
      <c r="D442" s="2" t="s">
        <v>1179</v>
      </c>
      <c r="E442">
        <v>100</v>
      </c>
      <c r="F442">
        <v>324</v>
      </c>
      <c r="G442">
        <v>1</v>
      </c>
      <c r="H442" s="1">
        <v>44588.864727650463</v>
      </c>
      <c r="I442" s="2" t="s">
        <v>1180</v>
      </c>
      <c r="J442" s="2" t="s">
        <v>164</v>
      </c>
      <c r="K442" s="2" t="s">
        <v>164</v>
      </c>
      <c r="L442" s="2" t="s">
        <v>164</v>
      </c>
      <c r="M442" s="2" t="s">
        <v>164</v>
      </c>
      <c r="N442">
        <v>40.432403564453125</v>
      </c>
      <c r="O442">
        <v>-79.924697875976563</v>
      </c>
      <c r="P442" s="2" t="s">
        <v>165</v>
      </c>
      <c r="Q442" s="2" t="s">
        <v>166</v>
      </c>
      <c r="R442">
        <v>1</v>
      </c>
      <c r="S442">
        <v>2</v>
      </c>
      <c r="T442">
        <v>2</v>
      </c>
      <c r="U442" s="2" t="s">
        <v>164</v>
      </c>
      <c r="V442" s="2" t="s">
        <v>164</v>
      </c>
      <c r="W442" s="2" t="s">
        <v>164</v>
      </c>
      <c r="X442" s="2" t="s">
        <v>164</v>
      </c>
      <c r="Y442">
        <v>50</v>
      </c>
      <c r="Z442">
        <v>50</v>
      </c>
      <c r="AA442">
        <v>50</v>
      </c>
      <c r="AB442">
        <v>50</v>
      </c>
      <c r="AC442">
        <v>50</v>
      </c>
      <c r="AD442">
        <v>50</v>
      </c>
      <c r="AE442">
        <v>50</v>
      </c>
      <c r="AF442">
        <v>50</v>
      </c>
      <c r="AG442">
        <v>50</v>
      </c>
      <c r="AH442">
        <v>50</v>
      </c>
      <c r="AI442">
        <v>50</v>
      </c>
      <c r="AJ442">
        <v>50</v>
      </c>
      <c r="AK442">
        <v>50</v>
      </c>
      <c r="AL442">
        <v>50</v>
      </c>
      <c r="AM442">
        <v>50</v>
      </c>
      <c r="AN442" s="2" t="s">
        <v>164</v>
      </c>
      <c r="AO442" s="2" t="s">
        <v>164</v>
      </c>
      <c r="AP442" s="2" t="s">
        <v>164</v>
      </c>
      <c r="AQ442" s="2" t="s">
        <v>164</v>
      </c>
      <c r="AR442" s="2" t="s">
        <v>164</v>
      </c>
      <c r="AS442" s="2" t="s">
        <v>164</v>
      </c>
      <c r="AT442" s="2" t="s">
        <v>164</v>
      </c>
      <c r="AU442">
        <v>55</v>
      </c>
      <c r="AV442">
        <v>0</v>
      </c>
      <c r="AW442">
        <v>60</v>
      </c>
      <c r="AX442">
        <v>70</v>
      </c>
      <c r="AY442">
        <v>0</v>
      </c>
      <c r="AZ442">
        <v>0</v>
      </c>
      <c r="BA442">
        <v>0</v>
      </c>
      <c r="BB442">
        <v>0</v>
      </c>
      <c r="BC442">
        <v>60</v>
      </c>
      <c r="BD442">
        <v>0</v>
      </c>
      <c r="BE442">
        <v>0</v>
      </c>
      <c r="BF442">
        <v>0</v>
      </c>
      <c r="BG442">
        <v>0</v>
      </c>
      <c r="BH442">
        <v>100</v>
      </c>
      <c r="BI442">
        <v>10</v>
      </c>
      <c r="BJ442">
        <v>30</v>
      </c>
      <c r="BK442">
        <v>80</v>
      </c>
      <c r="BL442">
        <v>100</v>
      </c>
      <c r="BM442">
        <v>81</v>
      </c>
      <c r="BN442">
        <v>11</v>
      </c>
      <c r="BO442">
        <v>50</v>
      </c>
      <c r="BP442">
        <v>0</v>
      </c>
      <c r="BQ442">
        <v>100</v>
      </c>
      <c r="BR442">
        <v>100</v>
      </c>
      <c r="BS442">
        <v>70</v>
      </c>
      <c r="BT442">
        <v>70</v>
      </c>
      <c r="BU442">
        <v>90</v>
      </c>
      <c r="BV442">
        <v>2</v>
      </c>
      <c r="BW442" s="2" t="s">
        <v>164</v>
      </c>
      <c r="BX442">
        <v>1</v>
      </c>
      <c r="BY442" s="2" t="s">
        <v>164</v>
      </c>
      <c r="BZ442" s="2" t="s">
        <v>319</v>
      </c>
      <c r="CA442">
        <v>6</v>
      </c>
      <c r="CB442" s="2" t="s">
        <v>164</v>
      </c>
      <c r="CC442" s="2" t="s">
        <v>1181</v>
      </c>
      <c r="CD442" s="2" t="s">
        <v>168</v>
      </c>
      <c r="CE442" s="2" t="s">
        <v>267</v>
      </c>
      <c r="CF442" s="2" t="s">
        <v>268</v>
      </c>
    </row>
    <row r="443" spans="1:84" ht="14.4" customHeight="1" x14ac:dyDescent="0.3">
      <c r="A443" s="1">
        <v>44588.861620370371</v>
      </c>
      <c r="B443" s="1">
        <v>44588.864768518521</v>
      </c>
      <c r="C443">
        <v>0</v>
      </c>
      <c r="D443" s="2" t="s">
        <v>1182</v>
      </c>
      <c r="E443">
        <v>100</v>
      </c>
      <c r="F443">
        <v>271</v>
      </c>
      <c r="G443">
        <v>1</v>
      </c>
      <c r="H443" s="1">
        <v>44588.864777997682</v>
      </c>
      <c r="I443" s="2" t="s">
        <v>1183</v>
      </c>
      <c r="J443" s="2" t="s">
        <v>164</v>
      </c>
      <c r="K443" s="2" t="s">
        <v>164</v>
      </c>
      <c r="L443" s="2" t="s">
        <v>164</v>
      </c>
      <c r="M443" s="2" t="s">
        <v>164</v>
      </c>
      <c r="N443">
        <v>33.408493041992188</v>
      </c>
      <c r="O443">
        <v>-94.181900024414063</v>
      </c>
      <c r="P443" s="2" t="s">
        <v>165</v>
      </c>
      <c r="Q443" s="2" t="s">
        <v>166</v>
      </c>
      <c r="R443">
        <v>1</v>
      </c>
      <c r="S443">
        <v>2</v>
      </c>
      <c r="T443">
        <v>2</v>
      </c>
      <c r="U443" s="2" t="s">
        <v>164</v>
      </c>
      <c r="V443" s="2" t="s">
        <v>164</v>
      </c>
      <c r="W443" s="2" t="s">
        <v>164</v>
      </c>
      <c r="X443" s="2" t="s">
        <v>164</v>
      </c>
      <c r="Y443">
        <v>29</v>
      </c>
      <c r="Z443">
        <v>36</v>
      </c>
      <c r="AA443">
        <v>14</v>
      </c>
      <c r="AB443">
        <v>55</v>
      </c>
      <c r="AC443">
        <v>19</v>
      </c>
      <c r="AD443">
        <v>46</v>
      </c>
      <c r="AE443">
        <v>14</v>
      </c>
      <c r="AF443">
        <v>38</v>
      </c>
      <c r="AG443">
        <v>21</v>
      </c>
      <c r="AH443">
        <v>10</v>
      </c>
      <c r="AI443">
        <v>27</v>
      </c>
      <c r="AJ443">
        <v>14</v>
      </c>
      <c r="AK443">
        <v>17</v>
      </c>
      <c r="AL443">
        <v>23</v>
      </c>
      <c r="AM443">
        <v>13</v>
      </c>
      <c r="AN443" s="2" t="s">
        <v>164</v>
      </c>
      <c r="AO443" s="2" t="s">
        <v>164</v>
      </c>
      <c r="AP443" s="2" t="s">
        <v>164</v>
      </c>
      <c r="AQ443" s="2" t="s">
        <v>164</v>
      </c>
      <c r="AR443" s="2" t="s">
        <v>164</v>
      </c>
      <c r="AS443" s="2" t="s">
        <v>164</v>
      </c>
      <c r="AT443" s="2" t="s">
        <v>164</v>
      </c>
      <c r="AU443">
        <v>68</v>
      </c>
      <c r="AV443">
        <v>62</v>
      </c>
      <c r="AW443">
        <v>54</v>
      </c>
      <c r="AX443">
        <v>56</v>
      </c>
      <c r="AY443">
        <v>23</v>
      </c>
      <c r="AZ443">
        <v>20</v>
      </c>
      <c r="BA443">
        <v>12</v>
      </c>
      <c r="BB443">
        <v>16</v>
      </c>
      <c r="BC443">
        <v>28</v>
      </c>
      <c r="BD443">
        <v>57</v>
      </c>
      <c r="BE443">
        <v>57</v>
      </c>
      <c r="BF443">
        <v>54</v>
      </c>
      <c r="BG443">
        <v>39</v>
      </c>
      <c r="BH443">
        <v>93</v>
      </c>
      <c r="BI443">
        <v>3</v>
      </c>
      <c r="BJ443">
        <v>4</v>
      </c>
      <c r="BK443">
        <v>85</v>
      </c>
      <c r="BL443">
        <v>81</v>
      </c>
      <c r="BM443">
        <v>88</v>
      </c>
      <c r="BN443">
        <v>6</v>
      </c>
      <c r="BO443">
        <v>10</v>
      </c>
      <c r="BP443">
        <v>5</v>
      </c>
      <c r="BQ443">
        <v>82</v>
      </c>
      <c r="BR443">
        <v>93</v>
      </c>
      <c r="BS443">
        <v>94</v>
      </c>
      <c r="BT443">
        <v>73</v>
      </c>
      <c r="BU443">
        <v>75</v>
      </c>
      <c r="BV443">
        <v>2</v>
      </c>
      <c r="BW443" s="2" t="s">
        <v>164</v>
      </c>
      <c r="BX443">
        <v>1</v>
      </c>
      <c r="BY443" s="2" t="s">
        <v>164</v>
      </c>
      <c r="BZ443" s="2" t="s">
        <v>198</v>
      </c>
      <c r="CA443">
        <v>5</v>
      </c>
      <c r="CB443" s="2" t="s">
        <v>164</v>
      </c>
      <c r="CC443" s="2" t="s">
        <v>164</v>
      </c>
      <c r="CD443" s="2" t="s">
        <v>168</v>
      </c>
      <c r="CE443" s="2" t="s">
        <v>185</v>
      </c>
      <c r="CF443" s="2" t="s">
        <v>186</v>
      </c>
    </row>
    <row r="444" spans="1:84" ht="14.4" customHeight="1" x14ac:dyDescent="0.3">
      <c r="A444" s="1">
        <v>44588.862916666665</v>
      </c>
      <c r="B444" s="1">
        <v>44588.866481481484</v>
      </c>
      <c r="C444">
        <v>0</v>
      </c>
      <c r="D444" s="2" t="s">
        <v>1184</v>
      </c>
      <c r="E444">
        <v>100</v>
      </c>
      <c r="F444">
        <v>308</v>
      </c>
      <c r="G444">
        <v>1</v>
      </c>
      <c r="H444" s="1">
        <v>44588.866491828703</v>
      </c>
      <c r="I444" s="2" t="s">
        <v>1185</v>
      </c>
      <c r="J444" s="2" t="s">
        <v>164</v>
      </c>
      <c r="K444" s="2" t="s">
        <v>164</v>
      </c>
      <c r="L444" s="2" t="s">
        <v>164</v>
      </c>
      <c r="M444" s="2" t="s">
        <v>164</v>
      </c>
      <c r="N444">
        <v>45.480392456054688</v>
      </c>
      <c r="O444">
        <v>-122.58909606933594</v>
      </c>
      <c r="P444" s="2" t="s">
        <v>165</v>
      </c>
      <c r="Q444" s="2" t="s">
        <v>166</v>
      </c>
      <c r="R444">
        <v>1</v>
      </c>
      <c r="S444">
        <v>2</v>
      </c>
      <c r="T444">
        <v>2</v>
      </c>
      <c r="U444" s="2" t="s">
        <v>164</v>
      </c>
      <c r="V444" s="2" t="s">
        <v>164</v>
      </c>
      <c r="W444" s="2" t="s">
        <v>164</v>
      </c>
      <c r="X444" s="2" t="s">
        <v>164</v>
      </c>
      <c r="Y444">
        <v>9</v>
      </c>
      <c r="Z444">
        <v>5</v>
      </c>
      <c r="AA444">
        <v>4</v>
      </c>
      <c r="AB444">
        <v>4</v>
      </c>
      <c r="AC444">
        <v>9</v>
      </c>
      <c r="AD444">
        <v>9</v>
      </c>
      <c r="AE444">
        <v>10</v>
      </c>
      <c r="AF444">
        <v>3</v>
      </c>
      <c r="AG444">
        <v>51</v>
      </c>
      <c r="AH444">
        <v>15</v>
      </c>
      <c r="AI444">
        <v>30</v>
      </c>
      <c r="AJ444">
        <v>22</v>
      </c>
      <c r="AK444">
        <v>5</v>
      </c>
      <c r="AL444">
        <v>30</v>
      </c>
      <c r="AM444">
        <v>5</v>
      </c>
      <c r="AN444" s="2" t="s">
        <v>164</v>
      </c>
      <c r="AO444" s="2" t="s">
        <v>164</v>
      </c>
      <c r="AP444" s="2" t="s">
        <v>164</v>
      </c>
      <c r="AQ444" s="2" t="s">
        <v>164</v>
      </c>
      <c r="AR444" s="2" t="s">
        <v>164</v>
      </c>
      <c r="AS444" s="2" t="s">
        <v>164</v>
      </c>
      <c r="AT444">
        <v>1</v>
      </c>
      <c r="AU444">
        <v>10</v>
      </c>
      <c r="AV444">
        <v>5</v>
      </c>
      <c r="AW444">
        <v>10</v>
      </c>
      <c r="AX444">
        <v>15</v>
      </c>
      <c r="AY444">
        <v>5</v>
      </c>
      <c r="AZ444">
        <v>5</v>
      </c>
      <c r="BA444">
        <v>15</v>
      </c>
      <c r="BB444">
        <v>10</v>
      </c>
      <c r="BC444">
        <v>71</v>
      </c>
      <c r="BD444">
        <v>80</v>
      </c>
      <c r="BE444">
        <v>55</v>
      </c>
      <c r="BF444">
        <v>61</v>
      </c>
      <c r="BG444">
        <v>10</v>
      </c>
      <c r="BH444">
        <v>61</v>
      </c>
      <c r="BI444">
        <v>39</v>
      </c>
      <c r="BJ444">
        <v>50</v>
      </c>
      <c r="BK444">
        <v>85</v>
      </c>
      <c r="BL444">
        <v>60</v>
      </c>
      <c r="BM444">
        <v>40</v>
      </c>
      <c r="BN444">
        <v>10</v>
      </c>
      <c r="BO444">
        <v>25</v>
      </c>
      <c r="BP444">
        <v>9</v>
      </c>
      <c r="BQ444">
        <v>91</v>
      </c>
      <c r="BR444">
        <v>91</v>
      </c>
      <c r="BS444">
        <v>91</v>
      </c>
      <c r="BT444">
        <v>50</v>
      </c>
      <c r="BU444">
        <v>20</v>
      </c>
      <c r="BV444">
        <v>2</v>
      </c>
      <c r="BW444" s="2" t="s">
        <v>164</v>
      </c>
      <c r="BX444">
        <v>1</v>
      </c>
      <c r="BY444" s="2" t="s">
        <v>164</v>
      </c>
      <c r="BZ444" s="2" t="s">
        <v>231</v>
      </c>
      <c r="CA444">
        <v>6</v>
      </c>
      <c r="CB444" s="2" t="s">
        <v>164</v>
      </c>
      <c r="CC444" s="2" t="s">
        <v>164</v>
      </c>
      <c r="CD444" s="2" t="s">
        <v>168</v>
      </c>
      <c r="CE444" s="2" t="s">
        <v>232</v>
      </c>
      <c r="CF444" s="2" t="s">
        <v>233</v>
      </c>
    </row>
    <row r="445" spans="1:84" ht="14.4" customHeight="1" x14ac:dyDescent="0.3">
      <c r="A445" s="1">
        <v>44588.864849537036</v>
      </c>
      <c r="B445" s="1">
        <v>44588.868773148148</v>
      </c>
      <c r="C445">
        <v>0</v>
      </c>
      <c r="D445" s="2" t="s">
        <v>1186</v>
      </c>
      <c r="E445">
        <v>100</v>
      </c>
      <c r="F445">
        <v>338</v>
      </c>
      <c r="G445">
        <v>1</v>
      </c>
      <c r="H445" s="1">
        <v>44588.86878074074</v>
      </c>
      <c r="I445" s="2" t="s">
        <v>1187</v>
      </c>
      <c r="J445" s="2" t="s">
        <v>164</v>
      </c>
      <c r="K445" s="2" t="s">
        <v>164</v>
      </c>
      <c r="L445" s="2" t="s">
        <v>164</v>
      </c>
      <c r="M445" s="2" t="s">
        <v>164</v>
      </c>
      <c r="N445">
        <v>47.560104370117188</v>
      </c>
      <c r="O445">
        <v>-122.23260498046875</v>
      </c>
      <c r="P445" s="2" t="s">
        <v>165</v>
      </c>
      <c r="Q445" s="2" t="s">
        <v>166</v>
      </c>
      <c r="R445">
        <v>1</v>
      </c>
      <c r="S445">
        <v>2</v>
      </c>
      <c r="T445">
        <v>2</v>
      </c>
      <c r="U445" s="2" t="s">
        <v>164</v>
      </c>
      <c r="V445" s="2" t="s">
        <v>164</v>
      </c>
      <c r="W445" s="2" t="s">
        <v>164</v>
      </c>
      <c r="X445" s="2" t="s">
        <v>164</v>
      </c>
      <c r="Y445">
        <v>0</v>
      </c>
      <c r="Z445">
        <v>0</v>
      </c>
      <c r="AA445">
        <v>0</v>
      </c>
      <c r="AB445">
        <v>0</v>
      </c>
      <c r="AC445">
        <v>0</v>
      </c>
      <c r="AD445">
        <v>0</v>
      </c>
      <c r="AE445">
        <v>0</v>
      </c>
      <c r="AF445">
        <v>0</v>
      </c>
      <c r="AG445">
        <v>0</v>
      </c>
      <c r="AH445">
        <v>0</v>
      </c>
      <c r="AI445">
        <v>0</v>
      </c>
      <c r="AJ445">
        <v>0</v>
      </c>
      <c r="AK445">
        <v>0</v>
      </c>
      <c r="AL445">
        <v>0</v>
      </c>
      <c r="AM445">
        <v>0</v>
      </c>
      <c r="AN445" s="2" t="s">
        <v>164</v>
      </c>
      <c r="AO445" s="2" t="s">
        <v>164</v>
      </c>
      <c r="AP445" s="2" t="s">
        <v>164</v>
      </c>
      <c r="AQ445">
        <v>1</v>
      </c>
      <c r="AR445" s="2" t="s">
        <v>164</v>
      </c>
      <c r="AS445" s="2" t="s">
        <v>164</v>
      </c>
      <c r="AT445" s="2" t="s">
        <v>164</v>
      </c>
      <c r="AU445">
        <v>20</v>
      </c>
      <c r="AV445">
        <v>10</v>
      </c>
      <c r="AW445">
        <v>65</v>
      </c>
      <c r="AX445">
        <v>60</v>
      </c>
      <c r="AY445">
        <v>19</v>
      </c>
      <c r="AZ445">
        <v>30</v>
      </c>
      <c r="BA445">
        <v>30</v>
      </c>
      <c r="BB445">
        <v>45</v>
      </c>
      <c r="BC445">
        <v>65</v>
      </c>
      <c r="BD445">
        <v>50</v>
      </c>
      <c r="BE445">
        <v>30</v>
      </c>
      <c r="BF445">
        <v>55</v>
      </c>
      <c r="BG445">
        <v>10</v>
      </c>
      <c r="BH445">
        <v>80</v>
      </c>
      <c r="BI445">
        <v>25</v>
      </c>
      <c r="BJ445">
        <v>50</v>
      </c>
      <c r="BK445">
        <v>65</v>
      </c>
      <c r="BL445">
        <v>70</v>
      </c>
      <c r="BM445">
        <v>65</v>
      </c>
      <c r="BN445">
        <v>25</v>
      </c>
      <c r="BO445">
        <v>35</v>
      </c>
      <c r="BP445">
        <v>30</v>
      </c>
      <c r="BQ445">
        <v>80</v>
      </c>
      <c r="BR445">
        <v>60</v>
      </c>
      <c r="BS445">
        <v>70</v>
      </c>
      <c r="BT445">
        <v>50</v>
      </c>
      <c r="BU445">
        <v>70</v>
      </c>
      <c r="BV445">
        <v>2</v>
      </c>
      <c r="BW445" s="2" t="s">
        <v>164</v>
      </c>
      <c r="BX445">
        <v>1</v>
      </c>
      <c r="BY445" s="2" t="s">
        <v>164</v>
      </c>
      <c r="BZ445" s="2" t="s">
        <v>597</v>
      </c>
      <c r="CA445">
        <v>4</v>
      </c>
      <c r="CB445" s="2" t="s">
        <v>164</v>
      </c>
      <c r="CC445" s="2" t="s">
        <v>164</v>
      </c>
      <c r="CD445" s="2" t="s">
        <v>168</v>
      </c>
      <c r="CE445" s="2" t="s">
        <v>221</v>
      </c>
      <c r="CF445" s="2" t="s">
        <v>222</v>
      </c>
    </row>
    <row r="446" spans="1:84" ht="14.4" customHeight="1" x14ac:dyDescent="0.3">
      <c r="A446" s="1">
        <v>44588.867662037039</v>
      </c>
      <c r="B446" s="1">
        <v>44588.871238425927</v>
      </c>
      <c r="C446">
        <v>0</v>
      </c>
      <c r="D446" s="2" t="s">
        <v>1188</v>
      </c>
      <c r="E446">
        <v>100</v>
      </c>
      <c r="F446">
        <v>308</v>
      </c>
      <c r="G446">
        <v>1</v>
      </c>
      <c r="H446" s="1">
        <v>44588.871248229167</v>
      </c>
      <c r="I446" s="2" t="s">
        <v>1189</v>
      </c>
      <c r="J446" s="2" t="s">
        <v>164</v>
      </c>
      <c r="K446" s="2" t="s">
        <v>164</v>
      </c>
      <c r="L446" s="2" t="s">
        <v>164</v>
      </c>
      <c r="M446" s="2" t="s">
        <v>164</v>
      </c>
      <c r="N446">
        <v>32.73980712890625</v>
      </c>
      <c r="O446">
        <v>-117.02700042724609</v>
      </c>
      <c r="P446" s="2" t="s">
        <v>165</v>
      </c>
      <c r="Q446" s="2" t="s">
        <v>166</v>
      </c>
      <c r="R446">
        <v>1</v>
      </c>
      <c r="S446">
        <v>2</v>
      </c>
      <c r="T446">
        <v>2</v>
      </c>
      <c r="U446" s="2" t="s">
        <v>164</v>
      </c>
      <c r="V446" s="2" t="s">
        <v>164</v>
      </c>
      <c r="W446" s="2" t="s">
        <v>164</v>
      </c>
      <c r="X446" s="2" t="s">
        <v>164</v>
      </c>
      <c r="Y446">
        <v>82</v>
      </c>
      <c r="Z446">
        <v>72</v>
      </c>
      <c r="AA446">
        <v>19</v>
      </c>
      <c r="AB446">
        <v>60</v>
      </c>
      <c r="AC446">
        <v>40</v>
      </c>
      <c r="AD446">
        <v>51</v>
      </c>
      <c r="AE446">
        <v>30</v>
      </c>
      <c r="AF446">
        <v>48</v>
      </c>
      <c r="AG446">
        <v>18</v>
      </c>
      <c r="AH446">
        <v>19</v>
      </c>
      <c r="AI446">
        <v>61</v>
      </c>
      <c r="AJ446">
        <v>16</v>
      </c>
      <c r="AK446">
        <v>11</v>
      </c>
      <c r="AL446">
        <v>44</v>
      </c>
      <c r="AM446">
        <v>5</v>
      </c>
      <c r="AN446" s="2" t="s">
        <v>164</v>
      </c>
      <c r="AO446" s="2" t="s">
        <v>164</v>
      </c>
      <c r="AP446" s="2" t="s">
        <v>164</v>
      </c>
      <c r="AQ446" s="2" t="s">
        <v>164</v>
      </c>
      <c r="AR446" s="2" t="s">
        <v>164</v>
      </c>
      <c r="AS446" s="2" t="s">
        <v>164</v>
      </c>
      <c r="AT446" s="2" t="s">
        <v>164</v>
      </c>
      <c r="AU446">
        <v>63</v>
      </c>
      <c r="AV446">
        <v>14</v>
      </c>
      <c r="AW446">
        <v>30</v>
      </c>
      <c r="AX446">
        <v>24</v>
      </c>
      <c r="AY446">
        <v>26</v>
      </c>
      <c r="AZ446">
        <v>19</v>
      </c>
      <c r="BA446">
        <v>3</v>
      </c>
      <c r="BB446">
        <v>9</v>
      </c>
      <c r="BC446">
        <v>11</v>
      </c>
      <c r="BD446">
        <v>6</v>
      </c>
      <c r="BE446">
        <v>67</v>
      </c>
      <c r="BF446">
        <v>23</v>
      </c>
      <c r="BG446">
        <v>8</v>
      </c>
      <c r="BH446">
        <v>94</v>
      </c>
      <c r="BI446">
        <v>10</v>
      </c>
      <c r="BJ446">
        <v>24</v>
      </c>
      <c r="BK446">
        <v>64</v>
      </c>
      <c r="BL446">
        <v>66</v>
      </c>
      <c r="BM446">
        <v>82</v>
      </c>
      <c r="BN446">
        <v>23</v>
      </c>
      <c r="BO446">
        <v>29</v>
      </c>
      <c r="BP446">
        <v>16</v>
      </c>
      <c r="BQ446">
        <v>55</v>
      </c>
      <c r="BR446">
        <v>83</v>
      </c>
      <c r="BS446">
        <v>82</v>
      </c>
      <c r="BT446">
        <v>59</v>
      </c>
      <c r="BU446">
        <v>86</v>
      </c>
      <c r="BV446">
        <v>2</v>
      </c>
      <c r="BW446" s="2" t="s">
        <v>164</v>
      </c>
      <c r="BX446">
        <v>2</v>
      </c>
      <c r="BY446" s="2" t="s">
        <v>164</v>
      </c>
      <c r="BZ446" s="2" t="s">
        <v>297</v>
      </c>
      <c r="CA446">
        <v>4</v>
      </c>
      <c r="CB446" s="2" t="s">
        <v>164</v>
      </c>
      <c r="CC446" s="2" t="s">
        <v>164</v>
      </c>
      <c r="CD446" s="2" t="s">
        <v>168</v>
      </c>
      <c r="CE446" s="2" t="s">
        <v>194</v>
      </c>
      <c r="CF446" s="2" t="s">
        <v>195</v>
      </c>
    </row>
    <row r="447" spans="1:84" ht="14.4" customHeight="1" x14ac:dyDescent="0.3">
      <c r="A447" s="1">
        <v>44588.869479166664</v>
      </c>
      <c r="B447" s="1">
        <v>44588.87296296296</v>
      </c>
      <c r="C447">
        <v>0</v>
      </c>
      <c r="D447" s="2" t="s">
        <v>1190</v>
      </c>
      <c r="E447">
        <v>100</v>
      </c>
      <c r="F447">
        <v>301</v>
      </c>
      <c r="G447">
        <v>1</v>
      </c>
      <c r="H447" s="1">
        <v>44588.872975081016</v>
      </c>
      <c r="I447" s="2" t="s">
        <v>1191</v>
      </c>
      <c r="J447" s="2" t="s">
        <v>164</v>
      </c>
      <c r="K447" s="2" t="s">
        <v>164</v>
      </c>
      <c r="L447" s="2" t="s">
        <v>164</v>
      </c>
      <c r="M447" s="2" t="s">
        <v>164</v>
      </c>
      <c r="N447">
        <v>42.67340087890625</v>
      </c>
      <c r="O447">
        <v>-82.773597717285156</v>
      </c>
      <c r="P447" s="2" t="s">
        <v>165</v>
      </c>
      <c r="Q447" s="2" t="s">
        <v>166</v>
      </c>
      <c r="R447">
        <v>1</v>
      </c>
      <c r="S447">
        <v>2</v>
      </c>
      <c r="T447">
        <v>2</v>
      </c>
      <c r="U447" s="2" t="s">
        <v>164</v>
      </c>
      <c r="V447" s="2" t="s">
        <v>164</v>
      </c>
      <c r="W447" s="2" t="s">
        <v>164</v>
      </c>
      <c r="X447" s="2" t="s">
        <v>164</v>
      </c>
      <c r="Y447">
        <v>67</v>
      </c>
      <c r="Z447">
        <v>94</v>
      </c>
      <c r="AA447">
        <v>93</v>
      </c>
      <c r="AB447">
        <v>95</v>
      </c>
      <c r="AC447">
        <v>93</v>
      </c>
      <c r="AD447">
        <v>81</v>
      </c>
      <c r="AE447">
        <v>93</v>
      </c>
      <c r="AF447">
        <v>95</v>
      </c>
      <c r="AG447">
        <v>93</v>
      </c>
      <c r="AH447">
        <v>18</v>
      </c>
      <c r="AI447">
        <v>60</v>
      </c>
      <c r="AJ447">
        <v>93</v>
      </c>
      <c r="AK447">
        <v>90</v>
      </c>
      <c r="AL447">
        <v>92</v>
      </c>
      <c r="AM447">
        <v>95</v>
      </c>
      <c r="AN447" s="2" t="s">
        <v>164</v>
      </c>
      <c r="AO447" s="2" t="s">
        <v>164</v>
      </c>
      <c r="AP447">
        <v>1</v>
      </c>
      <c r="AQ447" s="2" t="s">
        <v>164</v>
      </c>
      <c r="AR447" s="2" t="s">
        <v>164</v>
      </c>
      <c r="AS447" s="2" t="s">
        <v>164</v>
      </c>
      <c r="AT447" s="2" t="s">
        <v>164</v>
      </c>
      <c r="AU447">
        <v>50</v>
      </c>
      <c r="AV447">
        <v>0</v>
      </c>
      <c r="AW447">
        <v>0</v>
      </c>
      <c r="AX447">
        <v>0</v>
      </c>
      <c r="AY447">
        <v>0</v>
      </c>
      <c r="AZ447">
        <v>3</v>
      </c>
      <c r="BA447">
        <v>0</v>
      </c>
      <c r="BB447">
        <v>7</v>
      </c>
      <c r="BC447">
        <v>35</v>
      </c>
      <c r="BD447">
        <v>51</v>
      </c>
      <c r="BE447">
        <v>30</v>
      </c>
      <c r="BF447">
        <v>54</v>
      </c>
      <c r="BG447">
        <v>0</v>
      </c>
      <c r="BH447">
        <v>0</v>
      </c>
      <c r="BI447">
        <v>0</v>
      </c>
      <c r="BJ447">
        <v>0</v>
      </c>
      <c r="BK447">
        <v>100</v>
      </c>
      <c r="BL447">
        <v>80</v>
      </c>
      <c r="BM447">
        <v>100</v>
      </c>
      <c r="BN447">
        <v>0</v>
      </c>
      <c r="BO447">
        <v>0</v>
      </c>
      <c r="BP447">
        <v>0</v>
      </c>
      <c r="BQ447">
        <v>67</v>
      </c>
      <c r="BR447">
        <v>100</v>
      </c>
      <c r="BS447">
        <v>70</v>
      </c>
      <c r="BT447">
        <v>92</v>
      </c>
      <c r="BU447">
        <v>85</v>
      </c>
      <c r="BV447">
        <v>3</v>
      </c>
      <c r="BW447" s="2" t="s">
        <v>164</v>
      </c>
      <c r="BX447">
        <v>1</v>
      </c>
      <c r="BY447" s="2" t="s">
        <v>164</v>
      </c>
      <c r="BZ447" s="2" t="s">
        <v>319</v>
      </c>
      <c r="CA447">
        <v>5</v>
      </c>
      <c r="CB447" s="2" t="s">
        <v>164</v>
      </c>
      <c r="CC447" s="2" t="s">
        <v>164</v>
      </c>
      <c r="CD447" s="2" t="s">
        <v>168</v>
      </c>
      <c r="CE447" s="2" t="s">
        <v>175</v>
      </c>
      <c r="CF447" s="2" t="s">
        <v>176</v>
      </c>
    </row>
    <row r="448" spans="1:84" ht="14.4" customHeight="1" x14ac:dyDescent="0.3">
      <c r="A448" s="1">
        <v>44588.866099537037</v>
      </c>
      <c r="B448" s="1">
        <v>44588.873206018521</v>
      </c>
      <c r="C448">
        <v>0</v>
      </c>
      <c r="D448" s="2" t="s">
        <v>1192</v>
      </c>
      <c r="E448">
        <v>100</v>
      </c>
      <c r="F448">
        <v>614</v>
      </c>
      <c r="G448">
        <v>1</v>
      </c>
      <c r="H448" s="1">
        <v>44588.873216967593</v>
      </c>
      <c r="I448" s="2" t="s">
        <v>1193</v>
      </c>
      <c r="J448" s="2" t="s">
        <v>164</v>
      </c>
      <c r="K448" s="2" t="s">
        <v>164</v>
      </c>
      <c r="L448" s="2" t="s">
        <v>164</v>
      </c>
      <c r="M448" s="2" t="s">
        <v>164</v>
      </c>
      <c r="N448">
        <v>32.972000122070313</v>
      </c>
      <c r="O448">
        <v>-96.791397094726563</v>
      </c>
      <c r="P448" s="2" t="s">
        <v>165</v>
      </c>
      <c r="Q448" s="2" t="s">
        <v>166</v>
      </c>
      <c r="R448">
        <v>1</v>
      </c>
      <c r="S448">
        <v>2</v>
      </c>
      <c r="T448">
        <v>1</v>
      </c>
      <c r="U448">
        <v>15</v>
      </c>
      <c r="V448">
        <v>40</v>
      </c>
      <c r="W448">
        <v>74</v>
      </c>
      <c r="X448">
        <v>1</v>
      </c>
      <c r="Y448">
        <v>10</v>
      </c>
      <c r="Z448">
        <v>10</v>
      </c>
      <c r="AA448">
        <v>8</v>
      </c>
      <c r="AB448">
        <v>9</v>
      </c>
      <c r="AC448">
        <v>9</v>
      </c>
      <c r="AD448">
        <v>10</v>
      </c>
      <c r="AE448">
        <v>12</v>
      </c>
      <c r="AF448">
        <v>9</v>
      </c>
      <c r="AG448">
        <v>10</v>
      </c>
      <c r="AH448">
        <v>14</v>
      </c>
      <c r="AI448">
        <v>8</v>
      </c>
      <c r="AJ448">
        <v>10</v>
      </c>
      <c r="AK448">
        <v>12</v>
      </c>
      <c r="AL448">
        <v>11</v>
      </c>
      <c r="AM448">
        <v>9</v>
      </c>
      <c r="AN448" s="2" t="s">
        <v>164</v>
      </c>
      <c r="AO448" s="2" t="s">
        <v>164</v>
      </c>
      <c r="AP448" s="2" t="s">
        <v>164</v>
      </c>
      <c r="AQ448" s="2" t="s">
        <v>164</v>
      </c>
      <c r="AR448">
        <v>1</v>
      </c>
      <c r="AS448" s="2" t="s">
        <v>164</v>
      </c>
      <c r="AT448" s="2" t="s">
        <v>164</v>
      </c>
      <c r="AU448">
        <v>29</v>
      </c>
      <c r="AV448">
        <v>19</v>
      </c>
      <c r="AW448">
        <v>37</v>
      </c>
      <c r="AX448">
        <v>12</v>
      </c>
      <c r="AY448">
        <v>27</v>
      </c>
      <c r="AZ448">
        <v>30</v>
      </c>
      <c r="BA448">
        <v>10</v>
      </c>
      <c r="BB448">
        <v>18</v>
      </c>
      <c r="BC448">
        <v>31</v>
      </c>
      <c r="BD448">
        <v>71</v>
      </c>
      <c r="BE448">
        <v>75</v>
      </c>
      <c r="BF448">
        <v>70</v>
      </c>
      <c r="BG448">
        <v>29</v>
      </c>
      <c r="BH448">
        <v>14</v>
      </c>
      <c r="BI448">
        <v>39</v>
      </c>
      <c r="BJ448">
        <v>52</v>
      </c>
      <c r="BK448">
        <v>32</v>
      </c>
      <c r="BL448">
        <v>10</v>
      </c>
      <c r="BM448">
        <v>73</v>
      </c>
      <c r="BN448">
        <v>65</v>
      </c>
      <c r="BO448">
        <v>98</v>
      </c>
      <c r="BP448">
        <v>10</v>
      </c>
      <c r="BQ448">
        <v>56</v>
      </c>
      <c r="BR448">
        <v>11</v>
      </c>
      <c r="BS448">
        <v>20</v>
      </c>
      <c r="BT448">
        <v>10</v>
      </c>
      <c r="BU448">
        <v>20</v>
      </c>
      <c r="BV448">
        <v>2</v>
      </c>
      <c r="BW448" s="2" t="s">
        <v>164</v>
      </c>
      <c r="BX448">
        <v>1</v>
      </c>
      <c r="BY448" s="2" t="s">
        <v>164</v>
      </c>
      <c r="BZ448" s="2" t="s">
        <v>198</v>
      </c>
      <c r="CA448">
        <v>6</v>
      </c>
      <c r="CB448" s="2" t="s">
        <v>164</v>
      </c>
      <c r="CC448" s="2" t="s">
        <v>164</v>
      </c>
      <c r="CD448" s="2" t="s">
        <v>168</v>
      </c>
      <c r="CE448" s="2" t="s">
        <v>169</v>
      </c>
      <c r="CF448" s="2" t="s">
        <v>170</v>
      </c>
    </row>
    <row r="449" spans="1:84" ht="14.4" customHeight="1" x14ac:dyDescent="0.3">
      <c r="A449" s="1">
        <v>44588.874293981484</v>
      </c>
      <c r="B449" s="1">
        <v>44588.877442129633</v>
      </c>
      <c r="C449">
        <v>0</v>
      </c>
      <c r="D449" s="2" t="s">
        <v>1194</v>
      </c>
      <c r="E449">
        <v>100</v>
      </c>
      <c r="F449">
        <v>272</v>
      </c>
      <c r="G449">
        <v>1</v>
      </c>
      <c r="H449" s="1">
        <v>44588.877455486108</v>
      </c>
      <c r="I449" s="2" t="s">
        <v>1195</v>
      </c>
      <c r="J449" s="2" t="s">
        <v>164</v>
      </c>
      <c r="K449" s="2" t="s">
        <v>164</v>
      </c>
      <c r="L449" s="2" t="s">
        <v>164</v>
      </c>
      <c r="M449" s="2" t="s">
        <v>164</v>
      </c>
      <c r="N449">
        <v>36.13690185546875</v>
      </c>
      <c r="O449">
        <v>-97.063102722167969</v>
      </c>
      <c r="P449" s="2" t="s">
        <v>165</v>
      </c>
      <c r="Q449" s="2" t="s">
        <v>166</v>
      </c>
      <c r="R449">
        <v>1</v>
      </c>
      <c r="S449">
        <v>2</v>
      </c>
      <c r="T449">
        <v>2</v>
      </c>
      <c r="U449" s="2" t="s">
        <v>164</v>
      </c>
      <c r="V449" s="2" t="s">
        <v>164</v>
      </c>
      <c r="W449" s="2" t="s">
        <v>164</v>
      </c>
      <c r="X449" s="2" t="s">
        <v>164</v>
      </c>
      <c r="Y449">
        <v>17</v>
      </c>
      <c r="Z449">
        <v>18</v>
      </c>
      <c r="AA449">
        <v>23</v>
      </c>
      <c r="AB449">
        <v>18</v>
      </c>
      <c r="AC449">
        <v>21</v>
      </c>
      <c r="AD449">
        <v>14</v>
      </c>
      <c r="AE449">
        <v>17</v>
      </c>
      <c r="AF449">
        <v>12</v>
      </c>
      <c r="AG449">
        <v>19</v>
      </c>
      <c r="AH449">
        <v>21</v>
      </c>
      <c r="AI449">
        <v>18</v>
      </c>
      <c r="AJ449">
        <v>18</v>
      </c>
      <c r="AK449">
        <v>15</v>
      </c>
      <c r="AL449">
        <v>32</v>
      </c>
      <c r="AM449">
        <v>18</v>
      </c>
      <c r="AN449" s="2" t="s">
        <v>164</v>
      </c>
      <c r="AO449" s="2" t="s">
        <v>164</v>
      </c>
      <c r="AP449" s="2" t="s">
        <v>164</v>
      </c>
      <c r="AQ449" s="2" t="s">
        <v>164</v>
      </c>
      <c r="AR449" s="2" t="s">
        <v>164</v>
      </c>
      <c r="AS449" s="2" t="s">
        <v>164</v>
      </c>
      <c r="AT449" s="2" t="s">
        <v>164</v>
      </c>
      <c r="AU449">
        <v>28</v>
      </c>
      <c r="AV449">
        <v>6</v>
      </c>
      <c r="AW449">
        <v>4</v>
      </c>
      <c r="AX449">
        <v>7</v>
      </c>
      <c r="AY449">
        <v>8</v>
      </c>
      <c r="AZ449">
        <v>9</v>
      </c>
      <c r="BA449">
        <v>1</v>
      </c>
      <c r="BB449">
        <v>9</v>
      </c>
      <c r="BC449">
        <v>10</v>
      </c>
      <c r="BD449">
        <v>19</v>
      </c>
      <c r="BE449">
        <v>32</v>
      </c>
      <c r="BF449">
        <v>21</v>
      </c>
      <c r="BG449">
        <v>10</v>
      </c>
      <c r="BH449">
        <v>69</v>
      </c>
      <c r="BI449">
        <v>30</v>
      </c>
      <c r="BJ449">
        <v>81</v>
      </c>
      <c r="BK449">
        <v>58</v>
      </c>
      <c r="BL449">
        <v>97</v>
      </c>
      <c r="BM449">
        <v>68</v>
      </c>
      <c r="BN449">
        <v>1</v>
      </c>
      <c r="BO449">
        <v>21</v>
      </c>
      <c r="BP449">
        <v>18</v>
      </c>
      <c r="BQ449">
        <v>78</v>
      </c>
      <c r="BR449">
        <v>62</v>
      </c>
      <c r="BS449">
        <v>84</v>
      </c>
      <c r="BT449">
        <v>60</v>
      </c>
      <c r="BU449">
        <v>59</v>
      </c>
      <c r="BV449">
        <v>2</v>
      </c>
      <c r="BW449" s="2" t="s">
        <v>164</v>
      </c>
      <c r="BX449">
        <v>2</v>
      </c>
      <c r="BY449" s="2" t="s">
        <v>164</v>
      </c>
      <c r="BZ449" s="2" t="s">
        <v>300</v>
      </c>
      <c r="CA449">
        <v>6</v>
      </c>
      <c r="CB449" s="2" t="s">
        <v>164</v>
      </c>
      <c r="CC449" s="2" t="s">
        <v>164</v>
      </c>
      <c r="CD449" s="2" t="s">
        <v>168</v>
      </c>
      <c r="CE449" s="2" t="s">
        <v>212</v>
      </c>
      <c r="CF449" s="2" t="s">
        <v>213</v>
      </c>
    </row>
    <row r="450" spans="1:84" ht="14.4" customHeight="1" x14ac:dyDescent="0.3">
      <c r="A450" s="1">
        <v>44588.883356481485</v>
      </c>
      <c r="B450" s="1">
        <v>44588.886041666665</v>
      </c>
      <c r="C450">
        <v>0</v>
      </c>
      <c r="D450" s="2" t="s">
        <v>1196</v>
      </c>
      <c r="E450">
        <v>100</v>
      </c>
      <c r="F450">
        <v>231</v>
      </c>
      <c r="G450">
        <v>1</v>
      </c>
      <c r="H450" s="1">
        <v>44588.886052870374</v>
      </c>
      <c r="I450" s="2" t="s">
        <v>1197</v>
      </c>
      <c r="J450" s="2" t="s">
        <v>164</v>
      </c>
      <c r="K450" s="2" t="s">
        <v>164</v>
      </c>
      <c r="L450" s="2" t="s">
        <v>164</v>
      </c>
      <c r="M450" s="2" t="s">
        <v>164</v>
      </c>
      <c r="N450">
        <v>29.721206665039063</v>
      </c>
      <c r="O450">
        <v>-95.362602233886719</v>
      </c>
      <c r="P450" s="2" t="s">
        <v>165</v>
      </c>
      <c r="Q450" s="2" t="s">
        <v>166</v>
      </c>
      <c r="R450">
        <v>1</v>
      </c>
      <c r="S450">
        <v>2</v>
      </c>
      <c r="T450">
        <v>2</v>
      </c>
      <c r="U450" s="2" t="s">
        <v>164</v>
      </c>
      <c r="V450" s="2" t="s">
        <v>164</v>
      </c>
      <c r="W450" s="2" t="s">
        <v>164</v>
      </c>
      <c r="X450" s="2" t="s">
        <v>164</v>
      </c>
      <c r="Y450">
        <v>98</v>
      </c>
      <c r="Z450">
        <v>95</v>
      </c>
      <c r="AA450">
        <v>99</v>
      </c>
      <c r="AB450">
        <v>97</v>
      </c>
      <c r="AC450">
        <v>99</v>
      </c>
      <c r="AD450">
        <v>92</v>
      </c>
      <c r="AE450">
        <v>100</v>
      </c>
      <c r="AF450">
        <v>95</v>
      </c>
      <c r="AG450">
        <v>99</v>
      </c>
      <c r="AH450">
        <v>96</v>
      </c>
      <c r="AI450">
        <v>93</v>
      </c>
      <c r="AJ450">
        <v>70</v>
      </c>
      <c r="AK450">
        <v>94</v>
      </c>
      <c r="AL450">
        <v>96</v>
      </c>
      <c r="AM450">
        <v>99</v>
      </c>
      <c r="AN450">
        <v>1</v>
      </c>
      <c r="AO450" s="2" t="s">
        <v>164</v>
      </c>
      <c r="AP450" s="2" t="s">
        <v>164</v>
      </c>
      <c r="AQ450" s="2" t="s">
        <v>164</v>
      </c>
      <c r="AR450" s="2" t="s">
        <v>164</v>
      </c>
      <c r="AS450" s="2" t="s">
        <v>164</v>
      </c>
      <c r="AT450" s="2" t="s">
        <v>164</v>
      </c>
      <c r="AU450">
        <v>10</v>
      </c>
      <c r="AV450">
        <v>2</v>
      </c>
      <c r="AW450">
        <v>21</v>
      </c>
      <c r="AX450">
        <v>68</v>
      </c>
      <c r="AY450">
        <v>2</v>
      </c>
      <c r="AZ450">
        <v>3</v>
      </c>
      <c r="BA450">
        <v>2</v>
      </c>
      <c r="BB450">
        <v>1</v>
      </c>
      <c r="BC450">
        <v>54</v>
      </c>
      <c r="BD450">
        <v>46</v>
      </c>
      <c r="BE450">
        <v>49</v>
      </c>
      <c r="BF450">
        <v>43</v>
      </c>
      <c r="BG450">
        <v>1</v>
      </c>
      <c r="BH450">
        <v>100</v>
      </c>
      <c r="BI450">
        <v>4</v>
      </c>
      <c r="BJ450">
        <v>2</v>
      </c>
      <c r="BK450">
        <v>92</v>
      </c>
      <c r="BL450">
        <v>100</v>
      </c>
      <c r="BM450">
        <v>100</v>
      </c>
      <c r="BN450">
        <v>1</v>
      </c>
      <c r="BO450">
        <v>1</v>
      </c>
      <c r="BP450">
        <v>1</v>
      </c>
      <c r="BQ450">
        <v>100</v>
      </c>
      <c r="BR450">
        <v>98</v>
      </c>
      <c r="BS450">
        <v>100</v>
      </c>
      <c r="BT450">
        <v>95</v>
      </c>
      <c r="BU450">
        <v>94</v>
      </c>
      <c r="BV450">
        <v>2</v>
      </c>
      <c r="BW450" s="2" t="s">
        <v>164</v>
      </c>
      <c r="BX450">
        <v>1</v>
      </c>
      <c r="BY450" s="2" t="s">
        <v>164</v>
      </c>
      <c r="BZ450" s="2" t="s">
        <v>245</v>
      </c>
      <c r="CA450">
        <v>4</v>
      </c>
      <c r="CB450" s="2" t="s">
        <v>164</v>
      </c>
      <c r="CC450" s="2" t="s">
        <v>164</v>
      </c>
      <c r="CD450" s="2" t="s">
        <v>168</v>
      </c>
      <c r="CE450" s="2" t="s">
        <v>180</v>
      </c>
      <c r="CF450" s="2" t="s">
        <v>181</v>
      </c>
    </row>
    <row r="451" spans="1:84" ht="14.4" customHeight="1" x14ac:dyDescent="0.3">
      <c r="A451" s="1">
        <v>44588.886238425926</v>
      </c>
      <c r="B451" s="1">
        <v>44588.888969907406</v>
      </c>
      <c r="C451">
        <v>0</v>
      </c>
      <c r="D451" s="2" t="s">
        <v>1198</v>
      </c>
      <c r="E451">
        <v>100</v>
      </c>
      <c r="F451">
        <v>236</v>
      </c>
      <c r="G451">
        <v>1</v>
      </c>
      <c r="H451" s="1">
        <v>44588.888983715275</v>
      </c>
      <c r="I451" s="2" t="s">
        <v>1199</v>
      </c>
      <c r="J451" s="2" t="s">
        <v>164</v>
      </c>
      <c r="K451" s="2" t="s">
        <v>164</v>
      </c>
      <c r="L451" s="2" t="s">
        <v>164</v>
      </c>
      <c r="M451" s="2" t="s">
        <v>164</v>
      </c>
      <c r="N451">
        <v>37.3778076171875</v>
      </c>
      <c r="O451">
        <v>-81.114997863769531</v>
      </c>
      <c r="P451" s="2" t="s">
        <v>165</v>
      </c>
      <c r="Q451" s="2" t="s">
        <v>166</v>
      </c>
      <c r="R451">
        <v>1</v>
      </c>
      <c r="S451">
        <v>2</v>
      </c>
      <c r="T451">
        <v>2</v>
      </c>
      <c r="U451" s="2" t="s">
        <v>164</v>
      </c>
      <c r="V451" s="2" t="s">
        <v>164</v>
      </c>
      <c r="W451" s="2" t="s">
        <v>164</v>
      </c>
      <c r="X451" s="2" t="s">
        <v>164</v>
      </c>
      <c r="Y451">
        <v>100</v>
      </c>
      <c r="Z451">
        <v>100</v>
      </c>
      <c r="AA451">
        <v>0</v>
      </c>
      <c r="AB451">
        <v>100</v>
      </c>
      <c r="AC451">
        <v>100</v>
      </c>
      <c r="AD451">
        <v>100</v>
      </c>
      <c r="AE451">
        <v>100</v>
      </c>
      <c r="AF451">
        <v>100</v>
      </c>
      <c r="AG451">
        <v>0</v>
      </c>
      <c r="AH451">
        <v>50</v>
      </c>
      <c r="AI451">
        <v>0</v>
      </c>
      <c r="AJ451">
        <v>51</v>
      </c>
      <c r="AK451">
        <v>50</v>
      </c>
      <c r="AL451">
        <v>100</v>
      </c>
      <c r="AM451">
        <v>100</v>
      </c>
      <c r="AN451" s="2" t="s">
        <v>164</v>
      </c>
      <c r="AO451">
        <v>1</v>
      </c>
      <c r="AP451" s="2" t="s">
        <v>164</v>
      </c>
      <c r="AQ451" s="2" t="s">
        <v>164</v>
      </c>
      <c r="AR451" s="2" t="s">
        <v>164</v>
      </c>
      <c r="AS451" s="2" t="s">
        <v>164</v>
      </c>
      <c r="AT451" s="2" t="s">
        <v>164</v>
      </c>
      <c r="AU451">
        <v>0</v>
      </c>
      <c r="AV451">
        <v>30</v>
      </c>
      <c r="AW451">
        <v>70</v>
      </c>
      <c r="AX451">
        <v>69</v>
      </c>
      <c r="AY451">
        <v>0</v>
      </c>
      <c r="AZ451">
        <v>0</v>
      </c>
      <c r="BA451">
        <v>19</v>
      </c>
      <c r="BB451">
        <v>0</v>
      </c>
      <c r="BC451">
        <v>70</v>
      </c>
      <c r="BD451">
        <v>0</v>
      </c>
      <c r="BE451">
        <v>0</v>
      </c>
      <c r="BF451">
        <v>0</v>
      </c>
      <c r="BG451">
        <v>0</v>
      </c>
      <c r="BH451">
        <v>100</v>
      </c>
      <c r="BI451">
        <v>100</v>
      </c>
      <c r="BJ451">
        <v>50</v>
      </c>
      <c r="BK451">
        <v>100</v>
      </c>
      <c r="BL451">
        <v>81</v>
      </c>
      <c r="BM451">
        <v>100</v>
      </c>
      <c r="BN451">
        <v>0</v>
      </c>
      <c r="BO451">
        <v>81</v>
      </c>
      <c r="BP451">
        <v>0</v>
      </c>
      <c r="BQ451">
        <v>100</v>
      </c>
      <c r="BR451">
        <v>100</v>
      </c>
      <c r="BS451">
        <v>100</v>
      </c>
      <c r="BT451">
        <v>82</v>
      </c>
      <c r="BU451">
        <v>80</v>
      </c>
      <c r="BV451">
        <v>2</v>
      </c>
      <c r="BW451" s="2" t="s">
        <v>164</v>
      </c>
      <c r="BX451">
        <v>1</v>
      </c>
      <c r="BY451" s="2" t="s">
        <v>164</v>
      </c>
      <c r="BZ451" s="2" t="s">
        <v>278</v>
      </c>
      <c r="CA451">
        <v>4</v>
      </c>
      <c r="CB451" s="2" t="s">
        <v>164</v>
      </c>
      <c r="CC451" s="2" t="s">
        <v>164</v>
      </c>
      <c r="CD451" s="2" t="s">
        <v>168</v>
      </c>
      <c r="CE451" s="2" t="s">
        <v>227</v>
      </c>
      <c r="CF451" s="2" t="s">
        <v>228</v>
      </c>
    </row>
    <row r="452" spans="1:84" ht="14.4" customHeight="1" x14ac:dyDescent="0.3">
      <c r="A452" s="1">
        <v>44588.904942129629</v>
      </c>
      <c r="B452" s="1">
        <v>44588.90766203704</v>
      </c>
      <c r="C452">
        <v>0</v>
      </c>
      <c r="D452" s="2" t="s">
        <v>1200</v>
      </c>
      <c r="E452">
        <v>100</v>
      </c>
      <c r="F452">
        <v>234</v>
      </c>
      <c r="G452">
        <v>1</v>
      </c>
      <c r="H452" s="1">
        <v>44588.907668981483</v>
      </c>
      <c r="I452" s="2" t="s">
        <v>1201</v>
      </c>
      <c r="J452" s="2" t="s">
        <v>164</v>
      </c>
      <c r="K452" s="2" t="s">
        <v>164</v>
      </c>
      <c r="L452" s="2" t="s">
        <v>164</v>
      </c>
      <c r="M452" s="2" t="s">
        <v>164</v>
      </c>
      <c r="N452">
        <v>40.73590087890625</v>
      </c>
      <c r="O452">
        <v>-73.990402221679688</v>
      </c>
      <c r="P452" s="2" t="s">
        <v>165</v>
      </c>
      <c r="Q452" s="2" t="s">
        <v>166</v>
      </c>
      <c r="R452">
        <v>1</v>
      </c>
      <c r="S452">
        <v>2</v>
      </c>
      <c r="T452">
        <v>2</v>
      </c>
      <c r="U452" s="2" t="s">
        <v>164</v>
      </c>
      <c r="V452" s="2" t="s">
        <v>164</v>
      </c>
      <c r="W452" s="2" t="s">
        <v>164</v>
      </c>
      <c r="X452" s="2" t="s">
        <v>164</v>
      </c>
      <c r="Y452">
        <v>8</v>
      </c>
      <c r="Z452">
        <v>23</v>
      </c>
      <c r="AA452">
        <v>6</v>
      </c>
      <c r="AB452">
        <v>11</v>
      </c>
      <c r="AC452">
        <v>6</v>
      </c>
      <c r="AD452">
        <v>11</v>
      </c>
      <c r="AE452">
        <v>12</v>
      </c>
      <c r="AF452">
        <v>6</v>
      </c>
      <c r="AG452">
        <v>0</v>
      </c>
      <c r="AH452">
        <v>17</v>
      </c>
      <c r="AI452">
        <v>0</v>
      </c>
      <c r="AJ452">
        <v>9</v>
      </c>
      <c r="AK452">
        <v>15</v>
      </c>
      <c r="AL452">
        <v>0</v>
      </c>
      <c r="AM452">
        <v>0</v>
      </c>
      <c r="AN452" s="2" t="s">
        <v>164</v>
      </c>
      <c r="AO452" s="2" t="s">
        <v>164</v>
      </c>
      <c r="AP452" s="2" t="s">
        <v>164</v>
      </c>
      <c r="AQ452" s="2" t="s">
        <v>164</v>
      </c>
      <c r="AR452" s="2" t="s">
        <v>164</v>
      </c>
      <c r="AS452">
        <v>1</v>
      </c>
      <c r="AT452" s="2" t="s">
        <v>164</v>
      </c>
      <c r="AU452">
        <v>18</v>
      </c>
      <c r="AV452">
        <v>21</v>
      </c>
      <c r="AW452">
        <v>24</v>
      </c>
      <c r="AX452">
        <v>0</v>
      </c>
      <c r="AY452">
        <v>5</v>
      </c>
      <c r="AZ452">
        <v>0</v>
      </c>
      <c r="BA452">
        <v>6</v>
      </c>
      <c r="BB452">
        <v>9</v>
      </c>
      <c r="BC452">
        <v>8</v>
      </c>
      <c r="BD452">
        <v>26</v>
      </c>
      <c r="BE452">
        <v>12</v>
      </c>
      <c r="BF452">
        <v>0</v>
      </c>
      <c r="BG452">
        <v>0</v>
      </c>
      <c r="BH452">
        <v>77</v>
      </c>
      <c r="BI452">
        <v>16</v>
      </c>
      <c r="BJ452">
        <v>22</v>
      </c>
      <c r="BK452">
        <v>67</v>
      </c>
      <c r="BL452">
        <v>73</v>
      </c>
      <c r="BM452">
        <v>72</v>
      </c>
      <c r="BN452">
        <v>16</v>
      </c>
      <c r="BO452">
        <v>14</v>
      </c>
      <c r="BP452">
        <v>9</v>
      </c>
      <c r="BQ452">
        <v>80</v>
      </c>
      <c r="BR452">
        <v>56</v>
      </c>
      <c r="BS452">
        <v>59</v>
      </c>
      <c r="BT452">
        <v>72</v>
      </c>
      <c r="BU452">
        <v>65</v>
      </c>
      <c r="BV452">
        <v>1</v>
      </c>
      <c r="BW452" s="2" t="s">
        <v>164</v>
      </c>
      <c r="BX452">
        <v>1</v>
      </c>
      <c r="BY452" s="2" t="s">
        <v>164</v>
      </c>
      <c r="BZ452" s="2" t="s">
        <v>242</v>
      </c>
      <c r="CA452">
        <v>4</v>
      </c>
      <c r="CB452" s="2" t="s">
        <v>164</v>
      </c>
      <c r="CC452" s="2" t="s">
        <v>164</v>
      </c>
      <c r="CD452" s="2" t="s">
        <v>168</v>
      </c>
      <c r="CE452" s="2" t="s">
        <v>201</v>
      </c>
      <c r="CF452" s="2" t="s">
        <v>202</v>
      </c>
    </row>
    <row r="453" spans="1:84" ht="14.4" customHeight="1" x14ac:dyDescent="0.3">
      <c r="A453" s="1">
        <v>44588.905682870369</v>
      </c>
      <c r="B453" s="1">
        <v>44588.908402777779</v>
      </c>
      <c r="C453">
        <v>0</v>
      </c>
      <c r="D453" s="2" t="s">
        <v>1202</v>
      </c>
      <c r="E453">
        <v>100</v>
      </c>
      <c r="F453">
        <v>235</v>
      </c>
      <c r="G453">
        <v>1</v>
      </c>
      <c r="H453" s="1">
        <v>44588.908418043982</v>
      </c>
      <c r="I453" s="2" t="s">
        <v>1203</v>
      </c>
      <c r="J453" s="2" t="s">
        <v>164</v>
      </c>
      <c r="K453" s="2" t="s">
        <v>164</v>
      </c>
      <c r="L453" s="2" t="s">
        <v>164</v>
      </c>
      <c r="M453" s="2" t="s">
        <v>164</v>
      </c>
      <c r="N453">
        <v>41.866302490234375</v>
      </c>
      <c r="O453">
        <v>-72.374397277832031</v>
      </c>
      <c r="P453" s="2" t="s">
        <v>165</v>
      </c>
      <c r="Q453" s="2" t="s">
        <v>166</v>
      </c>
      <c r="R453">
        <v>1</v>
      </c>
      <c r="S453">
        <v>2</v>
      </c>
      <c r="T453">
        <v>2</v>
      </c>
      <c r="U453" s="2" t="s">
        <v>164</v>
      </c>
      <c r="V453" s="2" t="s">
        <v>164</v>
      </c>
      <c r="W453" s="2" t="s">
        <v>164</v>
      </c>
      <c r="X453" s="2" t="s">
        <v>164</v>
      </c>
      <c r="Y453">
        <v>65</v>
      </c>
      <c r="Z453">
        <v>70</v>
      </c>
      <c r="AA453">
        <v>65</v>
      </c>
      <c r="AB453">
        <v>75</v>
      </c>
      <c r="AC453">
        <v>85</v>
      </c>
      <c r="AD453">
        <v>75</v>
      </c>
      <c r="AE453">
        <v>85</v>
      </c>
      <c r="AF453">
        <v>80</v>
      </c>
      <c r="AG453">
        <v>40</v>
      </c>
      <c r="AH453">
        <v>20</v>
      </c>
      <c r="AI453">
        <v>20</v>
      </c>
      <c r="AJ453">
        <v>70</v>
      </c>
      <c r="AK453">
        <v>55</v>
      </c>
      <c r="AL453">
        <v>65</v>
      </c>
      <c r="AM453">
        <v>75</v>
      </c>
      <c r="AN453" s="2" t="s">
        <v>164</v>
      </c>
      <c r="AO453" s="2" t="s">
        <v>164</v>
      </c>
      <c r="AP453" s="2" t="s">
        <v>164</v>
      </c>
      <c r="AQ453" s="2" t="s">
        <v>164</v>
      </c>
      <c r="AR453" s="2" t="s">
        <v>164</v>
      </c>
      <c r="AS453" s="2" t="s">
        <v>164</v>
      </c>
      <c r="AT453" s="2" t="s">
        <v>164</v>
      </c>
      <c r="AU453">
        <v>40</v>
      </c>
      <c r="AV453">
        <v>55</v>
      </c>
      <c r="AW453">
        <v>60</v>
      </c>
      <c r="AX453">
        <v>65</v>
      </c>
      <c r="AY453">
        <v>65</v>
      </c>
      <c r="AZ453">
        <v>50</v>
      </c>
      <c r="BA453">
        <v>60</v>
      </c>
      <c r="BB453">
        <v>65</v>
      </c>
      <c r="BC453">
        <v>75</v>
      </c>
      <c r="BD453">
        <v>65</v>
      </c>
      <c r="BE453">
        <v>60</v>
      </c>
      <c r="BF453">
        <v>70</v>
      </c>
      <c r="BG453">
        <v>30</v>
      </c>
      <c r="BH453">
        <v>60</v>
      </c>
      <c r="BI453">
        <v>55</v>
      </c>
      <c r="BJ453">
        <v>45</v>
      </c>
      <c r="BK453">
        <v>75</v>
      </c>
      <c r="BL453">
        <v>75</v>
      </c>
      <c r="BM453">
        <v>50</v>
      </c>
      <c r="BN453">
        <v>40</v>
      </c>
      <c r="BO453">
        <v>55</v>
      </c>
      <c r="BP453">
        <v>40</v>
      </c>
      <c r="BQ453">
        <v>40</v>
      </c>
      <c r="BR453">
        <v>65</v>
      </c>
      <c r="BS453">
        <v>55</v>
      </c>
      <c r="BT453">
        <v>35</v>
      </c>
      <c r="BU453">
        <v>55</v>
      </c>
      <c r="BV453">
        <v>1</v>
      </c>
      <c r="BW453" s="2" t="s">
        <v>164</v>
      </c>
      <c r="BX453">
        <v>1</v>
      </c>
      <c r="BY453" s="2" t="s">
        <v>164</v>
      </c>
      <c r="BZ453" s="2" t="s">
        <v>597</v>
      </c>
      <c r="CA453">
        <v>4</v>
      </c>
      <c r="CB453" s="2" t="s">
        <v>164</v>
      </c>
      <c r="CC453" s="2" t="s">
        <v>164</v>
      </c>
      <c r="CD453" s="2" t="s">
        <v>168</v>
      </c>
      <c r="CE453" s="2" t="s">
        <v>185</v>
      </c>
      <c r="CF453" s="2" t="s">
        <v>186</v>
      </c>
    </row>
    <row r="454" spans="1:84" ht="14.4" customHeight="1" x14ac:dyDescent="0.3">
      <c r="A454" s="1">
        <v>44588.909328703703</v>
      </c>
      <c r="B454" s="1">
        <v>44588.912870370368</v>
      </c>
      <c r="C454">
        <v>0</v>
      </c>
      <c r="D454" s="2" t="s">
        <v>1204</v>
      </c>
      <c r="E454">
        <v>100</v>
      </c>
      <c r="F454">
        <v>306</v>
      </c>
      <c r="G454">
        <v>1</v>
      </c>
      <c r="H454" s="1">
        <v>44588.91288570602</v>
      </c>
      <c r="I454" s="2" t="s">
        <v>1205</v>
      </c>
      <c r="J454" s="2" t="s">
        <v>164</v>
      </c>
      <c r="K454" s="2" t="s">
        <v>164</v>
      </c>
      <c r="L454" s="2" t="s">
        <v>164</v>
      </c>
      <c r="M454" s="2" t="s">
        <v>164</v>
      </c>
      <c r="N454">
        <v>43.072494506835938</v>
      </c>
      <c r="O454">
        <v>-89.4490966796875</v>
      </c>
      <c r="P454" s="2" t="s">
        <v>165</v>
      </c>
      <c r="Q454" s="2" t="s">
        <v>166</v>
      </c>
      <c r="R454">
        <v>1</v>
      </c>
      <c r="S454">
        <v>2</v>
      </c>
      <c r="T454">
        <v>2</v>
      </c>
      <c r="U454" s="2" t="s">
        <v>164</v>
      </c>
      <c r="V454" s="2" t="s">
        <v>164</v>
      </c>
      <c r="W454" s="2" t="s">
        <v>164</v>
      </c>
      <c r="X454" s="2" t="s">
        <v>164</v>
      </c>
      <c r="Y454">
        <v>0</v>
      </c>
      <c r="Z454">
        <v>0</v>
      </c>
      <c r="AA454">
        <v>0</v>
      </c>
      <c r="AB454">
        <v>60</v>
      </c>
      <c r="AC454">
        <v>50</v>
      </c>
      <c r="AD454">
        <v>100</v>
      </c>
      <c r="AE454">
        <v>20</v>
      </c>
      <c r="AF454">
        <v>50</v>
      </c>
      <c r="AG454">
        <v>0</v>
      </c>
      <c r="AH454">
        <v>50</v>
      </c>
      <c r="AI454">
        <v>50</v>
      </c>
      <c r="AJ454">
        <v>40</v>
      </c>
      <c r="AK454">
        <v>50</v>
      </c>
      <c r="AL454">
        <v>50</v>
      </c>
      <c r="AM454">
        <v>50</v>
      </c>
      <c r="AN454" s="2" t="s">
        <v>164</v>
      </c>
      <c r="AO454" s="2" t="s">
        <v>164</v>
      </c>
      <c r="AP454" s="2" t="s">
        <v>164</v>
      </c>
      <c r="AQ454" s="2" t="s">
        <v>164</v>
      </c>
      <c r="AR454" s="2" t="s">
        <v>164</v>
      </c>
      <c r="AS454" s="2" t="s">
        <v>164</v>
      </c>
      <c r="AT454" s="2" t="s">
        <v>164</v>
      </c>
      <c r="AU454">
        <v>30</v>
      </c>
      <c r="AV454">
        <v>51</v>
      </c>
      <c r="AW454">
        <v>20</v>
      </c>
      <c r="AX454">
        <v>20</v>
      </c>
      <c r="AY454">
        <v>10</v>
      </c>
      <c r="AZ454">
        <v>5</v>
      </c>
      <c r="BA454">
        <v>20</v>
      </c>
      <c r="BB454">
        <v>40</v>
      </c>
      <c r="BC454">
        <v>80</v>
      </c>
      <c r="BD454">
        <v>80</v>
      </c>
      <c r="BE454">
        <v>90</v>
      </c>
      <c r="BF454">
        <v>60</v>
      </c>
      <c r="BG454">
        <v>0</v>
      </c>
      <c r="BH454">
        <v>80</v>
      </c>
      <c r="BI454">
        <v>40</v>
      </c>
      <c r="BJ454">
        <v>10</v>
      </c>
      <c r="BK454">
        <v>80</v>
      </c>
      <c r="BL454">
        <v>80</v>
      </c>
      <c r="BM454">
        <v>70</v>
      </c>
      <c r="BN454">
        <v>10</v>
      </c>
      <c r="BO454">
        <v>20</v>
      </c>
      <c r="BP454">
        <v>10</v>
      </c>
      <c r="BQ454">
        <v>65</v>
      </c>
      <c r="BR454">
        <v>60</v>
      </c>
      <c r="BS454">
        <v>80</v>
      </c>
      <c r="BT454">
        <v>55</v>
      </c>
      <c r="BU454">
        <v>60</v>
      </c>
      <c r="BV454">
        <v>1</v>
      </c>
      <c r="BW454" s="2" t="s">
        <v>164</v>
      </c>
      <c r="BX454">
        <v>1</v>
      </c>
      <c r="BY454" s="2" t="s">
        <v>164</v>
      </c>
      <c r="BZ454" s="2" t="s">
        <v>588</v>
      </c>
      <c r="CA454">
        <v>5</v>
      </c>
      <c r="CB454" s="2" t="s">
        <v>164</v>
      </c>
      <c r="CC454" s="2" t="s">
        <v>164</v>
      </c>
      <c r="CD454" s="2" t="s">
        <v>168</v>
      </c>
      <c r="CE454" s="2" t="s">
        <v>267</v>
      </c>
      <c r="CF454" s="2" t="s">
        <v>268</v>
      </c>
    </row>
    <row r="455" spans="1:84" ht="14.4" customHeight="1" x14ac:dyDescent="0.3">
      <c r="A455" s="1">
        <v>44588.906944444447</v>
      </c>
      <c r="B455" s="1">
        <v>44588.914861111109</v>
      </c>
      <c r="C455">
        <v>0</v>
      </c>
      <c r="D455" s="2" t="s">
        <v>1206</v>
      </c>
      <c r="E455">
        <v>100</v>
      </c>
      <c r="F455">
        <v>684</v>
      </c>
      <c r="G455">
        <v>1</v>
      </c>
      <c r="H455" s="1">
        <v>44588.914875648145</v>
      </c>
      <c r="I455" s="2" t="s">
        <v>1207</v>
      </c>
      <c r="J455" s="2" t="s">
        <v>164</v>
      </c>
      <c r="K455" s="2" t="s">
        <v>164</v>
      </c>
      <c r="L455" s="2" t="s">
        <v>164</v>
      </c>
      <c r="M455" s="2" t="s">
        <v>164</v>
      </c>
      <c r="N455">
        <v>36.068206787109375</v>
      </c>
      <c r="O455">
        <v>-80.292800903320313</v>
      </c>
      <c r="P455" s="2" t="s">
        <v>165</v>
      </c>
      <c r="Q455" s="2" t="s">
        <v>166</v>
      </c>
      <c r="R455">
        <v>1</v>
      </c>
      <c r="S455">
        <v>2</v>
      </c>
      <c r="T455">
        <v>2</v>
      </c>
      <c r="U455" s="2" t="s">
        <v>164</v>
      </c>
      <c r="V455" s="2" t="s">
        <v>164</v>
      </c>
      <c r="W455" s="2" t="s">
        <v>164</v>
      </c>
      <c r="X455" s="2" t="s">
        <v>164</v>
      </c>
      <c r="Y455">
        <v>40</v>
      </c>
      <c r="Z455">
        <v>70</v>
      </c>
      <c r="AA455">
        <v>81</v>
      </c>
      <c r="AB455">
        <v>70</v>
      </c>
      <c r="AC455">
        <v>70</v>
      </c>
      <c r="AD455">
        <v>70</v>
      </c>
      <c r="AE455">
        <v>54</v>
      </c>
      <c r="AF455">
        <v>60</v>
      </c>
      <c r="AG455">
        <v>60</v>
      </c>
      <c r="AH455">
        <v>40</v>
      </c>
      <c r="AI455">
        <v>40</v>
      </c>
      <c r="AJ455">
        <v>82</v>
      </c>
      <c r="AK455">
        <v>61</v>
      </c>
      <c r="AL455">
        <v>80</v>
      </c>
      <c r="AM455">
        <v>81</v>
      </c>
      <c r="AN455" s="2" t="s">
        <v>164</v>
      </c>
      <c r="AO455" s="2" t="s">
        <v>164</v>
      </c>
      <c r="AP455" s="2" t="s">
        <v>164</v>
      </c>
      <c r="AQ455" s="2" t="s">
        <v>164</v>
      </c>
      <c r="AR455" s="2" t="s">
        <v>164</v>
      </c>
      <c r="AS455" s="2" t="s">
        <v>164</v>
      </c>
      <c r="AT455" s="2" t="s">
        <v>164</v>
      </c>
      <c r="AU455">
        <v>1</v>
      </c>
      <c r="AV455">
        <v>0</v>
      </c>
      <c r="AW455">
        <v>0</v>
      </c>
      <c r="AX455">
        <v>80</v>
      </c>
      <c r="AY455">
        <v>0</v>
      </c>
      <c r="AZ455">
        <v>0</v>
      </c>
      <c r="BA455">
        <v>0</v>
      </c>
      <c r="BB455">
        <v>1</v>
      </c>
      <c r="BC455">
        <v>0</v>
      </c>
      <c r="BD455">
        <v>80</v>
      </c>
      <c r="BE455">
        <v>80</v>
      </c>
      <c r="BF455">
        <v>1</v>
      </c>
      <c r="BG455">
        <v>0</v>
      </c>
      <c r="BH455">
        <v>90</v>
      </c>
      <c r="BI455">
        <v>91</v>
      </c>
      <c r="BJ455">
        <v>0</v>
      </c>
      <c r="BK455">
        <v>95</v>
      </c>
      <c r="BL455">
        <v>80</v>
      </c>
      <c r="BM455">
        <v>1</v>
      </c>
      <c r="BN455">
        <v>0</v>
      </c>
      <c r="BO455">
        <v>90</v>
      </c>
      <c r="BP455">
        <v>1</v>
      </c>
      <c r="BQ455">
        <v>90</v>
      </c>
      <c r="BR455">
        <v>99</v>
      </c>
      <c r="BS455">
        <v>0</v>
      </c>
      <c r="BT455">
        <v>0</v>
      </c>
      <c r="BU455">
        <v>1</v>
      </c>
      <c r="BV455">
        <v>1</v>
      </c>
      <c r="BW455" s="2" t="s">
        <v>164</v>
      </c>
      <c r="BX455">
        <v>2</v>
      </c>
      <c r="BY455" s="2" t="s">
        <v>164</v>
      </c>
      <c r="BZ455" s="2" t="s">
        <v>211</v>
      </c>
      <c r="CA455">
        <v>5</v>
      </c>
      <c r="CB455" s="2" t="s">
        <v>164</v>
      </c>
      <c r="CC455" s="2" t="s">
        <v>164</v>
      </c>
      <c r="CD455" s="2" t="s">
        <v>168</v>
      </c>
      <c r="CE455" s="2" t="s">
        <v>267</v>
      </c>
      <c r="CF455" s="2" t="s">
        <v>268</v>
      </c>
    </row>
    <row r="456" spans="1:84" ht="14.4" customHeight="1" x14ac:dyDescent="0.3">
      <c r="A456" s="1">
        <v>44588.935891203706</v>
      </c>
      <c r="B456" s="1">
        <v>44588.941504629627</v>
      </c>
      <c r="C456">
        <v>0</v>
      </c>
      <c r="D456" s="2" t="s">
        <v>1208</v>
      </c>
      <c r="E456">
        <v>100</v>
      </c>
      <c r="F456">
        <v>485</v>
      </c>
      <c r="G456">
        <v>1</v>
      </c>
      <c r="H456" s="1">
        <v>44588.941513425925</v>
      </c>
      <c r="I456" s="2" t="s">
        <v>1209</v>
      </c>
      <c r="J456" s="2" t="s">
        <v>164</v>
      </c>
      <c r="K456" s="2" t="s">
        <v>164</v>
      </c>
      <c r="L456" s="2" t="s">
        <v>164</v>
      </c>
      <c r="M456" s="2" t="s">
        <v>164</v>
      </c>
      <c r="N456">
        <v>42.503692626953125</v>
      </c>
      <c r="O456">
        <v>-97.205596923828125</v>
      </c>
      <c r="P456" s="2" t="s">
        <v>165</v>
      </c>
      <c r="Q456" s="2" t="s">
        <v>166</v>
      </c>
      <c r="R456">
        <v>1</v>
      </c>
      <c r="S456">
        <v>2</v>
      </c>
      <c r="T456">
        <v>2</v>
      </c>
      <c r="U456" s="2" t="s">
        <v>164</v>
      </c>
      <c r="V456" s="2" t="s">
        <v>164</v>
      </c>
      <c r="W456" s="2" t="s">
        <v>164</v>
      </c>
      <c r="X456" s="2" t="s">
        <v>164</v>
      </c>
      <c r="Y456">
        <v>32</v>
      </c>
      <c r="Z456">
        <v>60</v>
      </c>
      <c r="AA456">
        <v>51</v>
      </c>
      <c r="AB456">
        <v>77</v>
      </c>
      <c r="AC456">
        <v>78</v>
      </c>
      <c r="AD456">
        <v>56</v>
      </c>
      <c r="AE456">
        <v>65</v>
      </c>
      <c r="AF456">
        <v>90</v>
      </c>
      <c r="AG456">
        <v>50</v>
      </c>
      <c r="AH456">
        <v>6</v>
      </c>
      <c r="AI456">
        <v>9</v>
      </c>
      <c r="AJ456">
        <v>19</v>
      </c>
      <c r="AK456">
        <v>52</v>
      </c>
      <c r="AL456">
        <v>57</v>
      </c>
      <c r="AM456">
        <v>96</v>
      </c>
      <c r="AN456" s="2" t="s">
        <v>164</v>
      </c>
      <c r="AO456" s="2" t="s">
        <v>164</v>
      </c>
      <c r="AP456" s="2" t="s">
        <v>164</v>
      </c>
      <c r="AQ456" s="2" t="s">
        <v>164</v>
      </c>
      <c r="AR456" s="2" t="s">
        <v>164</v>
      </c>
      <c r="AS456" s="2" t="s">
        <v>164</v>
      </c>
      <c r="AT456" s="2" t="s">
        <v>164</v>
      </c>
      <c r="AU456">
        <v>50</v>
      </c>
      <c r="AV456">
        <v>0</v>
      </c>
      <c r="AW456">
        <v>27</v>
      </c>
      <c r="AX456">
        <v>28</v>
      </c>
      <c r="AY456">
        <v>0</v>
      </c>
      <c r="AZ456">
        <v>0</v>
      </c>
      <c r="BA456">
        <v>0</v>
      </c>
      <c r="BB456">
        <v>14</v>
      </c>
      <c r="BC456">
        <v>52</v>
      </c>
      <c r="BD456">
        <v>0</v>
      </c>
      <c r="BE456">
        <v>0</v>
      </c>
      <c r="BF456">
        <v>0</v>
      </c>
      <c r="BG456">
        <v>0</v>
      </c>
      <c r="BH456">
        <v>97</v>
      </c>
      <c r="BI456">
        <v>24</v>
      </c>
      <c r="BJ456">
        <v>3</v>
      </c>
      <c r="BK456">
        <v>91</v>
      </c>
      <c r="BL456">
        <v>95</v>
      </c>
      <c r="BM456">
        <v>95</v>
      </c>
      <c r="BN456">
        <v>7</v>
      </c>
      <c r="BO456">
        <v>68</v>
      </c>
      <c r="BP456">
        <v>7</v>
      </c>
      <c r="BQ456">
        <v>72</v>
      </c>
      <c r="BR456">
        <v>93</v>
      </c>
      <c r="BS456">
        <v>99</v>
      </c>
      <c r="BT456">
        <v>84</v>
      </c>
      <c r="BU456">
        <v>77</v>
      </c>
      <c r="BV456">
        <v>2</v>
      </c>
      <c r="BW456" s="2" t="s">
        <v>164</v>
      </c>
      <c r="BX456">
        <v>1</v>
      </c>
      <c r="BY456" s="2" t="s">
        <v>164</v>
      </c>
      <c r="BZ456" s="2" t="s">
        <v>300</v>
      </c>
      <c r="CA456">
        <v>4</v>
      </c>
      <c r="CB456" s="2" t="s">
        <v>164</v>
      </c>
      <c r="CC456" s="2" t="s">
        <v>1210</v>
      </c>
      <c r="CD456" s="2" t="s">
        <v>168</v>
      </c>
      <c r="CE456" s="2" t="s">
        <v>190</v>
      </c>
      <c r="CF456" s="2" t="s">
        <v>191</v>
      </c>
    </row>
    <row r="457" spans="1:84" ht="14.4" customHeight="1" x14ac:dyDescent="0.3">
      <c r="A457" s="1">
        <v>44588.936111111114</v>
      </c>
      <c r="B457" s="1">
        <v>44588.942094907405</v>
      </c>
      <c r="C457">
        <v>0</v>
      </c>
      <c r="D457" s="2" t="s">
        <v>1211</v>
      </c>
      <c r="E457">
        <v>100</v>
      </c>
      <c r="F457">
        <v>516</v>
      </c>
      <c r="G457">
        <v>1</v>
      </c>
      <c r="H457" s="1">
        <v>44588.942103379632</v>
      </c>
      <c r="I457" s="2" t="s">
        <v>1212</v>
      </c>
      <c r="J457" s="2" t="s">
        <v>164</v>
      </c>
      <c r="K457" s="2" t="s">
        <v>164</v>
      </c>
      <c r="L457" s="2" t="s">
        <v>164</v>
      </c>
      <c r="M457" s="2" t="s">
        <v>164</v>
      </c>
      <c r="N457">
        <v>42.938995361328125</v>
      </c>
      <c r="O457">
        <v>-70.819000244140625</v>
      </c>
      <c r="P457" s="2" t="s">
        <v>165</v>
      </c>
      <c r="Q457" s="2" t="s">
        <v>166</v>
      </c>
      <c r="R457">
        <v>1</v>
      </c>
      <c r="S457">
        <v>2</v>
      </c>
      <c r="T457">
        <v>2</v>
      </c>
      <c r="U457" s="2" t="s">
        <v>164</v>
      </c>
      <c r="V457" s="2" t="s">
        <v>164</v>
      </c>
      <c r="W457" s="2" t="s">
        <v>164</v>
      </c>
      <c r="X457" s="2" t="s">
        <v>164</v>
      </c>
      <c r="Y457">
        <v>2</v>
      </c>
      <c r="Z457">
        <v>13</v>
      </c>
      <c r="AA457">
        <v>2</v>
      </c>
      <c r="AB457">
        <v>1</v>
      </c>
      <c r="AC457">
        <v>1</v>
      </c>
      <c r="AD457">
        <v>1</v>
      </c>
      <c r="AE457">
        <v>1</v>
      </c>
      <c r="AF457">
        <v>1</v>
      </c>
      <c r="AG457">
        <v>100</v>
      </c>
      <c r="AH457">
        <v>80</v>
      </c>
      <c r="AI457">
        <v>7</v>
      </c>
      <c r="AJ457">
        <v>1</v>
      </c>
      <c r="AK457">
        <v>2</v>
      </c>
      <c r="AL457">
        <v>1</v>
      </c>
      <c r="AM457">
        <v>1</v>
      </c>
      <c r="AN457" s="2" t="s">
        <v>164</v>
      </c>
      <c r="AO457" s="2" t="s">
        <v>164</v>
      </c>
      <c r="AP457" s="2" t="s">
        <v>164</v>
      </c>
      <c r="AQ457" s="2" t="s">
        <v>164</v>
      </c>
      <c r="AR457">
        <v>1</v>
      </c>
      <c r="AS457" s="2" t="s">
        <v>164</v>
      </c>
      <c r="AT457" s="2" t="s">
        <v>164</v>
      </c>
      <c r="AU457">
        <v>1</v>
      </c>
      <c r="AV457">
        <v>17</v>
      </c>
      <c r="AW457">
        <v>10</v>
      </c>
      <c r="AX457">
        <v>18</v>
      </c>
      <c r="AY457">
        <v>13</v>
      </c>
      <c r="AZ457">
        <v>2</v>
      </c>
      <c r="BA457">
        <v>2</v>
      </c>
      <c r="BB457">
        <v>20</v>
      </c>
      <c r="BC457">
        <v>39</v>
      </c>
      <c r="BD457">
        <v>50</v>
      </c>
      <c r="BE457">
        <v>39</v>
      </c>
      <c r="BF457">
        <v>3</v>
      </c>
      <c r="BG457">
        <v>1</v>
      </c>
      <c r="BH457">
        <v>96</v>
      </c>
      <c r="BI457">
        <v>3</v>
      </c>
      <c r="BJ457">
        <v>19</v>
      </c>
      <c r="BK457">
        <v>91</v>
      </c>
      <c r="BL457">
        <v>70</v>
      </c>
      <c r="BM457">
        <v>65</v>
      </c>
      <c r="BN457">
        <v>5</v>
      </c>
      <c r="BO457">
        <v>6</v>
      </c>
      <c r="BP457">
        <v>5</v>
      </c>
      <c r="BQ457">
        <v>92</v>
      </c>
      <c r="BR457">
        <v>100</v>
      </c>
      <c r="BS457">
        <v>80</v>
      </c>
      <c r="BT457">
        <v>92</v>
      </c>
      <c r="BU457">
        <v>94</v>
      </c>
      <c r="BV457">
        <v>2</v>
      </c>
      <c r="BW457" s="2" t="s">
        <v>164</v>
      </c>
      <c r="BX457">
        <v>1</v>
      </c>
      <c r="BY457" s="2" t="s">
        <v>164</v>
      </c>
      <c r="BZ457" s="2" t="s">
        <v>668</v>
      </c>
      <c r="CA457">
        <v>4</v>
      </c>
      <c r="CB457" s="2" t="s">
        <v>164</v>
      </c>
      <c r="CC457" s="2" t="s">
        <v>1213</v>
      </c>
      <c r="CD457" s="2" t="s">
        <v>168</v>
      </c>
      <c r="CE457" s="2" t="s">
        <v>169</v>
      </c>
      <c r="CF457" s="2" t="s">
        <v>170</v>
      </c>
    </row>
    <row r="458" spans="1:84" ht="14.4" customHeight="1" x14ac:dyDescent="0.3">
      <c r="A458" s="1">
        <v>44588.955578703702</v>
      </c>
      <c r="B458" s="1">
        <v>44588.961689814816</v>
      </c>
      <c r="C458">
        <v>0</v>
      </c>
      <c r="D458" s="2" t="s">
        <v>1214</v>
      </c>
      <c r="E458">
        <v>100</v>
      </c>
      <c r="F458">
        <v>527</v>
      </c>
      <c r="G458">
        <v>1</v>
      </c>
      <c r="H458" s="1">
        <v>44588.961694583333</v>
      </c>
      <c r="I458" s="2" t="s">
        <v>1215</v>
      </c>
      <c r="J458" s="2" t="s">
        <v>164</v>
      </c>
      <c r="K458" s="2" t="s">
        <v>164</v>
      </c>
      <c r="L458" s="2" t="s">
        <v>164</v>
      </c>
      <c r="M458" s="2" t="s">
        <v>164</v>
      </c>
      <c r="N458">
        <v>40.876800537109375</v>
      </c>
      <c r="O458">
        <v>-74.086700439453125</v>
      </c>
      <c r="P458" s="2" t="s">
        <v>165</v>
      </c>
      <c r="Q458" s="2" t="s">
        <v>166</v>
      </c>
      <c r="R458">
        <v>1</v>
      </c>
      <c r="S458">
        <v>2</v>
      </c>
      <c r="T458">
        <v>1</v>
      </c>
      <c r="U458">
        <v>15</v>
      </c>
      <c r="V458">
        <v>60</v>
      </c>
      <c r="W458">
        <v>100</v>
      </c>
      <c r="X458">
        <v>1</v>
      </c>
      <c r="Y458">
        <v>13</v>
      </c>
      <c r="Z458">
        <v>11</v>
      </c>
      <c r="AA458">
        <v>13</v>
      </c>
      <c r="AB458">
        <v>15</v>
      </c>
      <c r="AC458">
        <v>20</v>
      </c>
      <c r="AD458">
        <v>9</v>
      </c>
      <c r="AE458">
        <v>20</v>
      </c>
      <c r="AF458">
        <v>3</v>
      </c>
      <c r="AG458">
        <v>18</v>
      </c>
      <c r="AH458">
        <v>14</v>
      </c>
      <c r="AI458">
        <v>13</v>
      </c>
      <c r="AJ458">
        <v>56</v>
      </c>
      <c r="AK458">
        <v>27</v>
      </c>
      <c r="AL458">
        <v>24</v>
      </c>
      <c r="AM458">
        <v>14</v>
      </c>
      <c r="AN458" s="2" t="s">
        <v>164</v>
      </c>
      <c r="AO458" s="2" t="s">
        <v>164</v>
      </c>
      <c r="AP458" s="2" t="s">
        <v>164</v>
      </c>
      <c r="AQ458" s="2" t="s">
        <v>164</v>
      </c>
      <c r="AR458" s="2" t="s">
        <v>164</v>
      </c>
      <c r="AS458" s="2" t="s">
        <v>164</v>
      </c>
      <c r="AT458">
        <v>1</v>
      </c>
      <c r="AU458">
        <v>50</v>
      </c>
      <c r="AV458">
        <v>1</v>
      </c>
      <c r="AW458">
        <v>0</v>
      </c>
      <c r="AX458">
        <v>1</v>
      </c>
      <c r="AY458">
        <v>5</v>
      </c>
      <c r="AZ458">
        <v>2</v>
      </c>
      <c r="BA458">
        <v>21</v>
      </c>
      <c r="BB458">
        <v>4</v>
      </c>
      <c r="BC458">
        <v>17</v>
      </c>
      <c r="BD458">
        <v>47</v>
      </c>
      <c r="BE458">
        <v>52</v>
      </c>
      <c r="BF458">
        <v>19</v>
      </c>
      <c r="BG458">
        <v>0</v>
      </c>
      <c r="BH458">
        <v>98</v>
      </c>
      <c r="BI458">
        <v>1</v>
      </c>
      <c r="BJ458">
        <v>3</v>
      </c>
      <c r="BK458">
        <v>10</v>
      </c>
      <c r="BL458">
        <v>100</v>
      </c>
      <c r="BM458">
        <v>100</v>
      </c>
      <c r="BN458">
        <v>92</v>
      </c>
      <c r="BO458">
        <v>63</v>
      </c>
      <c r="BP458">
        <v>2</v>
      </c>
      <c r="BQ458">
        <v>100</v>
      </c>
      <c r="BR458">
        <v>84</v>
      </c>
      <c r="BS458">
        <v>100</v>
      </c>
      <c r="BT458">
        <v>62</v>
      </c>
      <c r="BU458">
        <v>100</v>
      </c>
      <c r="BV458">
        <v>2</v>
      </c>
      <c r="BW458" s="2" t="s">
        <v>164</v>
      </c>
      <c r="BX458">
        <v>2</v>
      </c>
      <c r="BY458" s="2" t="s">
        <v>164</v>
      </c>
      <c r="BZ458" s="2" t="s">
        <v>294</v>
      </c>
      <c r="CA458">
        <v>3</v>
      </c>
      <c r="CB458" s="2" t="s">
        <v>164</v>
      </c>
      <c r="CC458" s="2" t="s">
        <v>164</v>
      </c>
      <c r="CD458" s="2" t="s">
        <v>168</v>
      </c>
      <c r="CE458" s="2" t="s">
        <v>232</v>
      </c>
      <c r="CF458" s="2" t="s">
        <v>233</v>
      </c>
    </row>
    <row r="459" spans="1:84" ht="14.4" customHeight="1" x14ac:dyDescent="0.3">
      <c r="A459" s="1">
        <v>44588.957303240742</v>
      </c>
      <c r="B459" s="1">
        <v>44588.962789351855</v>
      </c>
      <c r="C459">
        <v>0</v>
      </c>
      <c r="D459" s="2" t="s">
        <v>1216</v>
      </c>
      <c r="E459">
        <v>100</v>
      </c>
      <c r="F459">
        <v>474</v>
      </c>
      <c r="G459">
        <v>1</v>
      </c>
      <c r="H459" s="1">
        <v>44588.962801689813</v>
      </c>
      <c r="I459" s="2" t="s">
        <v>1217</v>
      </c>
      <c r="J459" s="2" t="s">
        <v>164</v>
      </c>
      <c r="K459" s="2" t="s">
        <v>164</v>
      </c>
      <c r="L459" s="2" t="s">
        <v>164</v>
      </c>
      <c r="M459" s="2" t="s">
        <v>164</v>
      </c>
      <c r="N459">
        <v>32.402099609375</v>
      </c>
      <c r="O459">
        <v>-82.060997009277344</v>
      </c>
      <c r="P459" s="2" t="s">
        <v>165</v>
      </c>
      <c r="Q459" s="2" t="s">
        <v>166</v>
      </c>
      <c r="R459">
        <v>1</v>
      </c>
      <c r="S459">
        <v>2</v>
      </c>
      <c r="T459">
        <v>2</v>
      </c>
      <c r="U459" s="2" t="s">
        <v>164</v>
      </c>
      <c r="V459" s="2" t="s">
        <v>164</v>
      </c>
      <c r="W459" s="2" t="s">
        <v>164</v>
      </c>
      <c r="X459" s="2" t="s">
        <v>164</v>
      </c>
      <c r="Y459">
        <v>97</v>
      </c>
      <c r="Z459">
        <v>95</v>
      </c>
      <c r="AA459">
        <v>100</v>
      </c>
      <c r="AB459">
        <v>100</v>
      </c>
      <c r="AC459">
        <v>99</v>
      </c>
      <c r="AD459">
        <v>76</v>
      </c>
      <c r="AE459">
        <v>97</v>
      </c>
      <c r="AF459">
        <v>100</v>
      </c>
      <c r="AG459">
        <v>94</v>
      </c>
      <c r="AH459">
        <v>100</v>
      </c>
      <c r="AI459">
        <v>97</v>
      </c>
      <c r="AJ459">
        <v>90</v>
      </c>
      <c r="AK459">
        <v>91</v>
      </c>
      <c r="AL459">
        <v>92</v>
      </c>
      <c r="AM459">
        <v>99</v>
      </c>
      <c r="AN459">
        <v>1</v>
      </c>
      <c r="AO459" s="2" t="s">
        <v>164</v>
      </c>
      <c r="AP459" s="2" t="s">
        <v>164</v>
      </c>
      <c r="AQ459" s="2" t="s">
        <v>164</v>
      </c>
      <c r="AR459" s="2" t="s">
        <v>164</v>
      </c>
      <c r="AS459" s="2" t="s">
        <v>164</v>
      </c>
      <c r="AT459" s="2" t="s">
        <v>164</v>
      </c>
      <c r="AU459">
        <v>52</v>
      </c>
      <c r="AV459">
        <v>20</v>
      </c>
      <c r="AW459">
        <v>4</v>
      </c>
      <c r="AX459">
        <v>61</v>
      </c>
      <c r="AY459">
        <v>1</v>
      </c>
      <c r="AZ459">
        <v>18</v>
      </c>
      <c r="BA459">
        <v>23</v>
      </c>
      <c r="BB459">
        <v>1</v>
      </c>
      <c r="BC459">
        <v>68</v>
      </c>
      <c r="BD459">
        <v>58</v>
      </c>
      <c r="BE459">
        <v>70</v>
      </c>
      <c r="BF459">
        <v>51</v>
      </c>
      <c r="BG459">
        <v>53</v>
      </c>
      <c r="BH459">
        <v>88</v>
      </c>
      <c r="BI459">
        <v>4</v>
      </c>
      <c r="BJ459">
        <v>10</v>
      </c>
      <c r="BK459">
        <v>95</v>
      </c>
      <c r="BL459">
        <v>94</v>
      </c>
      <c r="BM459">
        <v>82</v>
      </c>
      <c r="BN459">
        <v>7</v>
      </c>
      <c r="BO459">
        <v>63</v>
      </c>
      <c r="BP459">
        <v>8</v>
      </c>
      <c r="BQ459">
        <v>89</v>
      </c>
      <c r="BR459">
        <v>94</v>
      </c>
      <c r="BS459">
        <v>90</v>
      </c>
      <c r="BT459">
        <v>75</v>
      </c>
      <c r="BU459">
        <v>84</v>
      </c>
      <c r="BV459">
        <v>2</v>
      </c>
      <c r="BW459" s="2" t="s">
        <v>164</v>
      </c>
      <c r="BX459">
        <v>1</v>
      </c>
      <c r="BY459" s="2" t="s">
        <v>164</v>
      </c>
      <c r="BZ459" s="2" t="s">
        <v>284</v>
      </c>
      <c r="CA459">
        <v>5</v>
      </c>
      <c r="CB459" s="2" t="s">
        <v>164</v>
      </c>
      <c r="CC459" s="2" t="s">
        <v>164</v>
      </c>
      <c r="CD459" s="2" t="s">
        <v>168</v>
      </c>
      <c r="CE459" s="2" t="s">
        <v>180</v>
      </c>
      <c r="CF459" s="2" t="s">
        <v>181</v>
      </c>
    </row>
    <row r="460" spans="1:84" ht="14.4" customHeight="1" x14ac:dyDescent="0.3">
      <c r="A460" s="1">
        <v>44588.968784722223</v>
      </c>
      <c r="B460" s="1">
        <v>44588.972326388888</v>
      </c>
      <c r="C460">
        <v>0</v>
      </c>
      <c r="D460" s="2" t="s">
        <v>1218</v>
      </c>
      <c r="E460">
        <v>100</v>
      </c>
      <c r="F460">
        <v>306</v>
      </c>
      <c r="G460">
        <v>1</v>
      </c>
      <c r="H460" s="1">
        <v>44588.972335925922</v>
      </c>
      <c r="I460" s="2" t="s">
        <v>1219</v>
      </c>
      <c r="J460" s="2" t="s">
        <v>164</v>
      </c>
      <c r="K460" s="2" t="s">
        <v>164</v>
      </c>
      <c r="L460" s="2" t="s">
        <v>164</v>
      </c>
      <c r="M460" s="2" t="s">
        <v>164</v>
      </c>
      <c r="N460">
        <v>29.571792602539063</v>
      </c>
      <c r="O460">
        <v>-95.130500793457031</v>
      </c>
      <c r="P460" s="2" t="s">
        <v>165</v>
      </c>
      <c r="Q460" s="2" t="s">
        <v>166</v>
      </c>
      <c r="R460">
        <v>1</v>
      </c>
      <c r="S460">
        <v>2</v>
      </c>
      <c r="T460">
        <v>2</v>
      </c>
      <c r="U460" s="2" t="s">
        <v>164</v>
      </c>
      <c r="V460" s="2" t="s">
        <v>164</v>
      </c>
      <c r="W460" s="2" t="s">
        <v>164</v>
      </c>
      <c r="X460" s="2" t="s">
        <v>164</v>
      </c>
      <c r="Y460">
        <v>10</v>
      </c>
      <c r="Z460">
        <v>100</v>
      </c>
      <c r="AA460">
        <v>20</v>
      </c>
      <c r="AB460">
        <v>21</v>
      </c>
      <c r="AC460">
        <v>20</v>
      </c>
      <c r="AD460">
        <v>9</v>
      </c>
      <c r="AE460">
        <v>51</v>
      </c>
      <c r="AF460">
        <v>28</v>
      </c>
      <c r="AG460">
        <v>0</v>
      </c>
      <c r="AH460">
        <v>0</v>
      </c>
      <c r="AI460">
        <v>0</v>
      </c>
      <c r="AJ460">
        <v>0</v>
      </c>
      <c r="AK460">
        <v>18</v>
      </c>
      <c r="AL460">
        <v>0</v>
      </c>
      <c r="AM460">
        <v>7</v>
      </c>
      <c r="AN460" s="2" t="s">
        <v>164</v>
      </c>
      <c r="AO460" s="2" t="s">
        <v>164</v>
      </c>
      <c r="AP460" s="2" t="s">
        <v>164</v>
      </c>
      <c r="AQ460" s="2" t="s">
        <v>164</v>
      </c>
      <c r="AR460" s="2" t="s">
        <v>164</v>
      </c>
      <c r="AS460" s="2" t="s">
        <v>164</v>
      </c>
      <c r="AT460" s="2" t="s">
        <v>164</v>
      </c>
      <c r="AU460">
        <v>75</v>
      </c>
      <c r="AV460">
        <v>9</v>
      </c>
      <c r="AW460">
        <v>0</v>
      </c>
      <c r="AX460">
        <v>8</v>
      </c>
      <c r="AY460">
        <v>0</v>
      </c>
      <c r="AZ460">
        <v>0</v>
      </c>
      <c r="BA460">
        <v>0</v>
      </c>
      <c r="BB460">
        <v>22</v>
      </c>
      <c r="BC460">
        <v>62</v>
      </c>
      <c r="BD460">
        <v>16</v>
      </c>
      <c r="BE460">
        <v>8</v>
      </c>
      <c r="BF460">
        <v>66</v>
      </c>
      <c r="BG460">
        <v>30</v>
      </c>
      <c r="BH460">
        <v>51</v>
      </c>
      <c r="BI460">
        <v>20</v>
      </c>
      <c r="BJ460">
        <v>39</v>
      </c>
      <c r="BK460">
        <v>15</v>
      </c>
      <c r="BL460">
        <v>69</v>
      </c>
      <c r="BM460">
        <v>17</v>
      </c>
      <c r="BN460">
        <v>10</v>
      </c>
      <c r="BO460">
        <v>88</v>
      </c>
      <c r="BP460">
        <v>0</v>
      </c>
      <c r="BQ460">
        <v>90</v>
      </c>
      <c r="BR460">
        <v>50</v>
      </c>
      <c r="BS460">
        <v>59</v>
      </c>
      <c r="BT460">
        <v>31</v>
      </c>
      <c r="BU460">
        <v>73</v>
      </c>
      <c r="BV460">
        <v>2</v>
      </c>
      <c r="BW460" s="2" t="s">
        <v>164</v>
      </c>
      <c r="BX460">
        <v>1</v>
      </c>
      <c r="BY460" s="2" t="s">
        <v>164</v>
      </c>
      <c r="BZ460" s="2" t="s">
        <v>294</v>
      </c>
      <c r="CA460">
        <v>6</v>
      </c>
      <c r="CB460" s="2" t="s">
        <v>164</v>
      </c>
      <c r="CC460" s="2" t="s">
        <v>164</v>
      </c>
      <c r="CD460" s="2" t="s">
        <v>168</v>
      </c>
      <c r="CE460" s="2" t="s">
        <v>185</v>
      </c>
      <c r="CF460" s="2" t="s">
        <v>186</v>
      </c>
    </row>
    <row r="461" spans="1:84" ht="14.4" customHeight="1" x14ac:dyDescent="0.3">
      <c r="A461" s="1">
        <v>44588.980451388888</v>
      </c>
      <c r="B461" s="1">
        <v>44588.986180555556</v>
      </c>
      <c r="C461">
        <v>0</v>
      </c>
      <c r="D461" s="2" t="s">
        <v>1220</v>
      </c>
      <c r="E461">
        <v>100</v>
      </c>
      <c r="F461">
        <v>495</v>
      </c>
      <c r="G461">
        <v>1</v>
      </c>
      <c r="H461" s="1">
        <v>44588.986196435188</v>
      </c>
      <c r="I461" s="2" t="s">
        <v>1221</v>
      </c>
      <c r="J461" s="2" t="s">
        <v>164</v>
      </c>
      <c r="K461" s="2" t="s">
        <v>164</v>
      </c>
      <c r="L461" s="2" t="s">
        <v>164</v>
      </c>
      <c r="M461" s="2" t="s">
        <v>164</v>
      </c>
      <c r="N461">
        <v>35.380203247070313</v>
      </c>
      <c r="O461">
        <v>-97.535697937011719</v>
      </c>
      <c r="P461" s="2" t="s">
        <v>165</v>
      </c>
      <c r="Q461" s="2" t="s">
        <v>166</v>
      </c>
      <c r="R461">
        <v>1</v>
      </c>
      <c r="S461">
        <v>2</v>
      </c>
      <c r="T461">
        <v>2</v>
      </c>
      <c r="U461" s="2" t="s">
        <v>164</v>
      </c>
      <c r="V461" s="2" t="s">
        <v>164</v>
      </c>
      <c r="W461" s="2" t="s">
        <v>164</v>
      </c>
      <c r="X461" s="2" t="s">
        <v>164</v>
      </c>
      <c r="Y461">
        <v>50</v>
      </c>
      <c r="Z461">
        <v>50</v>
      </c>
      <c r="AA461">
        <v>55</v>
      </c>
      <c r="AB461">
        <v>70</v>
      </c>
      <c r="AC461">
        <v>70</v>
      </c>
      <c r="AD461">
        <v>85</v>
      </c>
      <c r="AE461">
        <v>80</v>
      </c>
      <c r="AF461">
        <v>60</v>
      </c>
      <c r="AG461">
        <v>50</v>
      </c>
      <c r="AH461">
        <v>0</v>
      </c>
      <c r="AI461">
        <v>10</v>
      </c>
      <c r="AJ461">
        <v>60</v>
      </c>
      <c r="AK461">
        <v>60</v>
      </c>
      <c r="AL461">
        <v>50</v>
      </c>
      <c r="AM461">
        <v>60</v>
      </c>
      <c r="AN461" s="2" t="s">
        <v>164</v>
      </c>
      <c r="AO461" s="2" t="s">
        <v>164</v>
      </c>
      <c r="AP461" s="2" t="s">
        <v>164</v>
      </c>
      <c r="AQ461" s="2" t="s">
        <v>164</v>
      </c>
      <c r="AR461" s="2" t="s">
        <v>164</v>
      </c>
      <c r="AS461" s="2" t="s">
        <v>164</v>
      </c>
      <c r="AT461" s="2" t="s">
        <v>164</v>
      </c>
      <c r="AU461">
        <v>15</v>
      </c>
      <c r="AV461">
        <v>5</v>
      </c>
      <c r="AW461">
        <v>70</v>
      </c>
      <c r="AX461">
        <v>70</v>
      </c>
      <c r="AY461">
        <v>10</v>
      </c>
      <c r="AZ461">
        <v>0</v>
      </c>
      <c r="BA461">
        <v>0</v>
      </c>
      <c r="BB461">
        <v>5</v>
      </c>
      <c r="BC461">
        <v>60</v>
      </c>
      <c r="BD461">
        <v>50</v>
      </c>
      <c r="BE461">
        <v>40</v>
      </c>
      <c r="BF461">
        <v>15</v>
      </c>
      <c r="BG461">
        <v>0</v>
      </c>
      <c r="BH461">
        <v>75</v>
      </c>
      <c r="BI461">
        <v>20</v>
      </c>
      <c r="BJ461">
        <v>20</v>
      </c>
      <c r="BK461">
        <v>90</v>
      </c>
      <c r="BL461">
        <v>100</v>
      </c>
      <c r="BM461">
        <v>100</v>
      </c>
      <c r="BN461">
        <v>20</v>
      </c>
      <c r="BO461">
        <v>0</v>
      </c>
      <c r="BP461">
        <v>20</v>
      </c>
      <c r="BQ461">
        <v>80</v>
      </c>
      <c r="BR461">
        <v>85</v>
      </c>
      <c r="BS461">
        <v>75</v>
      </c>
      <c r="BT461">
        <v>100</v>
      </c>
      <c r="BU461">
        <v>100</v>
      </c>
      <c r="BV461">
        <v>1</v>
      </c>
      <c r="BW461" s="2" t="s">
        <v>164</v>
      </c>
      <c r="BX461">
        <v>1</v>
      </c>
      <c r="BY461" s="2" t="s">
        <v>164</v>
      </c>
      <c r="BZ461" s="2" t="s">
        <v>205</v>
      </c>
      <c r="CA461">
        <v>4</v>
      </c>
      <c r="CB461" s="2" t="s">
        <v>164</v>
      </c>
      <c r="CC461" s="2" t="s">
        <v>164</v>
      </c>
      <c r="CD461" s="2" t="s">
        <v>168</v>
      </c>
      <c r="CE461" s="2" t="s">
        <v>190</v>
      </c>
      <c r="CF461" s="2" t="s">
        <v>191</v>
      </c>
    </row>
    <row r="462" spans="1:84" ht="14.4" customHeight="1" x14ac:dyDescent="0.3">
      <c r="A462" s="1">
        <v>44589.000196759262</v>
      </c>
      <c r="B462" s="1">
        <v>44589.004479166666</v>
      </c>
      <c r="C462">
        <v>0</v>
      </c>
      <c r="D462" s="2" t="s">
        <v>1222</v>
      </c>
      <c r="E462">
        <v>100</v>
      </c>
      <c r="F462">
        <v>370</v>
      </c>
      <c r="G462">
        <v>1</v>
      </c>
      <c r="H462" s="1">
        <v>44589.004495752313</v>
      </c>
      <c r="I462" s="2" t="s">
        <v>1223</v>
      </c>
      <c r="J462" s="2" t="s">
        <v>164</v>
      </c>
      <c r="K462" s="2" t="s">
        <v>164</v>
      </c>
      <c r="L462" s="2" t="s">
        <v>164</v>
      </c>
      <c r="M462" s="2" t="s">
        <v>164</v>
      </c>
      <c r="N462">
        <v>37.751007080078125</v>
      </c>
      <c r="O462">
        <v>-97.821998596191406</v>
      </c>
      <c r="P462" s="2" t="s">
        <v>165</v>
      </c>
      <c r="Q462" s="2" t="s">
        <v>166</v>
      </c>
      <c r="R462">
        <v>1</v>
      </c>
      <c r="S462">
        <v>2</v>
      </c>
      <c r="T462">
        <v>2</v>
      </c>
      <c r="U462" s="2" t="s">
        <v>164</v>
      </c>
      <c r="V462" s="2" t="s">
        <v>164</v>
      </c>
      <c r="W462" s="2" t="s">
        <v>164</v>
      </c>
      <c r="X462" s="2" t="s">
        <v>164</v>
      </c>
      <c r="Y462">
        <v>80</v>
      </c>
      <c r="Z462">
        <v>60</v>
      </c>
      <c r="AA462">
        <v>73</v>
      </c>
      <c r="AB462">
        <v>67</v>
      </c>
      <c r="AC462">
        <v>70</v>
      </c>
      <c r="AD462">
        <v>69</v>
      </c>
      <c r="AE462">
        <v>65</v>
      </c>
      <c r="AF462">
        <v>92</v>
      </c>
      <c r="AG462">
        <v>85</v>
      </c>
      <c r="AH462">
        <v>78</v>
      </c>
      <c r="AI462">
        <v>70</v>
      </c>
      <c r="AJ462">
        <v>76</v>
      </c>
      <c r="AK462">
        <v>83</v>
      </c>
      <c r="AL462">
        <v>84</v>
      </c>
      <c r="AM462">
        <v>76</v>
      </c>
      <c r="AN462" s="2" t="s">
        <v>164</v>
      </c>
      <c r="AO462" s="2" t="s">
        <v>164</v>
      </c>
      <c r="AP462">
        <v>1</v>
      </c>
      <c r="AQ462" s="2" t="s">
        <v>164</v>
      </c>
      <c r="AR462" s="2" t="s">
        <v>164</v>
      </c>
      <c r="AS462" s="2" t="s">
        <v>164</v>
      </c>
      <c r="AT462" s="2" t="s">
        <v>164</v>
      </c>
      <c r="AU462">
        <v>100</v>
      </c>
      <c r="AV462">
        <v>78</v>
      </c>
      <c r="AW462">
        <v>89</v>
      </c>
      <c r="AX462">
        <v>74</v>
      </c>
      <c r="AY462">
        <v>86</v>
      </c>
      <c r="AZ462">
        <v>83</v>
      </c>
      <c r="BA462">
        <v>69</v>
      </c>
      <c r="BB462">
        <v>89</v>
      </c>
      <c r="BC462">
        <v>67</v>
      </c>
      <c r="BD462">
        <v>79</v>
      </c>
      <c r="BE462">
        <v>85</v>
      </c>
      <c r="BF462">
        <v>72</v>
      </c>
      <c r="BG462">
        <v>71</v>
      </c>
      <c r="BH462">
        <v>71</v>
      </c>
      <c r="BI462">
        <v>84</v>
      </c>
      <c r="BJ462">
        <v>56</v>
      </c>
      <c r="BK462">
        <v>82</v>
      </c>
      <c r="BL462">
        <v>68</v>
      </c>
      <c r="BM462">
        <v>86</v>
      </c>
      <c r="BN462">
        <v>74</v>
      </c>
      <c r="BO462">
        <v>84</v>
      </c>
      <c r="BP462">
        <v>84</v>
      </c>
      <c r="BQ462">
        <v>72</v>
      </c>
      <c r="BR462">
        <v>82</v>
      </c>
      <c r="BS462">
        <v>76</v>
      </c>
      <c r="BT462">
        <v>72</v>
      </c>
      <c r="BU462">
        <v>73</v>
      </c>
      <c r="BV462">
        <v>2</v>
      </c>
      <c r="BW462" s="2" t="s">
        <v>164</v>
      </c>
      <c r="BX462">
        <v>1</v>
      </c>
      <c r="BY462" s="2" t="s">
        <v>164</v>
      </c>
      <c r="BZ462" s="2" t="s">
        <v>245</v>
      </c>
      <c r="CA462">
        <v>5</v>
      </c>
      <c r="CB462" s="2" t="s">
        <v>164</v>
      </c>
      <c r="CC462" s="2" t="s">
        <v>1224</v>
      </c>
      <c r="CD462" s="2" t="s">
        <v>168</v>
      </c>
      <c r="CE462" s="2" t="s">
        <v>175</v>
      </c>
      <c r="CF462" s="2" t="s">
        <v>176</v>
      </c>
    </row>
    <row r="463" spans="1:84" ht="14.4" customHeight="1" x14ac:dyDescent="0.3">
      <c r="A463" s="1">
        <v>44589.006712962961</v>
      </c>
      <c r="B463" s="1">
        <v>44589.009895833333</v>
      </c>
      <c r="C463">
        <v>0</v>
      </c>
      <c r="D463" s="2" t="s">
        <v>1225</v>
      </c>
      <c r="E463">
        <v>100</v>
      </c>
      <c r="F463">
        <v>275</v>
      </c>
      <c r="G463">
        <v>1</v>
      </c>
      <c r="H463" s="1">
        <v>44589.009910324072</v>
      </c>
      <c r="I463" s="2" t="s">
        <v>1226</v>
      </c>
      <c r="J463" s="2" t="s">
        <v>164</v>
      </c>
      <c r="K463" s="2" t="s">
        <v>164</v>
      </c>
      <c r="L463" s="2" t="s">
        <v>164</v>
      </c>
      <c r="M463" s="2" t="s">
        <v>164</v>
      </c>
      <c r="N463">
        <v>29.286605834960938</v>
      </c>
      <c r="O463">
        <v>-81.086898803710938</v>
      </c>
      <c r="P463" s="2" t="s">
        <v>165</v>
      </c>
      <c r="Q463" s="2" t="s">
        <v>166</v>
      </c>
      <c r="R463">
        <v>1</v>
      </c>
      <c r="S463">
        <v>2</v>
      </c>
      <c r="T463">
        <v>2</v>
      </c>
      <c r="U463" s="2" t="s">
        <v>164</v>
      </c>
      <c r="V463" s="2" t="s">
        <v>164</v>
      </c>
      <c r="W463" s="2" t="s">
        <v>164</v>
      </c>
      <c r="X463" s="2" t="s">
        <v>164</v>
      </c>
      <c r="Y463">
        <v>1</v>
      </c>
      <c r="Z463">
        <v>1</v>
      </c>
      <c r="AA463">
        <v>1</v>
      </c>
      <c r="AB463">
        <v>1</v>
      </c>
      <c r="AC463">
        <v>1</v>
      </c>
      <c r="AD463">
        <v>1</v>
      </c>
      <c r="AE463">
        <v>1</v>
      </c>
      <c r="AF463">
        <v>1</v>
      </c>
      <c r="AG463">
        <v>1</v>
      </c>
      <c r="AH463">
        <v>1</v>
      </c>
      <c r="AI463">
        <v>1</v>
      </c>
      <c r="AJ463">
        <v>1</v>
      </c>
      <c r="AK463">
        <v>1</v>
      </c>
      <c r="AL463">
        <v>1</v>
      </c>
      <c r="AM463">
        <v>1</v>
      </c>
      <c r="AN463" s="2" t="s">
        <v>164</v>
      </c>
      <c r="AO463" s="2" t="s">
        <v>164</v>
      </c>
      <c r="AP463" s="2" t="s">
        <v>164</v>
      </c>
      <c r="AQ463">
        <v>1</v>
      </c>
      <c r="AR463" s="2" t="s">
        <v>164</v>
      </c>
      <c r="AS463" s="2" t="s">
        <v>164</v>
      </c>
      <c r="AT463" s="2" t="s">
        <v>164</v>
      </c>
      <c r="AU463">
        <v>50</v>
      </c>
      <c r="AV463">
        <v>10</v>
      </c>
      <c r="AW463">
        <v>10</v>
      </c>
      <c r="AX463">
        <v>15</v>
      </c>
      <c r="AY463">
        <v>10</v>
      </c>
      <c r="AZ463">
        <v>10</v>
      </c>
      <c r="BA463">
        <v>5</v>
      </c>
      <c r="BB463">
        <v>10</v>
      </c>
      <c r="BC463">
        <v>10</v>
      </c>
      <c r="BD463">
        <v>10</v>
      </c>
      <c r="BE463">
        <v>50</v>
      </c>
      <c r="BF463">
        <v>10</v>
      </c>
      <c r="BG463">
        <v>10</v>
      </c>
      <c r="BH463">
        <v>50</v>
      </c>
      <c r="BI463">
        <v>50</v>
      </c>
      <c r="BJ463">
        <v>50</v>
      </c>
      <c r="BK463">
        <v>70</v>
      </c>
      <c r="BL463">
        <v>40</v>
      </c>
      <c r="BM463">
        <v>60</v>
      </c>
      <c r="BN463">
        <v>60</v>
      </c>
      <c r="BO463">
        <v>30</v>
      </c>
      <c r="BP463">
        <v>50</v>
      </c>
      <c r="BQ463">
        <v>50</v>
      </c>
      <c r="BR463">
        <v>50</v>
      </c>
      <c r="BS463">
        <v>50</v>
      </c>
      <c r="BT463">
        <v>60</v>
      </c>
      <c r="BU463">
        <v>50</v>
      </c>
      <c r="BV463">
        <v>1</v>
      </c>
      <c r="BW463" s="2" t="s">
        <v>164</v>
      </c>
      <c r="BX463">
        <v>1</v>
      </c>
      <c r="BY463" s="2" t="s">
        <v>164</v>
      </c>
      <c r="BZ463" s="2" t="s">
        <v>216</v>
      </c>
      <c r="CA463">
        <v>5</v>
      </c>
      <c r="CB463" s="2" t="s">
        <v>164</v>
      </c>
      <c r="CC463" s="2" t="s">
        <v>164</v>
      </c>
      <c r="CD463" s="2" t="s">
        <v>168</v>
      </c>
      <c r="CE463" s="2" t="s">
        <v>221</v>
      </c>
      <c r="CF463" s="2" t="s">
        <v>222</v>
      </c>
    </row>
    <row r="464" spans="1:84" ht="14.4" customHeight="1" x14ac:dyDescent="0.3">
      <c r="A464" s="1">
        <v>44589.044641203705</v>
      </c>
      <c r="B464" s="1">
        <v>44589.049247685187</v>
      </c>
      <c r="C464">
        <v>0</v>
      </c>
      <c r="D464" s="2" t="s">
        <v>1227</v>
      </c>
      <c r="E464">
        <v>100</v>
      </c>
      <c r="F464">
        <v>398</v>
      </c>
      <c r="G464">
        <v>1</v>
      </c>
      <c r="H464" s="1">
        <v>44589.049260995373</v>
      </c>
      <c r="I464" s="2" t="s">
        <v>1228</v>
      </c>
      <c r="J464" s="2" t="s">
        <v>164</v>
      </c>
      <c r="K464" s="2" t="s">
        <v>164</v>
      </c>
      <c r="L464" s="2" t="s">
        <v>164</v>
      </c>
      <c r="M464" s="2" t="s">
        <v>164</v>
      </c>
      <c r="N464">
        <v>42.075302124023438</v>
      </c>
      <c r="O464">
        <v>-80.067100524902344</v>
      </c>
      <c r="P464" s="2" t="s">
        <v>165</v>
      </c>
      <c r="Q464" s="2" t="s">
        <v>166</v>
      </c>
      <c r="R464">
        <v>1</v>
      </c>
      <c r="S464">
        <v>2</v>
      </c>
      <c r="T464">
        <v>2</v>
      </c>
      <c r="U464" s="2" t="s">
        <v>164</v>
      </c>
      <c r="V464" s="2" t="s">
        <v>164</v>
      </c>
      <c r="W464" s="2" t="s">
        <v>164</v>
      </c>
      <c r="X464" s="2" t="s">
        <v>164</v>
      </c>
      <c r="Y464">
        <v>50</v>
      </c>
      <c r="Z464">
        <v>51</v>
      </c>
      <c r="AA464">
        <v>51</v>
      </c>
      <c r="AB464">
        <v>51</v>
      </c>
      <c r="AC464">
        <v>51</v>
      </c>
      <c r="AD464">
        <v>51</v>
      </c>
      <c r="AE464">
        <v>52</v>
      </c>
      <c r="AF464">
        <v>50</v>
      </c>
      <c r="AG464">
        <v>51</v>
      </c>
      <c r="AH464">
        <v>51</v>
      </c>
      <c r="AI464">
        <v>52</v>
      </c>
      <c r="AJ464">
        <v>51</v>
      </c>
      <c r="AK464">
        <v>51</v>
      </c>
      <c r="AL464">
        <v>51</v>
      </c>
      <c r="AM464">
        <v>52</v>
      </c>
      <c r="AN464" s="2" t="s">
        <v>164</v>
      </c>
      <c r="AO464" s="2" t="s">
        <v>164</v>
      </c>
      <c r="AP464" s="2" t="s">
        <v>164</v>
      </c>
      <c r="AQ464" s="2" t="s">
        <v>164</v>
      </c>
      <c r="AR464" s="2" t="s">
        <v>164</v>
      </c>
      <c r="AS464">
        <v>2</v>
      </c>
      <c r="AT464" s="2" t="s">
        <v>164</v>
      </c>
      <c r="AU464">
        <v>10</v>
      </c>
      <c r="AV464">
        <v>32</v>
      </c>
      <c r="AW464">
        <v>11</v>
      </c>
      <c r="AX464">
        <v>60</v>
      </c>
      <c r="AY464">
        <v>12</v>
      </c>
      <c r="AZ464">
        <v>19</v>
      </c>
      <c r="BA464">
        <v>10</v>
      </c>
      <c r="BB464">
        <v>10</v>
      </c>
      <c r="BC464">
        <v>21</v>
      </c>
      <c r="BD464">
        <v>21</v>
      </c>
      <c r="BE464">
        <v>19</v>
      </c>
      <c r="BF464">
        <v>14</v>
      </c>
      <c r="BG464">
        <v>19</v>
      </c>
      <c r="BH464">
        <v>80</v>
      </c>
      <c r="BI464">
        <v>19</v>
      </c>
      <c r="BJ464">
        <v>20</v>
      </c>
      <c r="BK464">
        <v>82</v>
      </c>
      <c r="BL464">
        <v>80</v>
      </c>
      <c r="BM464">
        <v>51</v>
      </c>
      <c r="BN464">
        <v>20</v>
      </c>
      <c r="BO464">
        <v>42</v>
      </c>
      <c r="BP464">
        <v>11</v>
      </c>
      <c r="BQ464">
        <v>76</v>
      </c>
      <c r="BR464">
        <v>81</v>
      </c>
      <c r="BS464">
        <v>72</v>
      </c>
      <c r="BT464">
        <v>51</v>
      </c>
      <c r="BU464">
        <v>61</v>
      </c>
      <c r="BV464">
        <v>2</v>
      </c>
      <c r="BW464" s="2" t="s">
        <v>164</v>
      </c>
      <c r="BX464">
        <v>1</v>
      </c>
      <c r="BY464" s="2" t="s">
        <v>164</v>
      </c>
      <c r="BZ464" s="2" t="s">
        <v>211</v>
      </c>
      <c r="CA464">
        <v>3</v>
      </c>
      <c r="CB464" s="2" t="s">
        <v>164</v>
      </c>
      <c r="CC464" s="2" t="s">
        <v>164</v>
      </c>
      <c r="CD464" s="2" t="s">
        <v>168</v>
      </c>
      <c r="CE464" s="2" t="s">
        <v>201</v>
      </c>
      <c r="CF464" s="2" t="s">
        <v>202</v>
      </c>
    </row>
    <row r="465" spans="1:84" ht="14.4" customHeight="1" x14ac:dyDescent="0.3">
      <c r="A465" s="1">
        <v>44589.0546875</v>
      </c>
      <c r="B465" s="1">
        <v>44589.063946759263</v>
      </c>
      <c r="C465">
        <v>0</v>
      </c>
      <c r="D465" s="2" t="s">
        <v>1229</v>
      </c>
      <c r="E465">
        <v>100</v>
      </c>
      <c r="F465">
        <v>800</v>
      </c>
      <c r="G465">
        <v>1</v>
      </c>
      <c r="H465" s="1">
        <v>44589.063955787038</v>
      </c>
      <c r="I465" s="2" t="s">
        <v>1230</v>
      </c>
      <c r="J465" s="2" t="s">
        <v>164</v>
      </c>
      <c r="K465" s="2" t="s">
        <v>164</v>
      </c>
      <c r="L465" s="2" t="s">
        <v>164</v>
      </c>
      <c r="M465" s="2" t="s">
        <v>164</v>
      </c>
      <c r="N465">
        <v>33.681594848632813</v>
      </c>
      <c r="O465">
        <v>-117.8302001953125</v>
      </c>
      <c r="P465" s="2" t="s">
        <v>165</v>
      </c>
      <c r="Q465" s="2" t="s">
        <v>166</v>
      </c>
      <c r="R465">
        <v>1</v>
      </c>
      <c r="S465">
        <v>2</v>
      </c>
      <c r="T465">
        <v>2</v>
      </c>
      <c r="U465" s="2" t="s">
        <v>164</v>
      </c>
      <c r="V465" s="2" t="s">
        <v>164</v>
      </c>
      <c r="W465" s="2" t="s">
        <v>164</v>
      </c>
      <c r="X465" s="2" t="s">
        <v>164</v>
      </c>
      <c r="Y465">
        <v>52</v>
      </c>
      <c r="Z465">
        <v>25</v>
      </c>
      <c r="AA465">
        <v>26</v>
      </c>
      <c r="AB465">
        <v>36</v>
      </c>
      <c r="AC465">
        <v>33</v>
      </c>
      <c r="AD465">
        <v>24</v>
      </c>
      <c r="AE465">
        <v>29</v>
      </c>
      <c r="AF465">
        <v>44</v>
      </c>
      <c r="AG465">
        <v>43</v>
      </c>
      <c r="AH465">
        <v>71</v>
      </c>
      <c r="AI465">
        <v>23</v>
      </c>
      <c r="AJ465">
        <v>20</v>
      </c>
      <c r="AK465">
        <v>29</v>
      </c>
      <c r="AL465">
        <v>33</v>
      </c>
      <c r="AM465">
        <v>19</v>
      </c>
      <c r="AN465" s="2" t="s">
        <v>164</v>
      </c>
      <c r="AO465" s="2" t="s">
        <v>164</v>
      </c>
      <c r="AP465" s="2" t="s">
        <v>164</v>
      </c>
      <c r="AQ465" s="2" t="s">
        <v>164</v>
      </c>
      <c r="AR465" s="2" t="s">
        <v>164</v>
      </c>
      <c r="AS465" s="2" t="s">
        <v>164</v>
      </c>
      <c r="AT465" s="2" t="s">
        <v>164</v>
      </c>
      <c r="AU465">
        <v>97</v>
      </c>
      <c r="AV465">
        <v>4</v>
      </c>
      <c r="AW465">
        <v>5</v>
      </c>
      <c r="AX465">
        <v>70</v>
      </c>
      <c r="AY465">
        <v>0</v>
      </c>
      <c r="AZ465">
        <v>0</v>
      </c>
      <c r="BA465">
        <v>5</v>
      </c>
      <c r="BB465">
        <v>0</v>
      </c>
      <c r="BC465">
        <v>2</v>
      </c>
      <c r="BD465">
        <v>72</v>
      </c>
      <c r="BE465">
        <v>59</v>
      </c>
      <c r="BF465">
        <v>20</v>
      </c>
      <c r="BG465">
        <v>5</v>
      </c>
      <c r="BH465">
        <v>100</v>
      </c>
      <c r="BI465">
        <v>0</v>
      </c>
      <c r="BJ465">
        <v>5</v>
      </c>
      <c r="BK465">
        <v>100</v>
      </c>
      <c r="BL465">
        <v>100</v>
      </c>
      <c r="BM465">
        <v>95</v>
      </c>
      <c r="BN465">
        <v>0</v>
      </c>
      <c r="BO465">
        <v>4</v>
      </c>
      <c r="BP465">
        <v>0</v>
      </c>
      <c r="BQ465">
        <v>100</v>
      </c>
      <c r="BR465">
        <v>70</v>
      </c>
      <c r="BS465">
        <v>100</v>
      </c>
      <c r="BT465">
        <v>80</v>
      </c>
      <c r="BU465">
        <v>97</v>
      </c>
      <c r="BV465">
        <v>2</v>
      </c>
      <c r="BW465" s="2" t="s">
        <v>164</v>
      </c>
      <c r="BX465">
        <v>1</v>
      </c>
      <c r="BY465" s="2" t="s">
        <v>164</v>
      </c>
      <c r="BZ465" s="2" t="s">
        <v>239</v>
      </c>
      <c r="CA465">
        <v>4</v>
      </c>
      <c r="CB465" s="2" t="s">
        <v>164</v>
      </c>
      <c r="CC465" s="2" t="s">
        <v>1231</v>
      </c>
      <c r="CD465" s="2" t="s">
        <v>168</v>
      </c>
      <c r="CE465" s="2" t="s">
        <v>212</v>
      </c>
      <c r="CF465" s="2" t="s">
        <v>213</v>
      </c>
    </row>
    <row r="466" spans="1:84" ht="14.4" customHeight="1" x14ac:dyDescent="0.3">
      <c r="A466" s="1">
        <v>44589.067465277774</v>
      </c>
      <c r="B466" s="1">
        <v>44589.070474537039</v>
      </c>
      <c r="C466">
        <v>0</v>
      </c>
      <c r="D466" s="2" t="s">
        <v>1232</v>
      </c>
      <c r="E466">
        <v>100</v>
      </c>
      <c r="F466">
        <v>259</v>
      </c>
      <c r="G466">
        <v>1</v>
      </c>
      <c r="H466" s="1">
        <v>44589.070480844908</v>
      </c>
      <c r="I466" s="2" t="s">
        <v>1233</v>
      </c>
      <c r="J466" s="2" t="s">
        <v>164</v>
      </c>
      <c r="K466" s="2" t="s">
        <v>164</v>
      </c>
      <c r="L466" s="2" t="s">
        <v>164</v>
      </c>
      <c r="M466" s="2" t="s">
        <v>164</v>
      </c>
      <c r="N466">
        <v>38.610595703125</v>
      </c>
      <c r="O466">
        <v>-121.27890014648438</v>
      </c>
      <c r="P466" s="2" t="s">
        <v>165</v>
      </c>
      <c r="Q466" s="2" t="s">
        <v>166</v>
      </c>
      <c r="R466">
        <v>1</v>
      </c>
      <c r="S466">
        <v>2</v>
      </c>
      <c r="T466">
        <v>2</v>
      </c>
      <c r="U466" s="2" t="s">
        <v>164</v>
      </c>
      <c r="V466" s="2" t="s">
        <v>164</v>
      </c>
      <c r="W466" s="2" t="s">
        <v>164</v>
      </c>
      <c r="X466" s="2" t="s">
        <v>164</v>
      </c>
      <c r="Y466">
        <v>0</v>
      </c>
      <c r="Z466">
        <v>100</v>
      </c>
      <c r="AA466">
        <v>0</v>
      </c>
      <c r="AB466">
        <v>0</v>
      </c>
      <c r="AC466">
        <v>0</v>
      </c>
      <c r="AD466">
        <v>0</v>
      </c>
      <c r="AE466">
        <v>0</v>
      </c>
      <c r="AF466">
        <v>0</v>
      </c>
      <c r="AG466">
        <v>0</v>
      </c>
      <c r="AH466">
        <v>0</v>
      </c>
      <c r="AI466">
        <v>0</v>
      </c>
      <c r="AJ466">
        <v>100</v>
      </c>
      <c r="AK466">
        <v>0</v>
      </c>
      <c r="AL466">
        <v>0</v>
      </c>
      <c r="AM466">
        <v>0</v>
      </c>
      <c r="AN466" s="2" t="s">
        <v>164</v>
      </c>
      <c r="AO466" s="2" t="s">
        <v>164</v>
      </c>
      <c r="AP466" s="2" t="s">
        <v>164</v>
      </c>
      <c r="AQ466" s="2" t="s">
        <v>164</v>
      </c>
      <c r="AR466" s="2" t="s">
        <v>164</v>
      </c>
      <c r="AS466" s="2" t="s">
        <v>164</v>
      </c>
      <c r="AT466" s="2" t="s">
        <v>164</v>
      </c>
      <c r="AU466">
        <v>20</v>
      </c>
      <c r="AV466">
        <v>0</v>
      </c>
      <c r="AW466">
        <v>100</v>
      </c>
      <c r="AX466">
        <v>0</v>
      </c>
      <c r="AY466">
        <v>0</v>
      </c>
      <c r="AZ466">
        <v>0</v>
      </c>
      <c r="BA466">
        <v>0</v>
      </c>
      <c r="BB466">
        <v>0</v>
      </c>
      <c r="BC466">
        <v>0</v>
      </c>
      <c r="BD466">
        <v>0</v>
      </c>
      <c r="BE466">
        <v>0</v>
      </c>
      <c r="BF466">
        <v>0</v>
      </c>
      <c r="BG466">
        <v>0</v>
      </c>
      <c r="BH466">
        <v>100</v>
      </c>
      <c r="BI466">
        <v>0</v>
      </c>
      <c r="BJ466">
        <v>0</v>
      </c>
      <c r="BK466">
        <v>100</v>
      </c>
      <c r="BL466">
        <v>100</v>
      </c>
      <c r="BM466">
        <v>100</v>
      </c>
      <c r="BN466">
        <v>0</v>
      </c>
      <c r="BO466">
        <v>0</v>
      </c>
      <c r="BP466">
        <v>0</v>
      </c>
      <c r="BQ466">
        <v>100</v>
      </c>
      <c r="BR466">
        <v>100</v>
      </c>
      <c r="BS466">
        <v>100</v>
      </c>
      <c r="BT466">
        <v>100</v>
      </c>
      <c r="BU466">
        <v>100</v>
      </c>
      <c r="BV466">
        <v>2</v>
      </c>
      <c r="BW466" s="2" t="s">
        <v>164</v>
      </c>
      <c r="BX466">
        <v>1</v>
      </c>
      <c r="BY466" s="2" t="s">
        <v>164</v>
      </c>
      <c r="BZ466" s="2" t="s">
        <v>418</v>
      </c>
      <c r="CA466">
        <v>4</v>
      </c>
      <c r="CB466" s="2" t="s">
        <v>164</v>
      </c>
      <c r="CC466" s="2" t="s">
        <v>1234</v>
      </c>
      <c r="CD466" s="2" t="s">
        <v>168</v>
      </c>
      <c r="CE466" s="2" t="s">
        <v>194</v>
      </c>
      <c r="CF466" s="2" t="s">
        <v>195</v>
      </c>
    </row>
    <row r="467" spans="1:84" ht="14.4" customHeight="1" x14ac:dyDescent="0.3">
      <c r="A467" s="1">
        <v>44589.106122685182</v>
      </c>
      <c r="B467" s="1">
        <v>44589.111747685187</v>
      </c>
      <c r="C467">
        <v>0</v>
      </c>
      <c r="D467" s="2" t="s">
        <v>1235</v>
      </c>
      <c r="E467">
        <v>100</v>
      </c>
      <c r="F467">
        <v>486</v>
      </c>
      <c r="G467">
        <v>1</v>
      </c>
      <c r="H467" s="1">
        <v>44589.111756365739</v>
      </c>
      <c r="I467" s="2" t="s">
        <v>1236</v>
      </c>
      <c r="J467" s="2" t="s">
        <v>164</v>
      </c>
      <c r="K467" s="2" t="s">
        <v>164</v>
      </c>
      <c r="L467" s="2" t="s">
        <v>164</v>
      </c>
      <c r="M467" s="2" t="s">
        <v>164</v>
      </c>
      <c r="N467">
        <v>41.27789306640625</v>
      </c>
      <c r="O467">
        <v>-84.357803344726563</v>
      </c>
      <c r="P467" s="2" t="s">
        <v>165</v>
      </c>
      <c r="Q467" s="2" t="s">
        <v>166</v>
      </c>
      <c r="R467">
        <v>1</v>
      </c>
      <c r="S467">
        <v>2</v>
      </c>
      <c r="T467">
        <v>2</v>
      </c>
      <c r="U467" s="2" t="s">
        <v>164</v>
      </c>
      <c r="V467" s="2" t="s">
        <v>164</v>
      </c>
      <c r="W467" s="2" t="s">
        <v>164</v>
      </c>
      <c r="X467" s="2" t="s">
        <v>164</v>
      </c>
      <c r="Y467">
        <v>0</v>
      </c>
      <c r="Z467">
        <v>22</v>
      </c>
      <c r="AA467">
        <v>33</v>
      </c>
      <c r="AB467">
        <v>40</v>
      </c>
      <c r="AC467">
        <v>32</v>
      </c>
      <c r="AD467">
        <v>38</v>
      </c>
      <c r="AE467">
        <v>37</v>
      </c>
      <c r="AF467">
        <v>32</v>
      </c>
      <c r="AG467">
        <v>41</v>
      </c>
      <c r="AH467">
        <v>29</v>
      </c>
      <c r="AI467">
        <v>42</v>
      </c>
      <c r="AJ467">
        <v>30</v>
      </c>
      <c r="AK467">
        <v>29</v>
      </c>
      <c r="AL467">
        <v>25</v>
      </c>
      <c r="AM467">
        <v>28</v>
      </c>
      <c r="AN467" s="2" t="s">
        <v>164</v>
      </c>
      <c r="AO467" s="2" t="s">
        <v>164</v>
      </c>
      <c r="AP467" s="2" t="s">
        <v>164</v>
      </c>
      <c r="AQ467" s="2" t="s">
        <v>164</v>
      </c>
      <c r="AR467" s="2" t="s">
        <v>164</v>
      </c>
      <c r="AS467" s="2" t="s">
        <v>164</v>
      </c>
      <c r="AT467" s="2" t="s">
        <v>164</v>
      </c>
      <c r="AU467">
        <v>40</v>
      </c>
      <c r="AV467">
        <v>20</v>
      </c>
      <c r="AW467">
        <v>70</v>
      </c>
      <c r="AX467">
        <v>81</v>
      </c>
      <c r="AY467">
        <v>0</v>
      </c>
      <c r="AZ467">
        <v>24</v>
      </c>
      <c r="BA467">
        <v>21</v>
      </c>
      <c r="BB467">
        <v>24</v>
      </c>
      <c r="BC467">
        <v>90</v>
      </c>
      <c r="BD467">
        <v>34</v>
      </c>
      <c r="BE467">
        <v>45</v>
      </c>
      <c r="BF467">
        <v>50</v>
      </c>
      <c r="BG467">
        <v>0</v>
      </c>
      <c r="BH467">
        <v>28</v>
      </c>
      <c r="BI467">
        <v>25</v>
      </c>
      <c r="BJ467">
        <v>38</v>
      </c>
      <c r="BK467">
        <v>79</v>
      </c>
      <c r="BL467">
        <v>50</v>
      </c>
      <c r="BM467">
        <v>83</v>
      </c>
      <c r="BN467">
        <v>36</v>
      </c>
      <c r="BO467">
        <v>21</v>
      </c>
      <c r="BP467">
        <v>33</v>
      </c>
      <c r="BQ467">
        <v>19</v>
      </c>
      <c r="BR467">
        <v>73</v>
      </c>
      <c r="BS467">
        <v>67</v>
      </c>
      <c r="BT467">
        <v>84</v>
      </c>
      <c r="BU467">
        <v>50</v>
      </c>
      <c r="BV467">
        <v>2</v>
      </c>
      <c r="BW467" s="2" t="s">
        <v>164</v>
      </c>
      <c r="BX467">
        <v>4</v>
      </c>
      <c r="BY467" s="2" t="s">
        <v>164</v>
      </c>
      <c r="BZ467" s="2" t="s">
        <v>329</v>
      </c>
      <c r="CA467">
        <v>5</v>
      </c>
      <c r="CB467" s="2" t="s">
        <v>164</v>
      </c>
      <c r="CC467" s="2" t="s">
        <v>164</v>
      </c>
      <c r="CD467" s="2" t="s">
        <v>168</v>
      </c>
      <c r="CE467" s="2" t="s">
        <v>212</v>
      </c>
      <c r="CF467" s="2" t="s">
        <v>213</v>
      </c>
    </row>
    <row r="468" spans="1:84" ht="14.4" customHeight="1" x14ac:dyDescent="0.3">
      <c r="A468" s="1">
        <v>44589.181261574071</v>
      </c>
      <c r="B468" s="1">
        <v>44589.185219907406</v>
      </c>
      <c r="C468">
        <v>0</v>
      </c>
      <c r="D468" s="2" t="s">
        <v>1237</v>
      </c>
      <c r="E468">
        <v>100</v>
      </c>
      <c r="F468">
        <v>341</v>
      </c>
      <c r="G468">
        <v>1</v>
      </c>
      <c r="H468" s="1">
        <v>44589.185224097222</v>
      </c>
      <c r="I468" s="2" t="s">
        <v>1238</v>
      </c>
      <c r="J468" s="2" t="s">
        <v>164</v>
      </c>
      <c r="K468" s="2" t="s">
        <v>164</v>
      </c>
      <c r="L468" s="2" t="s">
        <v>164</v>
      </c>
      <c r="M468" s="2" t="s">
        <v>164</v>
      </c>
      <c r="N468">
        <v>43.427993774414063</v>
      </c>
      <c r="O468">
        <v>-70.761001586914063</v>
      </c>
      <c r="P468" s="2" t="s">
        <v>165</v>
      </c>
      <c r="Q468" s="2" t="s">
        <v>166</v>
      </c>
      <c r="R468">
        <v>1</v>
      </c>
      <c r="S468">
        <v>2</v>
      </c>
      <c r="T468">
        <v>2</v>
      </c>
      <c r="U468" s="2" t="s">
        <v>164</v>
      </c>
      <c r="V468" s="2" t="s">
        <v>164</v>
      </c>
      <c r="W468" s="2" t="s">
        <v>164</v>
      </c>
      <c r="X468" s="2" t="s">
        <v>164</v>
      </c>
      <c r="Y468">
        <v>0</v>
      </c>
      <c r="Z468">
        <v>50</v>
      </c>
      <c r="AA468">
        <v>0</v>
      </c>
      <c r="AB468">
        <v>50</v>
      </c>
      <c r="AC468">
        <v>10</v>
      </c>
      <c r="AD468">
        <v>0</v>
      </c>
      <c r="AE468">
        <v>50</v>
      </c>
      <c r="AF468">
        <v>80</v>
      </c>
      <c r="AG468">
        <v>0</v>
      </c>
      <c r="AH468">
        <v>0</v>
      </c>
      <c r="AI468">
        <v>0</v>
      </c>
      <c r="AJ468">
        <v>8</v>
      </c>
      <c r="AK468">
        <v>80</v>
      </c>
      <c r="AL468">
        <v>50</v>
      </c>
      <c r="AM468">
        <v>0</v>
      </c>
      <c r="AN468" s="2" t="s">
        <v>164</v>
      </c>
      <c r="AO468" s="2" t="s">
        <v>164</v>
      </c>
      <c r="AP468" s="2" t="s">
        <v>164</v>
      </c>
      <c r="AQ468" s="2" t="s">
        <v>164</v>
      </c>
      <c r="AR468" s="2" t="s">
        <v>164</v>
      </c>
      <c r="AS468" s="2" t="s">
        <v>164</v>
      </c>
      <c r="AT468" s="2" t="s">
        <v>164</v>
      </c>
      <c r="AU468">
        <v>50</v>
      </c>
      <c r="AV468">
        <v>10</v>
      </c>
      <c r="AW468">
        <v>5</v>
      </c>
      <c r="AX468">
        <v>0</v>
      </c>
      <c r="AY468">
        <v>5</v>
      </c>
      <c r="AZ468">
        <v>0</v>
      </c>
      <c r="BA468">
        <v>100</v>
      </c>
      <c r="BB468">
        <v>20</v>
      </c>
      <c r="BC468">
        <v>50</v>
      </c>
      <c r="BD468">
        <v>70</v>
      </c>
      <c r="BE468">
        <v>50</v>
      </c>
      <c r="BF468">
        <v>0</v>
      </c>
      <c r="BG468">
        <v>0</v>
      </c>
      <c r="BH468">
        <v>80</v>
      </c>
      <c r="BI468">
        <v>10</v>
      </c>
      <c r="BJ468">
        <v>5</v>
      </c>
      <c r="BK468">
        <v>90</v>
      </c>
      <c r="BL468">
        <v>80</v>
      </c>
      <c r="BM468">
        <v>90</v>
      </c>
      <c r="BN468">
        <v>0</v>
      </c>
      <c r="BO468">
        <v>0</v>
      </c>
      <c r="BP468">
        <v>0</v>
      </c>
      <c r="BQ468">
        <v>80</v>
      </c>
      <c r="BR468">
        <v>90</v>
      </c>
      <c r="BS468">
        <v>70</v>
      </c>
      <c r="BT468">
        <v>70</v>
      </c>
      <c r="BU468">
        <v>40</v>
      </c>
      <c r="BV468">
        <v>2</v>
      </c>
      <c r="BW468" s="2" t="s">
        <v>164</v>
      </c>
      <c r="BX468">
        <v>5</v>
      </c>
      <c r="BY468" s="2" t="s">
        <v>1239</v>
      </c>
      <c r="BZ468" s="2" t="s">
        <v>253</v>
      </c>
      <c r="CA468">
        <v>5</v>
      </c>
      <c r="CB468" s="2" t="s">
        <v>164</v>
      </c>
      <c r="CC468" s="2" t="s">
        <v>164</v>
      </c>
      <c r="CD468" s="2" t="s">
        <v>168</v>
      </c>
      <c r="CE468" s="2" t="s">
        <v>185</v>
      </c>
      <c r="CF468" s="2" t="s">
        <v>186</v>
      </c>
    </row>
    <row r="469" spans="1:84" ht="14.4" customHeight="1" x14ac:dyDescent="0.3">
      <c r="A469" s="1">
        <v>44589.181273148148</v>
      </c>
      <c r="B469" s="1">
        <v>44589.186157407406</v>
      </c>
      <c r="C469">
        <v>0</v>
      </c>
      <c r="D469" s="2" t="s">
        <v>1240</v>
      </c>
      <c r="E469">
        <v>100</v>
      </c>
      <c r="F469">
        <v>422</v>
      </c>
      <c r="G469">
        <v>1</v>
      </c>
      <c r="H469" s="1">
        <v>44589.186165289349</v>
      </c>
      <c r="I469" s="2" t="s">
        <v>1241</v>
      </c>
      <c r="J469" s="2" t="s">
        <v>164</v>
      </c>
      <c r="K469" s="2" t="s">
        <v>164</v>
      </c>
      <c r="L469" s="2" t="s">
        <v>164</v>
      </c>
      <c r="M469" s="2" t="s">
        <v>164</v>
      </c>
      <c r="N469">
        <v>43.524795532226563</v>
      </c>
      <c r="O469">
        <v>-70.455902099609375</v>
      </c>
      <c r="P469" s="2" t="s">
        <v>165</v>
      </c>
      <c r="Q469" s="2" t="s">
        <v>166</v>
      </c>
      <c r="R469">
        <v>1</v>
      </c>
      <c r="S469">
        <v>2</v>
      </c>
      <c r="T469">
        <v>2</v>
      </c>
      <c r="U469" s="2" t="s">
        <v>164</v>
      </c>
      <c r="V469" s="2" t="s">
        <v>164</v>
      </c>
      <c r="W469" s="2" t="s">
        <v>164</v>
      </c>
      <c r="X469" s="2" t="s">
        <v>164</v>
      </c>
      <c r="Y469">
        <v>15</v>
      </c>
      <c r="Z469">
        <v>10</v>
      </c>
      <c r="AA469">
        <v>15</v>
      </c>
      <c r="AB469">
        <v>10</v>
      </c>
      <c r="AC469">
        <v>23</v>
      </c>
      <c r="AD469">
        <v>20</v>
      </c>
      <c r="AE469">
        <v>1</v>
      </c>
      <c r="AF469">
        <v>5</v>
      </c>
      <c r="AG469">
        <v>15</v>
      </c>
      <c r="AH469">
        <v>10</v>
      </c>
      <c r="AI469">
        <v>15</v>
      </c>
      <c r="AJ469">
        <v>4</v>
      </c>
      <c r="AK469">
        <v>20</v>
      </c>
      <c r="AL469">
        <v>25</v>
      </c>
      <c r="AM469">
        <v>5</v>
      </c>
      <c r="AN469" s="2" t="s">
        <v>164</v>
      </c>
      <c r="AO469" s="2" t="s">
        <v>164</v>
      </c>
      <c r="AP469" s="2" t="s">
        <v>164</v>
      </c>
      <c r="AQ469" s="2" t="s">
        <v>164</v>
      </c>
      <c r="AR469" s="2" t="s">
        <v>164</v>
      </c>
      <c r="AS469" s="2" t="s">
        <v>164</v>
      </c>
      <c r="AT469" s="2" t="s">
        <v>164</v>
      </c>
      <c r="AU469">
        <v>40</v>
      </c>
      <c r="AV469">
        <v>25</v>
      </c>
      <c r="AW469">
        <v>70</v>
      </c>
      <c r="AX469">
        <v>86</v>
      </c>
      <c r="AY469">
        <v>30</v>
      </c>
      <c r="AZ469">
        <v>5</v>
      </c>
      <c r="BA469">
        <v>10</v>
      </c>
      <c r="BB469">
        <v>6</v>
      </c>
      <c r="BC469">
        <v>70</v>
      </c>
      <c r="BD469">
        <v>70</v>
      </c>
      <c r="BE469">
        <v>10</v>
      </c>
      <c r="BF469">
        <v>50</v>
      </c>
      <c r="BG469">
        <v>10</v>
      </c>
      <c r="BH469">
        <v>59</v>
      </c>
      <c r="BI469">
        <v>24</v>
      </c>
      <c r="BJ469">
        <v>60</v>
      </c>
      <c r="BK469">
        <v>100</v>
      </c>
      <c r="BL469">
        <v>70</v>
      </c>
      <c r="BM469">
        <v>80</v>
      </c>
      <c r="BN469">
        <v>25</v>
      </c>
      <c r="BO469">
        <v>4</v>
      </c>
      <c r="BP469">
        <v>50</v>
      </c>
      <c r="BQ469">
        <v>31</v>
      </c>
      <c r="BR469">
        <v>86</v>
      </c>
      <c r="BS469">
        <v>80</v>
      </c>
      <c r="BT469">
        <v>67</v>
      </c>
      <c r="BU469">
        <v>80</v>
      </c>
      <c r="BV469">
        <v>2</v>
      </c>
      <c r="BW469" s="2" t="s">
        <v>164</v>
      </c>
      <c r="BX469">
        <v>1</v>
      </c>
      <c r="BY469" s="2" t="s">
        <v>164</v>
      </c>
      <c r="BZ469" s="2" t="s">
        <v>297</v>
      </c>
      <c r="CA469">
        <v>5</v>
      </c>
      <c r="CB469" s="2" t="s">
        <v>164</v>
      </c>
      <c r="CC469" s="2" t="s">
        <v>164</v>
      </c>
      <c r="CD469" s="2" t="s">
        <v>168</v>
      </c>
      <c r="CE469" s="2" t="s">
        <v>194</v>
      </c>
      <c r="CF469" s="2" t="s">
        <v>195</v>
      </c>
    </row>
    <row r="470" spans="1:84" ht="14.4" customHeight="1" x14ac:dyDescent="0.3">
      <c r="A470" s="1">
        <v>44589.19635416667</v>
      </c>
      <c r="B470" s="1">
        <v>44589.197939814818</v>
      </c>
      <c r="C470">
        <v>0</v>
      </c>
      <c r="D470" s="2" t="s">
        <v>1242</v>
      </c>
      <c r="E470">
        <v>100</v>
      </c>
      <c r="F470">
        <v>136</v>
      </c>
      <c r="G470">
        <v>1</v>
      </c>
      <c r="H470" s="1">
        <v>44589.197946215281</v>
      </c>
      <c r="I470" s="2" t="s">
        <v>1243</v>
      </c>
      <c r="J470" s="2" t="s">
        <v>164</v>
      </c>
      <c r="K470" s="2" t="s">
        <v>164</v>
      </c>
      <c r="L470" s="2" t="s">
        <v>164</v>
      </c>
      <c r="M470" s="2" t="s">
        <v>164</v>
      </c>
      <c r="N470">
        <v>42.857498168945313</v>
      </c>
      <c r="O470">
        <v>-72.594001770019531</v>
      </c>
      <c r="P470" s="2" t="s">
        <v>165</v>
      </c>
      <c r="Q470" s="2" t="s">
        <v>166</v>
      </c>
      <c r="R470">
        <v>1</v>
      </c>
      <c r="S470">
        <v>2</v>
      </c>
      <c r="T470">
        <v>2</v>
      </c>
      <c r="U470" s="2" t="s">
        <v>164</v>
      </c>
      <c r="V470" s="2" t="s">
        <v>164</v>
      </c>
      <c r="W470" s="2" t="s">
        <v>164</v>
      </c>
      <c r="X470" s="2" t="s">
        <v>164</v>
      </c>
      <c r="Y470">
        <v>55</v>
      </c>
      <c r="Z470">
        <v>69</v>
      </c>
      <c r="AA470">
        <v>100</v>
      </c>
      <c r="AB470">
        <v>100</v>
      </c>
      <c r="AC470">
        <v>99</v>
      </c>
      <c r="AD470">
        <v>95</v>
      </c>
      <c r="AE470">
        <v>98</v>
      </c>
      <c r="AF470">
        <v>100</v>
      </c>
      <c r="AG470">
        <v>55</v>
      </c>
      <c r="AH470">
        <v>100</v>
      </c>
      <c r="AI470">
        <v>90</v>
      </c>
      <c r="AJ470">
        <v>51</v>
      </c>
      <c r="AK470">
        <v>99</v>
      </c>
      <c r="AL470">
        <v>96</v>
      </c>
      <c r="AM470">
        <v>100</v>
      </c>
      <c r="AN470">
        <v>1</v>
      </c>
      <c r="AO470" s="2" t="s">
        <v>164</v>
      </c>
      <c r="AP470" s="2" t="s">
        <v>164</v>
      </c>
      <c r="AQ470" s="2" t="s">
        <v>164</v>
      </c>
      <c r="AR470" s="2" t="s">
        <v>164</v>
      </c>
      <c r="AS470" s="2" t="s">
        <v>164</v>
      </c>
      <c r="AT470" s="2" t="s">
        <v>164</v>
      </c>
      <c r="AU470">
        <v>49</v>
      </c>
      <c r="AV470">
        <v>3</v>
      </c>
      <c r="AW470">
        <v>1</v>
      </c>
      <c r="AX470">
        <v>1</v>
      </c>
      <c r="AY470">
        <v>5</v>
      </c>
      <c r="AZ470">
        <v>10</v>
      </c>
      <c r="BA470">
        <v>7</v>
      </c>
      <c r="BB470">
        <v>1</v>
      </c>
      <c r="BC470">
        <v>1</v>
      </c>
      <c r="BD470">
        <v>2</v>
      </c>
      <c r="BE470">
        <v>8</v>
      </c>
      <c r="BF470">
        <v>1</v>
      </c>
      <c r="BG470">
        <v>1</v>
      </c>
      <c r="BH470">
        <v>54</v>
      </c>
      <c r="BI470">
        <v>67</v>
      </c>
      <c r="BJ470">
        <v>48</v>
      </c>
      <c r="BK470">
        <v>40</v>
      </c>
      <c r="BL470">
        <v>43</v>
      </c>
      <c r="BM470">
        <v>49</v>
      </c>
      <c r="BN470">
        <v>51</v>
      </c>
      <c r="BO470">
        <v>60</v>
      </c>
      <c r="BP470">
        <v>38</v>
      </c>
      <c r="BQ470">
        <v>35</v>
      </c>
      <c r="BR470">
        <v>28</v>
      </c>
      <c r="BS470">
        <v>35</v>
      </c>
      <c r="BT470">
        <v>40</v>
      </c>
      <c r="BU470">
        <v>49</v>
      </c>
      <c r="BV470">
        <v>1</v>
      </c>
      <c r="BW470" s="2" t="s">
        <v>164</v>
      </c>
      <c r="BX470">
        <v>3</v>
      </c>
      <c r="BY470" s="2" t="s">
        <v>164</v>
      </c>
      <c r="BZ470" s="2" t="s">
        <v>278</v>
      </c>
      <c r="CA470">
        <v>6</v>
      </c>
      <c r="CB470" s="2" t="s">
        <v>164</v>
      </c>
      <c r="CC470" s="2" t="s">
        <v>164</v>
      </c>
      <c r="CD470" s="2" t="s">
        <v>168</v>
      </c>
      <c r="CE470" s="2" t="s">
        <v>180</v>
      </c>
      <c r="CF470" s="2" t="s">
        <v>181</v>
      </c>
    </row>
    <row r="471" spans="1:84" ht="14.4" customHeight="1" x14ac:dyDescent="0.3">
      <c r="A471" s="1">
        <v>44589.204583333332</v>
      </c>
      <c r="B471" s="1">
        <v>44589.208541666667</v>
      </c>
      <c r="C471">
        <v>0</v>
      </c>
      <c r="D471" s="2" t="s">
        <v>1244</v>
      </c>
      <c r="E471">
        <v>100</v>
      </c>
      <c r="F471">
        <v>342</v>
      </c>
      <c r="G471">
        <v>1</v>
      </c>
      <c r="H471" s="1">
        <v>44589.208557395832</v>
      </c>
      <c r="I471" s="2" t="s">
        <v>1245</v>
      </c>
      <c r="J471" s="2" t="s">
        <v>164</v>
      </c>
      <c r="K471" s="2" t="s">
        <v>164</v>
      </c>
      <c r="L471" s="2" t="s">
        <v>164</v>
      </c>
      <c r="M471" s="2" t="s">
        <v>164</v>
      </c>
      <c r="N471">
        <v>35.327392578125</v>
      </c>
      <c r="O471">
        <v>-97.55560302734375</v>
      </c>
      <c r="P471" s="2" t="s">
        <v>165</v>
      </c>
      <c r="Q471" s="2" t="s">
        <v>166</v>
      </c>
      <c r="R471">
        <v>1</v>
      </c>
      <c r="S471">
        <v>2</v>
      </c>
      <c r="T471">
        <v>2</v>
      </c>
      <c r="U471" s="2" t="s">
        <v>164</v>
      </c>
      <c r="V471" s="2" t="s">
        <v>164</v>
      </c>
      <c r="W471" s="2" t="s">
        <v>164</v>
      </c>
      <c r="X471" s="2" t="s">
        <v>164</v>
      </c>
      <c r="Y471">
        <v>64</v>
      </c>
      <c r="Z471">
        <v>68</v>
      </c>
      <c r="AA471">
        <v>60</v>
      </c>
      <c r="AB471">
        <v>75</v>
      </c>
      <c r="AC471">
        <v>70</v>
      </c>
      <c r="AD471">
        <v>48</v>
      </c>
      <c r="AE471">
        <v>71</v>
      </c>
      <c r="AF471">
        <v>75</v>
      </c>
      <c r="AG471">
        <v>62</v>
      </c>
      <c r="AH471">
        <v>49</v>
      </c>
      <c r="AI471">
        <v>40</v>
      </c>
      <c r="AJ471">
        <v>63</v>
      </c>
      <c r="AK471">
        <v>58</v>
      </c>
      <c r="AL471">
        <v>70</v>
      </c>
      <c r="AM471">
        <v>78</v>
      </c>
      <c r="AN471" s="2" t="s">
        <v>164</v>
      </c>
      <c r="AO471" s="2" t="s">
        <v>164</v>
      </c>
      <c r="AP471">
        <v>1</v>
      </c>
      <c r="AQ471" s="2" t="s">
        <v>164</v>
      </c>
      <c r="AR471" s="2" t="s">
        <v>164</v>
      </c>
      <c r="AS471" s="2" t="s">
        <v>164</v>
      </c>
      <c r="AT471" s="2" t="s">
        <v>164</v>
      </c>
      <c r="AU471">
        <v>71</v>
      </c>
      <c r="AV471">
        <v>17</v>
      </c>
      <c r="AW471">
        <v>13</v>
      </c>
      <c r="AX471">
        <v>4</v>
      </c>
      <c r="AY471">
        <v>5</v>
      </c>
      <c r="AZ471">
        <v>7</v>
      </c>
      <c r="BA471">
        <v>11</v>
      </c>
      <c r="BB471">
        <v>15</v>
      </c>
      <c r="BC471">
        <v>45</v>
      </c>
      <c r="BD471">
        <v>4</v>
      </c>
      <c r="BE471">
        <v>14</v>
      </c>
      <c r="BF471">
        <v>4</v>
      </c>
      <c r="BG471">
        <v>23</v>
      </c>
      <c r="BH471">
        <v>27</v>
      </c>
      <c r="BI471">
        <v>53</v>
      </c>
      <c r="BJ471">
        <v>56</v>
      </c>
      <c r="BK471">
        <v>38</v>
      </c>
      <c r="BL471">
        <v>24</v>
      </c>
      <c r="BM471">
        <v>29</v>
      </c>
      <c r="BN471">
        <v>53</v>
      </c>
      <c r="BO471">
        <v>60</v>
      </c>
      <c r="BP471">
        <v>51</v>
      </c>
      <c r="BQ471">
        <v>17</v>
      </c>
      <c r="BR471">
        <v>37</v>
      </c>
      <c r="BS471">
        <v>33</v>
      </c>
      <c r="BT471">
        <v>43</v>
      </c>
      <c r="BU471">
        <v>50</v>
      </c>
      <c r="BV471">
        <v>1</v>
      </c>
      <c r="BW471" s="2" t="s">
        <v>164</v>
      </c>
      <c r="BX471">
        <v>1</v>
      </c>
      <c r="BY471" s="2" t="s">
        <v>164</v>
      </c>
      <c r="BZ471" s="2" t="s">
        <v>668</v>
      </c>
      <c r="CA471">
        <v>5</v>
      </c>
      <c r="CB471" s="2" t="s">
        <v>164</v>
      </c>
      <c r="CC471" s="2" t="s">
        <v>1246</v>
      </c>
      <c r="CD471" s="2" t="s">
        <v>168</v>
      </c>
      <c r="CE471" s="2" t="s">
        <v>175</v>
      </c>
      <c r="CF471" s="2" t="s">
        <v>176</v>
      </c>
    </row>
    <row r="472" spans="1:84" ht="14.4" customHeight="1" x14ac:dyDescent="0.3">
      <c r="A472" s="1">
        <v>44589.20716435185</v>
      </c>
      <c r="B472" s="1">
        <v>44589.210324074076</v>
      </c>
      <c r="C472">
        <v>0</v>
      </c>
      <c r="D472" s="2" t="s">
        <v>1247</v>
      </c>
      <c r="E472">
        <v>100</v>
      </c>
      <c r="F472">
        <v>272</v>
      </c>
      <c r="G472">
        <v>1</v>
      </c>
      <c r="H472" s="1">
        <v>44589.2103278125</v>
      </c>
      <c r="I472" s="2" t="s">
        <v>1248</v>
      </c>
      <c r="J472" s="2" t="s">
        <v>164</v>
      </c>
      <c r="K472" s="2" t="s">
        <v>164</v>
      </c>
      <c r="L472" s="2" t="s">
        <v>164</v>
      </c>
      <c r="M472" s="2" t="s">
        <v>164</v>
      </c>
      <c r="N472">
        <v>36.624893188476563</v>
      </c>
      <c r="O472">
        <v>-79.410697937011719</v>
      </c>
      <c r="P472" s="2" t="s">
        <v>165</v>
      </c>
      <c r="Q472" s="2" t="s">
        <v>166</v>
      </c>
      <c r="R472">
        <v>1</v>
      </c>
      <c r="S472">
        <v>1</v>
      </c>
      <c r="T472">
        <v>1</v>
      </c>
      <c r="U472">
        <v>15</v>
      </c>
      <c r="V472">
        <v>20</v>
      </c>
      <c r="W472">
        <v>40</v>
      </c>
      <c r="X472">
        <v>1</v>
      </c>
      <c r="Y472">
        <v>100</v>
      </c>
      <c r="Z472">
        <v>100</v>
      </c>
      <c r="AA472">
        <v>100</v>
      </c>
      <c r="AB472">
        <v>100</v>
      </c>
      <c r="AC472">
        <v>100</v>
      </c>
      <c r="AD472">
        <v>100</v>
      </c>
      <c r="AE472">
        <v>59</v>
      </c>
      <c r="AF472">
        <v>100</v>
      </c>
      <c r="AG472">
        <v>100</v>
      </c>
      <c r="AH472">
        <v>100</v>
      </c>
      <c r="AI472">
        <v>99</v>
      </c>
      <c r="AJ472">
        <v>100</v>
      </c>
      <c r="AK472">
        <v>100</v>
      </c>
      <c r="AL472">
        <v>100</v>
      </c>
      <c r="AM472">
        <v>100</v>
      </c>
      <c r="AN472" s="2" t="s">
        <v>164</v>
      </c>
      <c r="AO472" s="2" t="s">
        <v>164</v>
      </c>
      <c r="AP472" s="2" t="s">
        <v>164</v>
      </c>
      <c r="AQ472" s="2" t="s">
        <v>164</v>
      </c>
      <c r="AR472" s="2" t="s">
        <v>164</v>
      </c>
      <c r="AS472" s="2" t="s">
        <v>164</v>
      </c>
      <c r="AT472">
        <v>1</v>
      </c>
      <c r="AU472">
        <v>29</v>
      </c>
      <c r="AV472">
        <v>2</v>
      </c>
      <c r="AW472">
        <v>3</v>
      </c>
      <c r="AX472">
        <v>19</v>
      </c>
      <c r="AY472">
        <v>13</v>
      </c>
      <c r="AZ472">
        <v>0</v>
      </c>
      <c r="BA472">
        <v>0</v>
      </c>
      <c r="BB472">
        <v>0</v>
      </c>
      <c r="BC472">
        <v>0</v>
      </c>
      <c r="BD472">
        <v>0</v>
      </c>
      <c r="BE472">
        <v>68</v>
      </c>
      <c r="BF472">
        <v>0</v>
      </c>
      <c r="BG472">
        <v>5</v>
      </c>
      <c r="BH472">
        <v>100</v>
      </c>
      <c r="BI472">
        <v>83</v>
      </c>
      <c r="BJ472">
        <v>0</v>
      </c>
      <c r="BK472">
        <v>72</v>
      </c>
      <c r="BL472">
        <v>100</v>
      </c>
      <c r="BM472">
        <v>61</v>
      </c>
      <c r="BN472">
        <v>0</v>
      </c>
      <c r="BO472">
        <v>30</v>
      </c>
      <c r="BP472">
        <v>0</v>
      </c>
      <c r="BQ472">
        <v>100</v>
      </c>
      <c r="BR472">
        <v>56</v>
      </c>
      <c r="BS472">
        <v>100</v>
      </c>
      <c r="BT472">
        <v>65</v>
      </c>
      <c r="BU472">
        <v>3</v>
      </c>
      <c r="BV472">
        <v>1</v>
      </c>
      <c r="BW472" s="2" t="s">
        <v>164</v>
      </c>
      <c r="BX472">
        <v>1</v>
      </c>
      <c r="BY472" s="2" t="s">
        <v>164</v>
      </c>
      <c r="BZ472" s="2" t="s">
        <v>284</v>
      </c>
      <c r="CA472">
        <v>2</v>
      </c>
      <c r="CB472" s="2" t="s">
        <v>164</v>
      </c>
      <c r="CC472" s="2" t="s">
        <v>164</v>
      </c>
      <c r="CD472" s="2" t="s">
        <v>168</v>
      </c>
      <c r="CE472" s="2" t="s">
        <v>232</v>
      </c>
      <c r="CF472" s="2" t="s">
        <v>233</v>
      </c>
    </row>
    <row r="473" spans="1:84" ht="14.4" customHeight="1" x14ac:dyDescent="0.3">
      <c r="A473" s="1">
        <v>44589.207858796297</v>
      </c>
      <c r="B473" s="1">
        <v>44589.210798611108</v>
      </c>
      <c r="C473">
        <v>0</v>
      </c>
      <c r="D473" s="2" t="s">
        <v>1249</v>
      </c>
      <c r="E473">
        <v>100</v>
      </c>
      <c r="F473">
        <v>253</v>
      </c>
      <c r="G473">
        <v>1</v>
      </c>
      <c r="H473" s="1">
        <v>44589.210803611109</v>
      </c>
      <c r="I473" s="2" t="s">
        <v>1250</v>
      </c>
      <c r="J473" s="2" t="s">
        <v>164</v>
      </c>
      <c r="K473" s="2" t="s">
        <v>164</v>
      </c>
      <c r="L473" s="2" t="s">
        <v>164</v>
      </c>
      <c r="M473" s="2" t="s">
        <v>164</v>
      </c>
      <c r="N473">
        <v>28.793502807617188</v>
      </c>
      <c r="O473">
        <v>-81.286796569824219</v>
      </c>
      <c r="P473" s="2" t="s">
        <v>165</v>
      </c>
      <c r="Q473" s="2" t="s">
        <v>166</v>
      </c>
      <c r="R473">
        <v>1</v>
      </c>
      <c r="S473">
        <v>2</v>
      </c>
      <c r="T473">
        <v>2</v>
      </c>
      <c r="U473" s="2" t="s">
        <v>164</v>
      </c>
      <c r="V473" s="2" t="s">
        <v>164</v>
      </c>
      <c r="W473" s="2" t="s">
        <v>164</v>
      </c>
      <c r="X473" s="2" t="s">
        <v>164</v>
      </c>
      <c r="Y473">
        <v>41</v>
      </c>
      <c r="Z473">
        <v>24</v>
      </c>
      <c r="AA473">
        <v>7</v>
      </c>
      <c r="AB473">
        <v>24</v>
      </c>
      <c r="AC473">
        <v>8</v>
      </c>
      <c r="AD473">
        <v>7</v>
      </c>
      <c r="AE473">
        <v>7</v>
      </c>
      <c r="AF473">
        <v>6</v>
      </c>
      <c r="AG473">
        <v>5</v>
      </c>
      <c r="AH473">
        <v>8</v>
      </c>
      <c r="AI473">
        <v>14</v>
      </c>
      <c r="AJ473">
        <v>10</v>
      </c>
      <c r="AK473">
        <v>10</v>
      </c>
      <c r="AL473">
        <v>18</v>
      </c>
      <c r="AM473">
        <v>13</v>
      </c>
      <c r="AN473" s="2" t="s">
        <v>164</v>
      </c>
      <c r="AO473" s="2" t="s">
        <v>164</v>
      </c>
      <c r="AP473" s="2" t="s">
        <v>164</v>
      </c>
      <c r="AQ473" s="2" t="s">
        <v>164</v>
      </c>
      <c r="AR473" s="2" t="s">
        <v>164</v>
      </c>
      <c r="AS473">
        <v>1</v>
      </c>
      <c r="AT473" s="2" t="s">
        <v>164</v>
      </c>
      <c r="AU473">
        <v>41</v>
      </c>
      <c r="AV473">
        <v>67</v>
      </c>
      <c r="AW473">
        <v>72</v>
      </c>
      <c r="AX473">
        <v>71</v>
      </c>
      <c r="AY473">
        <v>63</v>
      </c>
      <c r="AZ473">
        <v>44</v>
      </c>
      <c r="BA473">
        <v>71</v>
      </c>
      <c r="BB473">
        <v>52</v>
      </c>
      <c r="BC473">
        <v>41</v>
      </c>
      <c r="BD473">
        <v>71</v>
      </c>
      <c r="BE473">
        <v>75</v>
      </c>
      <c r="BF473">
        <v>77</v>
      </c>
      <c r="BG473">
        <v>76</v>
      </c>
      <c r="BH473">
        <v>49</v>
      </c>
      <c r="BI473">
        <v>46</v>
      </c>
      <c r="BJ473">
        <v>23</v>
      </c>
      <c r="BK473">
        <v>31</v>
      </c>
      <c r="BL473">
        <v>33</v>
      </c>
      <c r="BM473">
        <v>55</v>
      </c>
      <c r="BN473">
        <v>26</v>
      </c>
      <c r="BO473">
        <v>31</v>
      </c>
      <c r="BP473">
        <v>28</v>
      </c>
      <c r="BQ473">
        <v>23</v>
      </c>
      <c r="BR473">
        <v>28</v>
      </c>
      <c r="BS473">
        <v>66</v>
      </c>
      <c r="BT473">
        <v>40</v>
      </c>
      <c r="BU473">
        <v>59</v>
      </c>
      <c r="BV473">
        <v>1</v>
      </c>
      <c r="BW473" s="2" t="s">
        <v>164</v>
      </c>
      <c r="BX473">
        <v>1</v>
      </c>
      <c r="BY473" s="2" t="s">
        <v>164</v>
      </c>
      <c r="BZ473" s="2" t="s">
        <v>257</v>
      </c>
      <c r="CA473">
        <v>8</v>
      </c>
      <c r="CB473" s="2" t="s">
        <v>164</v>
      </c>
      <c r="CC473" s="2" t="s">
        <v>164</v>
      </c>
      <c r="CD473" s="2" t="s">
        <v>168</v>
      </c>
      <c r="CE473" s="2" t="s">
        <v>201</v>
      </c>
      <c r="CF473" s="2" t="s">
        <v>202</v>
      </c>
    </row>
    <row r="474" spans="1:84" ht="14.4" customHeight="1" x14ac:dyDescent="0.3">
      <c r="A474" s="1">
        <v>44589.229872685188</v>
      </c>
      <c r="B474" s="1">
        <v>44589.234699074077</v>
      </c>
      <c r="C474">
        <v>0</v>
      </c>
      <c r="D474" s="2" t="s">
        <v>1251</v>
      </c>
      <c r="E474">
        <v>100</v>
      </c>
      <c r="F474">
        <v>416</v>
      </c>
      <c r="G474">
        <v>1</v>
      </c>
      <c r="H474" s="1">
        <v>44589.23471921296</v>
      </c>
      <c r="I474" s="2" t="s">
        <v>1252</v>
      </c>
      <c r="J474" s="2" t="s">
        <v>164</v>
      </c>
      <c r="K474" s="2" t="s">
        <v>164</v>
      </c>
      <c r="L474" s="2" t="s">
        <v>164</v>
      </c>
      <c r="M474" s="2" t="s">
        <v>164</v>
      </c>
      <c r="N474">
        <v>35.783203125</v>
      </c>
      <c r="O474">
        <v>-91.63690185546875</v>
      </c>
      <c r="P474" s="2" t="s">
        <v>165</v>
      </c>
      <c r="Q474" s="2" t="s">
        <v>166</v>
      </c>
      <c r="R474">
        <v>1</v>
      </c>
      <c r="S474">
        <v>2</v>
      </c>
      <c r="T474">
        <v>2</v>
      </c>
      <c r="U474" s="2" t="s">
        <v>164</v>
      </c>
      <c r="V474" s="2" t="s">
        <v>164</v>
      </c>
      <c r="W474" s="2" t="s">
        <v>164</v>
      </c>
      <c r="X474" s="2" t="s">
        <v>164</v>
      </c>
      <c r="Y474">
        <v>100</v>
      </c>
      <c r="Z474">
        <v>100</v>
      </c>
      <c r="AA474">
        <v>100</v>
      </c>
      <c r="AB474">
        <v>100</v>
      </c>
      <c r="AC474">
        <v>100</v>
      </c>
      <c r="AD474">
        <v>100</v>
      </c>
      <c r="AE474">
        <v>100</v>
      </c>
      <c r="AF474">
        <v>100</v>
      </c>
      <c r="AG474">
        <v>50</v>
      </c>
      <c r="AH474">
        <v>59</v>
      </c>
      <c r="AI474">
        <v>100</v>
      </c>
      <c r="AJ474">
        <v>19</v>
      </c>
      <c r="AK474">
        <v>50</v>
      </c>
      <c r="AL474">
        <v>100</v>
      </c>
      <c r="AM474">
        <v>100</v>
      </c>
      <c r="AN474" s="2" t="s">
        <v>164</v>
      </c>
      <c r="AO474">
        <v>1</v>
      </c>
      <c r="AP474" s="2" t="s">
        <v>164</v>
      </c>
      <c r="AQ474" s="2" t="s">
        <v>164</v>
      </c>
      <c r="AR474" s="2" t="s">
        <v>164</v>
      </c>
      <c r="AS474" s="2" t="s">
        <v>164</v>
      </c>
      <c r="AT474" s="2" t="s">
        <v>164</v>
      </c>
      <c r="AU474">
        <v>0</v>
      </c>
      <c r="AV474">
        <v>14</v>
      </c>
      <c r="AW474">
        <v>29</v>
      </c>
      <c r="AX474">
        <v>25</v>
      </c>
      <c r="AY474">
        <v>0</v>
      </c>
      <c r="AZ474">
        <v>0</v>
      </c>
      <c r="BA474">
        <v>0</v>
      </c>
      <c r="BB474">
        <v>0</v>
      </c>
      <c r="BC474">
        <v>0</v>
      </c>
      <c r="BD474">
        <v>17</v>
      </c>
      <c r="BE474">
        <v>18</v>
      </c>
      <c r="BF474">
        <v>15</v>
      </c>
      <c r="BG474">
        <v>0</v>
      </c>
      <c r="BH474">
        <v>100</v>
      </c>
      <c r="BI474">
        <v>8</v>
      </c>
      <c r="BJ474">
        <v>0</v>
      </c>
      <c r="BK474">
        <v>72</v>
      </c>
      <c r="BL474">
        <v>100</v>
      </c>
      <c r="BM474">
        <v>93</v>
      </c>
      <c r="BN474">
        <v>0</v>
      </c>
      <c r="BO474">
        <v>20</v>
      </c>
      <c r="BP474">
        <v>0</v>
      </c>
      <c r="BQ474">
        <v>100</v>
      </c>
      <c r="BR474">
        <v>89</v>
      </c>
      <c r="BS474">
        <v>100</v>
      </c>
      <c r="BT474">
        <v>86</v>
      </c>
      <c r="BU474">
        <v>80</v>
      </c>
      <c r="BV474">
        <v>2</v>
      </c>
      <c r="BW474" s="2" t="s">
        <v>164</v>
      </c>
      <c r="BX474">
        <v>1</v>
      </c>
      <c r="BY474" s="2" t="s">
        <v>164</v>
      </c>
      <c r="BZ474" s="2" t="s">
        <v>278</v>
      </c>
      <c r="CA474">
        <v>4</v>
      </c>
      <c r="CB474" s="2" t="s">
        <v>164</v>
      </c>
      <c r="CC474" s="2" t="s">
        <v>1253</v>
      </c>
      <c r="CD474" s="2" t="s">
        <v>168</v>
      </c>
      <c r="CE474" s="2" t="s">
        <v>227</v>
      </c>
      <c r="CF474" s="2" t="s">
        <v>228</v>
      </c>
    </row>
    <row r="475" spans="1:84" ht="14.4" customHeight="1" x14ac:dyDescent="0.3">
      <c r="A475" s="1">
        <v>44589.230208333334</v>
      </c>
      <c r="B475" s="1">
        <v>44589.234791666669</v>
      </c>
      <c r="C475">
        <v>0</v>
      </c>
      <c r="D475" s="2" t="s">
        <v>1254</v>
      </c>
      <c r="E475">
        <v>100</v>
      </c>
      <c r="F475">
        <v>396</v>
      </c>
      <c r="G475">
        <v>1</v>
      </c>
      <c r="H475" s="1">
        <v>44589.234804328706</v>
      </c>
      <c r="I475" s="2" t="s">
        <v>1255</v>
      </c>
      <c r="J475" s="2" t="s">
        <v>164</v>
      </c>
      <c r="K475" s="2" t="s">
        <v>164</v>
      </c>
      <c r="L475" s="2" t="s">
        <v>164</v>
      </c>
      <c r="M475" s="2" t="s">
        <v>164</v>
      </c>
      <c r="N475">
        <v>33.38250732421875</v>
      </c>
      <c r="O475">
        <v>-111.875</v>
      </c>
      <c r="P475" s="2" t="s">
        <v>165</v>
      </c>
      <c r="Q475" s="2" t="s">
        <v>166</v>
      </c>
      <c r="R475">
        <v>1</v>
      </c>
      <c r="S475">
        <v>2</v>
      </c>
      <c r="T475">
        <v>2</v>
      </c>
      <c r="U475" s="2" t="s">
        <v>164</v>
      </c>
      <c r="V475" s="2" t="s">
        <v>164</v>
      </c>
      <c r="W475" s="2" t="s">
        <v>164</v>
      </c>
      <c r="X475" s="2" t="s">
        <v>164</v>
      </c>
      <c r="Y475">
        <v>60</v>
      </c>
      <c r="Z475">
        <v>12</v>
      </c>
      <c r="AA475">
        <v>25</v>
      </c>
      <c r="AB475">
        <v>50</v>
      </c>
      <c r="AC475">
        <v>40</v>
      </c>
      <c r="AD475">
        <v>50</v>
      </c>
      <c r="AE475">
        <v>40</v>
      </c>
      <c r="AF475">
        <v>35</v>
      </c>
      <c r="AG475">
        <v>10</v>
      </c>
      <c r="AH475">
        <v>2</v>
      </c>
      <c r="AI475">
        <v>6</v>
      </c>
      <c r="AJ475">
        <v>13</v>
      </c>
      <c r="AK475">
        <v>15</v>
      </c>
      <c r="AL475">
        <v>15</v>
      </c>
      <c r="AM475">
        <v>15</v>
      </c>
      <c r="AN475" s="2" t="s">
        <v>164</v>
      </c>
      <c r="AO475" s="2" t="s">
        <v>164</v>
      </c>
      <c r="AP475" s="2" t="s">
        <v>164</v>
      </c>
      <c r="AQ475" s="2" t="s">
        <v>164</v>
      </c>
      <c r="AR475" s="2" t="s">
        <v>164</v>
      </c>
      <c r="AS475" s="2" t="s">
        <v>164</v>
      </c>
      <c r="AT475" s="2" t="s">
        <v>164</v>
      </c>
      <c r="AU475">
        <v>35</v>
      </c>
      <c r="AV475">
        <v>1</v>
      </c>
      <c r="AW475">
        <v>5</v>
      </c>
      <c r="AX475">
        <v>5</v>
      </c>
      <c r="AY475">
        <v>0</v>
      </c>
      <c r="AZ475">
        <v>0</v>
      </c>
      <c r="BA475">
        <v>0</v>
      </c>
      <c r="BB475">
        <v>3</v>
      </c>
      <c r="BC475">
        <v>60</v>
      </c>
      <c r="BD475">
        <v>5</v>
      </c>
      <c r="BE475">
        <v>0</v>
      </c>
      <c r="BF475">
        <v>0</v>
      </c>
      <c r="BG475">
        <v>0</v>
      </c>
      <c r="BH475">
        <v>90</v>
      </c>
      <c r="BI475">
        <v>20</v>
      </c>
      <c r="BJ475">
        <v>15</v>
      </c>
      <c r="BK475">
        <v>60</v>
      </c>
      <c r="BL475">
        <v>70</v>
      </c>
      <c r="BM475">
        <v>25</v>
      </c>
      <c r="BN475">
        <v>8</v>
      </c>
      <c r="BO475">
        <v>10</v>
      </c>
      <c r="BP475">
        <v>6</v>
      </c>
      <c r="BQ475">
        <v>85</v>
      </c>
      <c r="BR475">
        <v>80</v>
      </c>
      <c r="BS475">
        <v>90</v>
      </c>
      <c r="BT475">
        <v>25</v>
      </c>
      <c r="BU475">
        <v>60</v>
      </c>
      <c r="BV475">
        <v>2</v>
      </c>
      <c r="BW475" s="2" t="s">
        <v>164</v>
      </c>
      <c r="BX475">
        <v>1</v>
      </c>
      <c r="BY475" s="2" t="s">
        <v>164</v>
      </c>
      <c r="BZ475" s="2" t="s">
        <v>287</v>
      </c>
      <c r="CA475">
        <v>5</v>
      </c>
      <c r="CB475" s="2" t="s">
        <v>164</v>
      </c>
      <c r="CC475" s="2" t="s">
        <v>164</v>
      </c>
      <c r="CD475" s="2" t="s">
        <v>168</v>
      </c>
      <c r="CE475" s="2" t="s">
        <v>190</v>
      </c>
      <c r="CF475" s="2" t="s">
        <v>191</v>
      </c>
    </row>
    <row r="476" spans="1:84" ht="14.4" customHeight="1" x14ac:dyDescent="0.3">
      <c r="A476" s="1">
        <v>44589.234201388892</v>
      </c>
      <c r="B476" s="1">
        <v>44589.235902777778</v>
      </c>
      <c r="C476">
        <v>0</v>
      </c>
      <c r="D476" s="2" t="s">
        <v>1256</v>
      </c>
      <c r="E476">
        <v>100</v>
      </c>
      <c r="F476">
        <v>146</v>
      </c>
      <c r="G476">
        <v>1</v>
      </c>
      <c r="H476" s="1">
        <v>44589.235910821757</v>
      </c>
      <c r="I476" s="2" t="s">
        <v>1257</v>
      </c>
      <c r="J476" s="2" t="s">
        <v>164</v>
      </c>
      <c r="K476" s="2" t="s">
        <v>164</v>
      </c>
      <c r="L476" s="2" t="s">
        <v>164</v>
      </c>
      <c r="M476" s="2" t="s">
        <v>164</v>
      </c>
      <c r="N476">
        <v>33.598800659179688</v>
      </c>
      <c r="O476">
        <v>-111.87950134277344</v>
      </c>
      <c r="P476" s="2" t="s">
        <v>165</v>
      </c>
      <c r="Q476" s="2" t="s">
        <v>166</v>
      </c>
      <c r="R476">
        <v>1</v>
      </c>
      <c r="S476">
        <v>2</v>
      </c>
      <c r="T476">
        <v>2</v>
      </c>
      <c r="U476" s="2" t="s">
        <v>164</v>
      </c>
      <c r="V476" s="2" t="s">
        <v>164</v>
      </c>
      <c r="W476" s="2" t="s">
        <v>164</v>
      </c>
      <c r="X476" s="2" t="s">
        <v>164</v>
      </c>
      <c r="Y476">
        <v>0</v>
      </c>
      <c r="Z476">
        <v>0</v>
      </c>
      <c r="AA476">
        <v>0</v>
      </c>
      <c r="AB476">
        <v>0</v>
      </c>
      <c r="AC476">
        <v>0</v>
      </c>
      <c r="AD476">
        <v>0</v>
      </c>
      <c r="AE476">
        <v>0</v>
      </c>
      <c r="AF476">
        <v>0</v>
      </c>
      <c r="AG476">
        <v>0</v>
      </c>
      <c r="AH476">
        <v>0</v>
      </c>
      <c r="AI476">
        <v>0</v>
      </c>
      <c r="AJ476">
        <v>0</v>
      </c>
      <c r="AK476">
        <v>0</v>
      </c>
      <c r="AL476">
        <v>0</v>
      </c>
      <c r="AM476">
        <v>0</v>
      </c>
      <c r="AN476" s="2" t="s">
        <v>164</v>
      </c>
      <c r="AO476" s="2" t="s">
        <v>164</v>
      </c>
      <c r="AP476" s="2" t="s">
        <v>164</v>
      </c>
      <c r="AQ476" s="2" t="s">
        <v>164</v>
      </c>
      <c r="AR476" s="2" t="s">
        <v>164</v>
      </c>
      <c r="AS476" s="2" t="s">
        <v>164</v>
      </c>
      <c r="AT476" s="2" t="s">
        <v>164</v>
      </c>
      <c r="AU476">
        <v>100</v>
      </c>
      <c r="AV476">
        <v>95</v>
      </c>
      <c r="AW476">
        <v>94</v>
      </c>
      <c r="AX476">
        <v>2</v>
      </c>
      <c r="AY476">
        <v>87</v>
      </c>
      <c r="AZ476">
        <v>90</v>
      </c>
      <c r="BA476">
        <v>89</v>
      </c>
      <c r="BB476">
        <v>87</v>
      </c>
      <c r="BC476">
        <v>90</v>
      </c>
      <c r="BD476">
        <v>67</v>
      </c>
      <c r="BE476">
        <v>81</v>
      </c>
      <c r="BF476">
        <v>88</v>
      </c>
      <c r="BG476">
        <v>91</v>
      </c>
      <c r="BH476">
        <v>1</v>
      </c>
      <c r="BI476">
        <v>13</v>
      </c>
      <c r="BJ476">
        <v>13</v>
      </c>
      <c r="BK476">
        <v>3</v>
      </c>
      <c r="BL476">
        <v>1</v>
      </c>
      <c r="BM476">
        <v>1</v>
      </c>
      <c r="BN476">
        <v>20</v>
      </c>
      <c r="BO476">
        <v>13</v>
      </c>
      <c r="BP476">
        <v>19</v>
      </c>
      <c r="BQ476">
        <v>46</v>
      </c>
      <c r="BR476">
        <v>20</v>
      </c>
      <c r="BS476">
        <v>14</v>
      </c>
      <c r="BT476">
        <v>2</v>
      </c>
      <c r="BU476">
        <v>16</v>
      </c>
      <c r="BV476">
        <v>1</v>
      </c>
      <c r="BW476" s="2" t="s">
        <v>164</v>
      </c>
      <c r="BX476">
        <v>1</v>
      </c>
      <c r="BY476" s="2" t="s">
        <v>164</v>
      </c>
      <c r="BZ476" s="2" t="s">
        <v>453</v>
      </c>
      <c r="CA476">
        <v>6</v>
      </c>
      <c r="CB476" s="2" t="s">
        <v>164</v>
      </c>
      <c r="CC476" s="2" t="s">
        <v>164</v>
      </c>
      <c r="CD476" s="2" t="s">
        <v>168</v>
      </c>
      <c r="CE476" s="2" t="s">
        <v>267</v>
      </c>
      <c r="CF476" s="2" t="s">
        <v>268</v>
      </c>
    </row>
    <row r="477" spans="1:84" ht="14.4" customHeight="1" x14ac:dyDescent="0.3">
      <c r="A477" s="1">
        <v>44589.230844907404</v>
      </c>
      <c r="B477" s="1">
        <v>44589.237233796295</v>
      </c>
      <c r="C477">
        <v>0</v>
      </c>
      <c r="D477" s="2" t="s">
        <v>1258</v>
      </c>
      <c r="E477">
        <v>100</v>
      </c>
      <c r="F477">
        <v>552</v>
      </c>
      <c r="G477">
        <v>1</v>
      </c>
      <c r="H477" s="1">
        <v>44589.237244502314</v>
      </c>
      <c r="I477" s="2" t="s">
        <v>1259</v>
      </c>
      <c r="J477" s="2" t="s">
        <v>164</v>
      </c>
      <c r="K477" s="2" t="s">
        <v>164</v>
      </c>
      <c r="L477" s="2" t="s">
        <v>164</v>
      </c>
      <c r="M477" s="2" t="s">
        <v>164</v>
      </c>
      <c r="N477">
        <v>39.01800537109375</v>
      </c>
      <c r="O477">
        <v>-77.53900146484375</v>
      </c>
      <c r="P477" s="2" t="s">
        <v>165</v>
      </c>
      <c r="Q477" s="2" t="s">
        <v>166</v>
      </c>
      <c r="R477">
        <v>1</v>
      </c>
      <c r="S477">
        <v>2</v>
      </c>
      <c r="T477">
        <v>2</v>
      </c>
      <c r="U477" s="2" t="s">
        <v>164</v>
      </c>
      <c r="V477" s="2" t="s">
        <v>164</v>
      </c>
      <c r="W477" s="2" t="s">
        <v>164</v>
      </c>
      <c r="X477" s="2" t="s">
        <v>164</v>
      </c>
      <c r="Y477">
        <v>0</v>
      </c>
      <c r="Z477">
        <v>0</v>
      </c>
      <c r="AA477">
        <v>0</v>
      </c>
      <c r="AB477">
        <v>0</v>
      </c>
      <c r="AC477">
        <v>0</v>
      </c>
      <c r="AD477">
        <v>0</v>
      </c>
      <c r="AE477">
        <v>0</v>
      </c>
      <c r="AF477">
        <v>0</v>
      </c>
      <c r="AG477">
        <v>0</v>
      </c>
      <c r="AH477">
        <v>0</v>
      </c>
      <c r="AI477">
        <v>1</v>
      </c>
      <c r="AJ477">
        <v>0</v>
      </c>
      <c r="AK477">
        <v>0</v>
      </c>
      <c r="AL477">
        <v>0</v>
      </c>
      <c r="AM477">
        <v>0</v>
      </c>
      <c r="AN477" s="2" t="s">
        <v>164</v>
      </c>
      <c r="AO477" s="2" t="s">
        <v>164</v>
      </c>
      <c r="AP477" s="2" t="s">
        <v>164</v>
      </c>
      <c r="AQ477">
        <v>1</v>
      </c>
      <c r="AR477" s="2" t="s">
        <v>164</v>
      </c>
      <c r="AS477" s="2" t="s">
        <v>164</v>
      </c>
      <c r="AT477" s="2" t="s">
        <v>164</v>
      </c>
      <c r="AU477">
        <v>80</v>
      </c>
      <c r="AV477">
        <v>0</v>
      </c>
      <c r="AW477">
        <v>0</v>
      </c>
      <c r="AX477">
        <v>0</v>
      </c>
      <c r="AY477">
        <v>0</v>
      </c>
      <c r="AZ477">
        <v>9</v>
      </c>
      <c r="BA477">
        <v>0</v>
      </c>
      <c r="BB477">
        <v>0</v>
      </c>
      <c r="BC477">
        <v>0</v>
      </c>
      <c r="BD477">
        <v>20</v>
      </c>
      <c r="BE477">
        <v>70</v>
      </c>
      <c r="BF477">
        <v>18</v>
      </c>
      <c r="BG477">
        <v>19</v>
      </c>
      <c r="BH477">
        <v>100</v>
      </c>
      <c r="BI477">
        <v>8</v>
      </c>
      <c r="BJ477">
        <v>0</v>
      </c>
      <c r="BK477">
        <v>100</v>
      </c>
      <c r="BL477">
        <v>100</v>
      </c>
      <c r="BM477">
        <v>92</v>
      </c>
      <c r="BN477">
        <v>0</v>
      </c>
      <c r="BO477">
        <v>9</v>
      </c>
      <c r="BP477">
        <v>0</v>
      </c>
      <c r="BQ477">
        <v>100</v>
      </c>
      <c r="BR477">
        <v>100</v>
      </c>
      <c r="BS477">
        <v>100</v>
      </c>
      <c r="BT477">
        <v>91</v>
      </c>
      <c r="BU477">
        <v>91</v>
      </c>
      <c r="BV477">
        <v>1</v>
      </c>
      <c r="BW477" s="2" t="s">
        <v>164</v>
      </c>
      <c r="BX477">
        <v>1</v>
      </c>
      <c r="BY477" s="2" t="s">
        <v>164</v>
      </c>
      <c r="BZ477" s="2" t="s">
        <v>461</v>
      </c>
      <c r="CA477">
        <v>5</v>
      </c>
      <c r="CB477" s="2" t="s">
        <v>164</v>
      </c>
      <c r="CC477" s="2" t="s">
        <v>164</v>
      </c>
      <c r="CD477" s="2" t="s">
        <v>168</v>
      </c>
      <c r="CE477" s="2" t="s">
        <v>221</v>
      </c>
      <c r="CF477" s="2" t="s">
        <v>222</v>
      </c>
    </row>
    <row r="478" spans="1:84" ht="14.4" customHeight="1" x14ac:dyDescent="0.3">
      <c r="A478" s="1">
        <v>44589.243819444448</v>
      </c>
      <c r="B478" s="1">
        <v>44589.247789351852</v>
      </c>
      <c r="C478">
        <v>0</v>
      </c>
      <c r="D478" s="2" t="s">
        <v>1260</v>
      </c>
      <c r="E478">
        <v>100</v>
      </c>
      <c r="F478">
        <v>343</v>
      </c>
      <c r="G478">
        <v>1</v>
      </c>
      <c r="H478" s="1">
        <v>44589.247806273146</v>
      </c>
      <c r="I478" s="2" t="s">
        <v>1261</v>
      </c>
      <c r="J478" s="2" t="s">
        <v>164</v>
      </c>
      <c r="K478" s="2" t="s">
        <v>164</v>
      </c>
      <c r="L478" s="2" t="s">
        <v>164</v>
      </c>
      <c r="M478" s="2" t="s">
        <v>164</v>
      </c>
      <c r="N478">
        <v>39.37359619140625</v>
      </c>
      <c r="O478">
        <v>-93.492301940917969</v>
      </c>
      <c r="P478" s="2" t="s">
        <v>165</v>
      </c>
      <c r="Q478" s="2" t="s">
        <v>166</v>
      </c>
      <c r="R478">
        <v>1</v>
      </c>
      <c r="S478">
        <v>2</v>
      </c>
      <c r="T478">
        <v>2</v>
      </c>
      <c r="U478" s="2" t="s">
        <v>164</v>
      </c>
      <c r="V478" s="2" t="s">
        <v>164</v>
      </c>
      <c r="W478" s="2" t="s">
        <v>164</v>
      </c>
      <c r="X478" s="2" t="s">
        <v>164</v>
      </c>
      <c r="Y478">
        <v>50</v>
      </c>
      <c r="Z478">
        <v>75</v>
      </c>
      <c r="AA478">
        <v>1</v>
      </c>
      <c r="AB478">
        <v>30</v>
      </c>
      <c r="AC478">
        <v>5</v>
      </c>
      <c r="AD478">
        <v>45</v>
      </c>
      <c r="AE478">
        <v>1</v>
      </c>
      <c r="AF478">
        <v>5</v>
      </c>
      <c r="AG478">
        <v>15</v>
      </c>
      <c r="AH478">
        <v>1</v>
      </c>
      <c r="AI478">
        <v>35</v>
      </c>
      <c r="AJ478">
        <v>1</v>
      </c>
      <c r="AK478">
        <v>10</v>
      </c>
      <c r="AL478">
        <v>1</v>
      </c>
      <c r="AM478">
        <v>5</v>
      </c>
      <c r="AN478" s="2" t="s">
        <v>164</v>
      </c>
      <c r="AO478" s="2" t="s">
        <v>164</v>
      </c>
      <c r="AP478" s="2" t="s">
        <v>164</v>
      </c>
      <c r="AQ478">
        <v>1</v>
      </c>
      <c r="AR478" s="2" t="s">
        <v>164</v>
      </c>
      <c r="AS478" s="2" t="s">
        <v>164</v>
      </c>
      <c r="AT478" s="2" t="s">
        <v>164</v>
      </c>
      <c r="AU478">
        <v>60</v>
      </c>
      <c r="AV478">
        <v>3</v>
      </c>
      <c r="AW478">
        <v>40</v>
      </c>
      <c r="AX478">
        <v>40</v>
      </c>
      <c r="AY478">
        <v>3</v>
      </c>
      <c r="AZ478">
        <v>0</v>
      </c>
      <c r="BA478">
        <v>5</v>
      </c>
      <c r="BB478">
        <v>5</v>
      </c>
      <c r="BC478">
        <v>10</v>
      </c>
      <c r="BD478">
        <v>45</v>
      </c>
      <c r="BE478">
        <v>15</v>
      </c>
      <c r="BF478">
        <v>50</v>
      </c>
      <c r="BG478">
        <v>2</v>
      </c>
      <c r="BH478">
        <v>95</v>
      </c>
      <c r="BI478">
        <v>10</v>
      </c>
      <c r="BJ478">
        <v>15</v>
      </c>
      <c r="BK478">
        <v>65</v>
      </c>
      <c r="BL478">
        <v>70</v>
      </c>
      <c r="BM478">
        <v>75</v>
      </c>
      <c r="BN478">
        <v>25</v>
      </c>
      <c r="BO478">
        <v>50</v>
      </c>
      <c r="BP478">
        <v>0</v>
      </c>
      <c r="BQ478">
        <v>85</v>
      </c>
      <c r="BR478">
        <v>80</v>
      </c>
      <c r="BS478">
        <v>95</v>
      </c>
      <c r="BT478">
        <v>70</v>
      </c>
      <c r="BU478">
        <v>70</v>
      </c>
      <c r="BV478">
        <v>1</v>
      </c>
      <c r="BW478" s="2" t="s">
        <v>164</v>
      </c>
      <c r="BX478">
        <v>1</v>
      </c>
      <c r="BY478" s="2" t="s">
        <v>164</v>
      </c>
      <c r="BZ478" s="2" t="s">
        <v>294</v>
      </c>
      <c r="CA478">
        <v>5</v>
      </c>
      <c r="CB478" s="2" t="s">
        <v>164</v>
      </c>
      <c r="CC478" s="2" t="s">
        <v>164</v>
      </c>
      <c r="CD478" s="2" t="s">
        <v>168</v>
      </c>
      <c r="CE478" s="2" t="s">
        <v>221</v>
      </c>
      <c r="CF478" s="2" t="s">
        <v>222</v>
      </c>
    </row>
    <row r="479" spans="1:84" ht="14.4" customHeight="1" x14ac:dyDescent="0.3">
      <c r="A479" s="1">
        <v>44589.242118055554</v>
      </c>
      <c r="B479" s="1">
        <v>44589.248692129629</v>
      </c>
      <c r="C479">
        <v>0</v>
      </c>
      <c r="D479" s="2" t="s">
        <v>1262</v>
      </c>
      <c r="E479">
        <v>100</v>
      </c>
      <c r="F479">
        <v>568</v>
      </c>
      <c r="G479">
        <v>1</v>
      </c>
      <c r="H479" s="1">
        <v>44589.248697210649</v>
      </c>
      <c r="I479" s="2" t="s">
        <v>1263</v>
      </c>
      <c r="J479" s="2" t="s">
        <v>164</v>
      </c>
      <c r="K479" s="2" t="s">
        <v>164</v>
      </c>
      <c r="L479" s="2" t="s">
        <v>164</v>
      </c>
      <c r="M479" s="2" t="s">
        <v>164</v>
      </c>
      <c r="N479">
        <v>41.2135009765625</v>
      </c>
      <c r="O479">
        <v>-84.936599731445313</v>
      </c>
      <c r="P479" s="2" t="s">
        <v>165</v>
      </c>
      <c r="Q479" s="2" t="s">
        <v>166</v>
      </c>
      <c r="R479">
        <v>1</v>
      </c>
      <c r="S479">
        <v>2</v>
      </c>
      <c r="T479">
        <v>2</v>
      </c>
      <c r="U479" s="2" t="s">
        <v>164</v>
      </c>
      <c r="V479" s="2" t="s">
        <v>164</v>
      </c>
      <c r="W479" s="2" t="s">
        <v>164</v>
      </c>
      <c r="X479" s="2" t="s">
        <v>164</v>
      </c>
      <c r="Y479">
        <v>85</v>
      </c>
      <c r="Z479">
        <v>92</v>
      </c>
      <c r="AA479">
        <v>5</v>
      </c>
      <c r="AB479">
        <v>19</v>
      </c>
      <c r="AC479">
        <v>9</v>
      </c>
      <c r="AD479">
        <v>9</v>
      </c>
      <c r="AE479">
        <v>19</v>
      </c>
      <c r="AF479">
        <v>7</v>
      </c>
      <c r="AG479">
        <v>10</v>
      </c>
      <c r="AH479">
        <v>5</v>
      </c>
      <c r="AI479">
        <v>13</v>
      </c>
      <c r="AJ479">
        <v>93</v>
      </c>
      <c r="AK479">
        <v>8</v>
      </c>
      <c r="AL479">
        <v>9</v>
      </c>
      <c r="AM479">
        <v>7</v>
      </c>
      <c r="AN479" s="2" t="s">
        <v>164</v>
      </c>
      <c r="AO479" s="2" t="s">
        <v>164</v>
      </c>
      <c r="AP479" s="2" t="s">
        <v>164</v>
      </c>
      <c r="AQ479" s="2" t="s">
        <v>164</v>
      </c>
      <c r="AR479" s="2" t="s">
        <v>164</v>
      </c>
      <c r="AS479">
        <v>1</v>
      </c>
      <c r="AT479" s="2" t="s">
        <v>164</v>
      </c>
      <c r="AU479">
        <v>60</v>
      </c>
      <c r="AV479">
        <v>5</v>
      </c>
      <c r="AW479">
        <v>9</v>
      </c>
      <c r="AX479">
        <v>31</v>
      </c>
      <c r="AY479">
        <v>23</v>
      </c>
      <c r="AZ479">
        <v>14</v>
      </c>
      <c r="BA479">
        <v>5</v>
      </c>
      <c r="BB479">
        <v>5</v>
      </c>
      <c r="BC479">
        <v>17</v>
      </c>
      <c r="BD479">
        <v>63</v>
      </c>
      <c r="BE479">
        <v>42</v>
      </c>
      <c r="BF479">
        <v>61</v>
      </c>
      <c r="BG479">
        <v>5</v>
      </c>
      <c r="BH479">
        <v>85</v>
      </c>
      <c r="BI479">
        <v>45</v>
      </c>
      <c r="BJ479">
        <v>35</v>
      </c>
      <c r="BK479">
        <v>83</v>
      </c>
      <c r="BL479">
        <v>88</v>
      </c>
      <c r="BM479">
        <v>69</v>
      </c>
      <c r="BN479">
        <v>9</v>
      </c>
      <c r="BO479">
        <v>82</v>
      </c>
      <c r="BP479">
        <v>19</v>
      </c>
      <c r="BQ479">
        <v>78</v>
      </c>
      <c r="BR479">
        <v>75</v>
      </c>
      <c r="BS479">
        <v>88</v>
      </c>
      <c r="BT479">
        <v>66</v>
      </c>
      <c r="BU479">
        <v>74</v>
      </c>
      <c r="BV479">
        <v>2</v>
      </c>
      <c r="BW479" s="2" t="s">
        <v>164</v>
      </c>
      <c r="BX479">
        <v>1</v>
      </c>
      <c r="BY479" s="2" t="s">
        <v>164</v>
      </c>
      <c r="BZ479" s="2" t="s">
        <v>342</v>
      </c>
      <c r="CA479">
        <v>6</v>
      </c>
      <c r="CB479" s="2" t="s">
        <v>164</v>
      </c>
      <c r="CC479" s="2" t="s">
        <v>164</v>
      </c>
      <c r="CD479" s="2" t="s">
        <v>168</v>
      </c>
      <c r="CE479" s="2" t="s">
        <v>201</v>
      </c>
      <c r="CF479" s="2" t="s">
        <v>202</v>
      </c>
    </row>
    <row r="480" spans="1:84" ht="14.4" customHeight="1" x14ac:dyDescent="0.3">
      <c r="A480" s="1">
        <v>44589.256111111114</v>
      </c>
      <c r="B480" s="1">
        <v>44589.258240740739</v>
      </c>
      <c r="C480">
        <v>0</v>
      </c>
      <c r="D480" s="2" t="s">
        <v>1264</v>
      </c>
      <c r="E480">
        <v>100</v>
      </c>
      <c r="F480">
        <v>183</v>
      </c>
      <c r="G480">
        <v>1</v>
      </c>
      <c r="H480" s="1">
        <v>44589.258253020831</v>
      </c>
      <c r="I480" s="2" t="s">
        <v>1265</v>
      </c>
      <c r="J480" s="2" t="s">
        <v>164</v>
      </c>
      <c r="K480" s="2" t="s">
        <v>164</v>
      </c>
      <c r="L480" s="2" t="s">
        <v>164</v>
      </c>
      <c r="M480" s="2" t="s">
        <v>164</v>
      </c>
      <c r="N480">
        <v>40.34039306640625</v>
      </c>
      <c r="O480">
        <v>-76.788200378417969</v>
      </c>
      <c r="P480" s="2" t="s">
        <v>165</v>
      </c>
      <c r="Q480" s="2" t="s">
        <v>166</v>
      </c>
      <c r="R480">
        <v>1</v>
      </c>
      <c r="S480">
        <v>2</v>
      </c>
      <c r="T480">
        <v>2</v>
      </c>
      <c r="U480" s="2" t="s">
        <v>164</v>
      </c>
      <c r="V480" s="2" t="s">
        <v>164</v>
      </c>
      <c r="W480" s="2" t="s">
        <v>164</v>
      </c>
      <c r="X480" s="2" t="s">
        <v>164</v>
      </c>
      <c r="Y480">
        <v>20</v>
      </c>
      <c r="Z480">
        <v>20</v>
      </c>
      <c r="AA480">
        <v>10</v>
      </c>
      <c r="AB480">
        <v>10</v>
      </c>
      <c r="AC480">
        <v>15</v>
      </c>
      <c r="AD480">
        <v>10</v>
      </c>
      <c r="AE480">
        <v>30</v>
      </c>
      <c r="AF480">
        <v>10</v>
      </c>
      <c r="AG480">
        <v>20</v>
      </c>
      <c r="AH480">
        <v>5</v>
      </c>
      <c r="AI480">
        <v>15</v>
      </c>
      <c r="AJ480">
        <v>5</v>
      </c>
      <c r="AK480">
        <v>5</v>
      </c>
      <c r="AL480">
        <v>10</v>
      </c>
      <c r="AM480">
        <v>10</v>
      </c>
      <c r="AN480" s="2" t="s">
        <v>164</v>
      </c>
      <c r="AO480" s="2" t="s">
        <v>164</v>
      </c>
      <c r="AP480" s="2" t="s">
        <v>164</v>
      </c>
      <c r="AQ480" s="2" t="s">
        <v>164</v>
      </c>
      <c r="AR480" s="2" t="s">
        <v>164</v>
      </c>
      <c r="AS480" s="2" t="s">
        <v>164</v>
      </c>
      <c r="AT480" s="2" t="s">
        <v>164</v>
      </c>
      <c r="AU480">
        <v>15</v>
      </c>
      <c r="AV480">
        <v>34</v>
      </c>
      <c r="AW480">
        <v>55</v>
      </c>
      <c r="AX480">
        <v>56</v>
      </c>
      <c r="AY480">
        <v>40</v>
      </c>
      <c r="AZ480">
        <v>55</v>
      </c>
      <c r="BA480">
        <v>45</v>
      </c>
      <c r="BB480">
        <v>65</v>
      </c>
      <c r="BC480">
        <v>65</v>
      </c>
      <c r="BD480">
        <v>56</v>
      </c>
      <c r="BE480">
        <v>70</v>
      </c>
      <c r="BF480">
        <v>70</v>
      </c>
      <c r="BG480">
        <v>40</v>
      </c>
      <c r="BH480">
        <v>25</v>
      </c>
      <c r="BI480">
        <v>70</v>
      </c>
      <c r="BJ480">
        <v>70</v>
      </c>
      <c r="BK480">
        <v>40</v>
      </c>
      <c r="BL480">
        <v>30</v>
      </c>
      <c r="BM480">
        <v>30</v>
      </c>
      <c r="BN480">
        <v>70</v>
      </c>
      <c r="BO480">
        <v>80</v>
      </c>
      <c r="BP480">
        <v>70</v>
      </c>
      <c r="BQ480">
        <v>30</v>
      </c>
      <c r="BR480">
        <v>40</v>
      </c>
      <c r="BS480">
        <v>20</v>
      </c>
      <c r="BT480">
        <v>20</v>
      </c>
      <c r="BU480">
        <v>15</v>
      </c>
      <c r="BV480">
        <v>1</v>
      </c>
      <c r="BW480" s="2" t="s">
        <v>164</v>
      </c>
      <c r="BX480">
        <v>1</v>
      </c>
      <c r="BY480" s="2" t="s">
        <v>164</v>
      </c>
      <c r="BZ480" s="2" t="s">
        <v>355</v>
      </c>
      <c r="CA480">
        <v>5</v>
      </c>
      <c r="CB480" s="2" t="s">
        <v>164</v>
      </c>
      <c r="CC480" s="2" t="s">
        <v>164</v>
      </c>
      <c r="CD480" s="2" t="s">
        <v>168</v>
      </c>
      <c r="CE480" s="2" t="s">
        <v>212</v>
      </c>
      <c r="CF480" s="2" t="s">
        <v>213</v>
      </c>
    </row>
    <row r="481" spans="1:84" ht="14.4" customHeight="1" x14ac:dyDescent="0.3">
      <c r="A481" s="1">
        <v>44589.258125</v>
      </c>
      <c r="B481" s="1">
        <v>44589.260277777779</v>
      </c>
      <c r="C481">
        <v>0</v>
      </c>
      <c r="D481" s="2" t="s">
        <v>1266</v>
      </c>
      <c r="E481">
        <v>100</v>
      </c>
      <c r="F481">
        <v>185</v>
      </c>
      <c r="G481">
        <v>1</v>
      </c>
      <c r="H481" s="1">
        <v>44589.260287939818</v>
      </c>
      <c r="I481" s="2" t="s">
        <v>1267</v>
      </c>
      <c r="J481" s="2" t="s">
        <v>164</v>
      </c>
      <c r="K481" s="2" t="s">
        <v>164</v>
      </c>
      <c r="L481" s="2" t="s">
        <v>164</v>
      </c>
      <c r="M481" s="2" t="s">
        <v>164</v>
      </c>
      <c r="N481">
        <v>40.109405517578125</v>
      </c>
      <c r="O481">
        <v>-76.513099670410156</v>
      </c>
      <c r="P481" s="2" t="s">
        <v>165</v>
      </c>
      <c r="Q481" s="2" t="s">
        <v>166</v>
      </c>
      <c r="R481">
        <v>1</v>
      </c>
      <c r="S481">
        <v>2</v>
      </c>
      <c r="T481">
        <v>2</v>
      </c>
      <c r="U481" s="2" t="s">
        <v>164</v>
      </c>
      <c r="V481" s="2" t="s">
        <v>164</v>
      </c>
      <c r="W481" s="2" t="s">
        <v>164</v>
      </c>
      <c r="X481" s="2" t="s">
        <v>164</v>
      </c>
      <c r="Y481">
        <v>96</v>
      </c>
      <c r="Z481">
        <v>100</v>
      </c>
      <c r="AA481">
        <v>99</v>
      </c>
      <c r="AB481">
        <v>99</v>
      </c>
      <c r="AC481">
        <v>99</v>
      </c>
      <c r="AD481">
        <v>99</v>
      </c>
      <c r="AE481">
        <v>100</v>
      </c>
      <c r="AF481">
        <v>93</v>
      </c>
      <c r="AG481">
        <v>96</v>
      </c>
      <c r="AH481">
        <v>9</v>
      </c>
      <c r="AI481">
        <v>91</v>
      </c>
      <c r="AJ481">
        <v>100</v>
      </c>
      <c r="AK481">
        <v>56</v>
      </c>
      <c r="AL481">
        <v>21</v>
      </c>
      <c r="AM481">
        <v>93</v>
      </c>
      <c r="AN481">
        <v>1</v>
      </c>
      <c r="AO481" s="2" t="s">
        <v>164</v>
      </c>
      <c r="AP481" s="2" t="s">
        <v>164</v>
      </c>
      <c r="AQ481" s="2" t="s">
        <v>164</v>
      </c>
      <c r="AR481" s="2" t="s">
        <v>164</v>
      </c>
      <c r="AS481" s="2" t="s">
        <v>164</v>
      </c>
      <c r="AT481" s="2" t="s">
        <v>164</v>
      </c>
      <c r="AU481">
        <v>85</v>
      </c>
      <c r="AV481">
        <v>1</v>
      </c>
      <c r="AW481">
        <v>1</v>
      </c>
      <c r="AX481">
        <v>63</v>
      </c>
      <c r="AY481">
        <v>1</v>
      </c>
      <c r="AZ481">
        <v>1</v>
      </c>
      <c r="BA481">
        <v>1</v>
      </c>
      <c r="BB481">
        <v>1</v>
      </c>
      <c r="BC481">
        <v>1</v>
      </c>
      <c r="BD481">
        <v>1</v>
      </c>
      <c r="BE481">
        <v>1</v>
      </c>
      <c r="BF481">
        <v>1</v>
      </c>
      <c r="BG481">
        <v>1</v>
      </c>
      <c r="BH481">
        <v>80</v>
      </c>
      <c r="BI481">
        <v>1</v>
      </c>
      <c r="BJ481">
        <v>1</v>
      </c>
      <c r="BK481">
        <v>87</v>
      </c>
      <c r="BL481">
        <v>80</v>
      </c>
      <c r="BM481">
        <v>85</v>
      </c>
      <c r="BN481">
        <v>1</v>
      </c>
      <c r="BO481">
        <v>1</v>
      </c>
      <c r="BP481">
        <v>1</v>
      </c>
      <c r="BQ481">
        <v>90</v>
      </c>
      <c r="BR481">
        <v>86</v>
      </c>
      <c r="BS481">
        <v>88</v>
      </c>
      <c r="BT481">
        <v>87</v>
      </c>
      <c r="BU481">
        <v>87</v>
      </c>
      <c r="BV481">
        <v>2</v>
      </c>
      <c r="BW481" s="2" t="s">
        <v>164</v>
      </c>
      <c r="BX481">
        <v>1</v>
      </c>
      <c r="BY481" s="2" t="s">
        <v>164</v>
      </c>
      <c r="BZ481" s="2" t="s">
        <v>284</v>
      </c>
      <c r="CA481">
        <v>2</v>
      </c>
      <c r="CB481" s="2" t="s">
        <v>164</v>
      </c>
      <c r="CC481" s="2" t="s">
        <v>164</v>
      </c>
      <c r="CD481" s="2" t="s">
        <v>168</v>
      </c>
      <c r="CE481" s="2" t="s">
        <v>180</v>
      </c>
      <c r="CF481" s="2" t="s">
        <v>181</v>
      </c>
    </row>
    <row r="482" spans="1:84" ht="14.4" customHeight="1" x14ac:dyDescent="0.3">
      <c r="A482" s="1">
        <v>44589.256666666668</v>
      </c>
      <c r="B482" s="1">
        <v>44589.260671296295</v>
      </c>
      <c r="C482">
        <v>0</v>
      </c>
      <c r="D482" s="2" t="s">
        <v>1268</v>
      </c>
      <c r="E482">
        <v>100</v>
      </c>
      <c r="F482">
        <v>345</v>
      </c>
      <c r="G482">
        <v>1</v>
      </c>
      <c r="H482" s="1">
        <v>44589.260675289355</v>
      </c>
      <c r="I482" s="2" t="s">
        <v>1269</v>
      </c>
      <c r="J482" s="2" t="s">
        <v>164</v>
      </c>
      <c r="K482" s="2" t="s">
        <v>164</v>
      </c>
      <c r="L482" s="2" t="s">
        <v>164</v>
      </c>
      <c r="M482" s="2" t="s">
        <v>164</v>
      </c>
      <c r="N482">
        <v>43.029495239257813</v>
      </c>
      <c r="O482">
        <v>-82.933097839355469</v>
      </c>
      <c r="P482" s="2" t="s">
        <v>165</v>
      </c>
      <c r="Q482" s="2" t="s">
        <v>166</v>
      </c>
      <c r="R482">
        <v>1</v>
      </c>
      <c r="S482">
        <v>2</v>
      </c>
      <c r="T482">
        <v>2</v>
      </c>
      <c r="U482" s="2" t="s">
        <v>164</v>
      </c>
      <c r="V482" s="2" t="s">
        <v>164</v>
      </c>
      <c r="W482" s="2" t="s">
        <v>164</v>
      </c>
      <c r="X482" s="2" t="s">
        <v>164</v>
      </c>
      <c r="Y482">
        <v>52</v>
      </c>
      <c r="Z482">
        <v>100</v>
      </c>
      <c r="AA482">
        <v>87</v>
      </c>
      <c r="AB482">
        <v>100</v>
      </c>
      <c r="AC482">
        <v>100</v>
      </c>
      <c r="AD482">
        <v>100</v>
      </c>
      <c r="AE482">
        <v>100</v>
      </c>
      <c r="AF482">
        <v>100</v>
      </c>
      <c r="AG482">
        <v>100</v>
      </c>
      <c r="AH482">
        <v>56</v>
      </c>
      <c r="AI482">
        <v>100</v>
      </c>
      <c r="AJ482">
        <v>100</v>
      </c>
      <c r="AK482">
        <v>100</v>
      </c>
      <c r="AL482">
        <v>100</v>
      </c>
      <c r="AM482">
        <v>100</v>
      </c>
      <c r="AN482" s="2" t="s">
        <v>164</v>
      </c>
      <c r="AO482">
        <v>1</v>
      </c>
      <c r="AP482" s="2" t="s">
        <v>164</v>
      </c>
      <c r="AQ482" s="2" t="s">
        <v>164</v>
      </c>
      <c r="AR482" s="2" t="s">
        <v>164</v>
      </c>
      <c r="AS482" s="2" t="s">
        <v>164</v>
      </c>
      <c r="AT482" s="2" t="s">
        <v>164</v>
      </c>
      <c r="AU482">
        <v>100</v>
      </c>
      <c r="AV482">
        <v>0</v>
      </c>
      <c r="AW482">
        <v>19</v>
      </c>
      <c r="AX482">
        <v>49</v>
      </c>
      <c r="AY482">
        <v>0</v>
      </c>
      <c r="AZ482">
        <v>0</v>
      </c>
      <c r="BA482">
        <v>0</v>
      </c>
      <c r="BB482">
        <v>23</v>
      </c>
      <c r="BC482">
        <v>84</v>
      </c>
      <c r="BD482">
        <v>51</v>
      </c>
      <c r="BE482">
        <v>60</v>
      </c>
      <c r="BF482">
        <v>50</v>
      </c>
      <c r="BG482">
        <v>0</v>
      </c>
      <c r="BH482">
        <v>74</v>
      </c>
      <c r="BI482">
        <v>92</v>
      </c>
      <c r="BJ482">
        <v>0</v>
      </c>
      <c r="BK482">
        <v>24</v>
      </c>
      <c r="BL482">
        <v>92</v>
      </c>
      <c r="BM482">
        <v>72</v>
      </c>
      <c r="BN482">
        <v>14</v>
      </c>
      <c r="BO482">
        <v>92</v>
      </c>
      <c r="BP482">
        <v>0</v>
      </c>
      <c r="BQ482">
        <v>100</v>
      </c>
      <c r="BR482">
        <v>29</v>
      </c>
      <c r="BS482">
        <v>100</v>
      </c>
      <c r="BT482">
        <v>82</v>
      </c>
      <c r="BU482">
        <v>76</v>
      </c>
      <c r="BV482">
        <v>1</v>
      </c>
      <c r="BW482" s="2" t="s">
        <v>164</v>
      </c>
      <c r="BX482">
        <v>1</v>
      </c>
      <c r="BY482" s="2" t="s">
        <v>164</v>
      </c>
      <c r="BZ482" s="2" t="s">
        <v>1270</v>
      </c>
      <c r="CA482">
        <v>4</v>
      </c>
      <c r="CB482" s="2" t="s">
        <v>164</v>
      </c>
      <c r="CC482" s="2" t="s">
        <v>1271</v>
      </c>
      <c r="CD482" s="2" t="s">
        <v>168</v>
      </c>
      <c r="CE482" s="2" t="s">
        <v>227</v>
      </c>
      <c r="CF482" s="2" t="s">
        <v>228</v>
      </c>
    </row>
    <row r="483" spans="1:84" ht="14.4" customHeight="1" x14ac:dyDescent="0.3">
      <c r="A483" s="1">
        <v>44589.267384259256</v>
      </c>
      <c r="B483" s="1">
        <v>44589.269502314812</v>
      </c>
      <c r="C483">
        <v>0</v>
      </c>
      <c r="D483" s="2" t="s">
        <v>1272</v>
      </c>
      <c r="E483">
        <v>100</v>
      </c>
      <c r="F483">
        <v>182</v>
      </c>
      <c r="G483">
        <v>1</v>
      </c>
      <c r="H483" s="1">
        <v>44589.269511064813</v>
      </c>
      <c r="I483" s="2" t="s">
        <v>1273</v>
      </c>
      <c r="J483" s="2" t="s">
        <v>164</v>
      </c>
      <c r="K483" s="2" t="s">
        <v>164</v>
      </c>
      <c r="L483" s="2" t="s">
        <v>164</v>
      </c>
      <c r="M483" s="2" t="s">
        <v>164</v>
      </c>
      <c r="N483">
        <v>41.317901611328125</v>
      </c>
      <c r="O483">
        <v>-81.347099304199219</v>
      </c>
      <c r="P483" s="2" t="s">
        <v>165</v>
      </c>
      <c r="Q483" s="2" t="s">
        <v>166</v>
      </c>
      <c r="R483">
        <v>1</v>
      </c>
      <c r="S483">
        <v>2</v>
      </c>
      <c r="T483">
        <v>2</v>
      </c>
      <c r="U483" s="2" t="s">
        <v>164</v>
      </c>
      <c r="V483" s="2" t="s">
        <v>164</v>
      </c>
      <c r="W483" s="2" t="s">
        <v>164</v>
      </c>
      <c r="X483" s="2" t="s">
        <v>164</v>
      </c>
      <c r="Y483">
        <v>62</v>
      </c>
      <c r="Z483">
        <v>59</v>
      </c>
      <c r="AA483">
        <v>10</v>
      </c>
      <c r="AB483">
        <v>43</v>
      </c>
      <c r="AC483">
        <v>11</v>
      </c>
      <c r="AD483">
        <v>60</v>
      </c>
      <c r="AE483">
        <v>10</v>
      </c>
      <c r="AF483">
        <v>48</v>
      </c>
      <c r="AG483">
        <v>10</v>
      </c>
      <c r="AH483">
        <v>11</v>
      </c>
      <c r="AI483">
        <v>31</v>
      </c>
      <c r="AJ483">
        <v>11</v>
      </c>
      <c r="AK483">
        <v>11</v>
      </c>
      <c r="AL483">
        <v>10</v>
      </c>
      <c r="AM483">
        <v>14</v>
      </c>
      <c r="AN483" s="2" t="s">
        <v>164</v>
      </c>
      <c r="AO483" s="2" t="s">
        <v>164</v>
      </c>
      <c r="AP483" s="2" t="s">
        <v>164</v>
      </c>
      <c r="AQ483" s="2" t="s">
        <v>164</v>
      </c>
      <c r="AR483" s="2" t="s">
        <v>164</v>
      </c>
      <c r="AS483" s="2" t="s">
        <v>164</v>
      </c>
      <c r="AT483">
        <v>1</v>
      </c>
      <c r="AU483">
        <v>14</v>
      </c>
      <c r="AV483">
        <v>20</v>
      </c>
      <c r="AW483">
        <v>25</v>
      </c>
      <c r="AX483">
        <v>33</v>
      </c>
      <c r="AY483">
        <v>9</v>
      </c>
      <c r="AZ483">
        <v>10</v>
      </c>
      <c r="BA483">
        <v>25</v>
      </c>
      <c r="BB483">
        <v>49</v>
      </c>
      <c r="BC483">
        <v>63</v>
      </c>
      <c r="BD483">
        <v>22</v>
      </c>
      <c r="BE483">
        <v>25</v>
      </c>
      <c r="BF483">
        <v>17</v>
      </c>
      <c r="BG483">
        <v>12</v>
      </c>
      <c r="BH483">
        <v>63</v>
      </c>
      <c r="BI483">
        <v>32</v>
      </c>
      <c r="BJ483">
        <v>42</v>
      </c>
      <c r="BK483">
        <v>65</v>
      </c>
      <c r="BL483">
        <v>59</v>
      </c>
      <c r="BM483">
        <v>58</v>
      </c>
      <c r="BN483">
        <v>39</v>
      </c>
      <c r="BO483">
        <v>26</v>
      </c>
      <c r="BP483">
        <v>26</v>
      </c>
      <c r="BQ483">
        <v>65</v>
      </c>
      <c r="BR483">
        <v>60</v>
      </c>
      <c r="BS483">
        <v>62</v>
      </c>
      <c r="BT483">
        <v>58</v>
      </c>
      <c r="BU483">
        <v>66</v>
      </c>
      <c r="BV483">
        <v>1</v>
      </c>
      <c r="BW483" s="2" t="s">
        <v>164</v>
      </c>
      <c r="BX483">
        <v>1</v>
      </c>
      <c r="BY483" s="2" t="s">
        <v>164</v>
      </c>
      <c r="BZ483" s="2" t="s">
        <v>691</v>
      </c>
      <c r="CA483">
        <v>6</v>
      </c>
      <c r="CB483" s="2" t="s">
        <v>164</v>
      </c>
      <c r="CC483" s="2" t="s">
        <v>164</v>
      </c>
      <c r="CD483" s="2" t="s">
        <v>168</v>
      </c>
      <c r="CE483" s="2" t="s">
        <v>232</v>
      </c>
      <c r="CF483" s="2" t="s">
        <v>233</v>
      </c>
    </row>
    <row r="484" spans="1:84" ht="14.4" customHeight="1" x14ac:dyDescent="0.3">
      <c r="A484" s="1">
        <v>44589.274097222224</v>
      </c>
      <c r="B484" s="1">
        <v>44589.276539351849</v>
      </c>
      <c r="C484">
        <v>0</v>
      </c>
      <c r="D484" s="2" t="s">
        <v>1274</v>
      </c>
      <c r="E484">
        <v>100</v>
      </c>
      <c r="F484">
        <v>210</v>
      </c>
      <c r="G484">
        <v>1</v>
      </c>
      <c r="H484" s="1">
        <v>44589.276549780094</v>
      </c>
      <c r="I484" s="2" t="s">
        <v>1275</v>
      </c>
      <c r="J484" s="2" t="s">
        <v>164</v>
      </c>
      <c r="K484" s="2" t="s">
        <v>164</v>
      </c>
      <c r="L484" s="2" t="s">
        <v>164</v>
      </c>
      <c r="M484" s="2" t="s">
        <v>164</v>
      </c>
      <c r="N484">
        <v>41.272293090820313</v>
      </c>
      <c r="O484">
        <v>-75.888702392578125</v>
      </c>
      <c r="P484" s="2" t="s">
        <v>165</v>
      </c>
      <c r="Q484" s="2" t="s">
        <v>166</v>
      </c>
      <c r="R484">
        <v>1</v>
      </c>
      <c r="S484">
        <v>2</v>
      </c>
      <c r="T484">
        <v>2</v>
      </c>
      <c r="U484" s="2" t="s">
        <v>164</v>
      </c>
      <c r="V484" s="2" t="s">
        <v>164</v>
      </c>
      <c r="W484" s="2" t="s">
        <v>164</v>
      </c>
      <c r="X484" s="2" t="s">
        <v>164</v>
      </c>
      <c r="Y484">
        <v>30</v>
      </c>
      <c r="Z484">
        <v>50</v>
      </c>
      <c r="AA484">
        <v>47</v>
      </c>
      <c r="AB484">
        <v>40</v>
      </c>
      <c r="AC484">
        <v>51</v>
      </c>
      <c r="AD484">
        <v>61</v>
      </c>
      <c r="AE484">
        <v>45</v>
      </c>
      <c r="AF484">
        <v>35</v>
      </c>
      <c r="AG484">
        <v>7</v>
      </c>
      <c r="AH484">
        <v>30</v>
      </c>
      <c r="AI484">
        <v>3</v>
      </c>
      <c r="AJ484">
        <v>45</v>
      </c>
      <c r="AK484">
        <v>45</v>
      </c>
      <c r="AL484">
        <v>51</v>
      </c>
      <c r="AM484">
        <v>53</v>
      </c>
      <c r="AN484" s="2" t="s">
        <v>164</v>
      </c>
      <c r="AO484" s="2" t="s">
        <v>164</v>
      </c>
      <c r="AP484" s="2" t="s">
        <v>164</v>
      </c>
      <c r="AQ484" s="2" t="s">
        <v>164</v>
      </c>
      <c r="AR484" s="2" t="s">
        <v>164</v>
      </c>
      <c r="AS484" s="2" t="s">
        <v>164</v>
      </c>
      <c r="AT484" s="2" t="s">
        <v>164</v>
      </c>
      <c r="AU484">
        <v>20</v>
      </c>
      <c r="AV484">
        <v>15</v>
      </c>
      <c r="AW484">
        <v>10</v>
      </c>
      <c r="AX484">
        <v>56</v>
      </c>
      <c r="AY484">
        <v>7</v>
      </c>
      <c r="AZ484">
        <v>4</v>
      </c>
      <c r="BA484">
        <v>32</v>
      </c>
      <c r="BB484">
        <v>2</v>
      </c>
      <c r="BC484">
        <v>66</v>
      </c>
      <c r="BD484">
        <v>9</v>
      </c>
      <c r="BE484">
        <v>51</v>
      </c>
      <c r="BF484">
        <v>3</v>
      </c>
      <c r="BG484">
        <v>51</v>
      </c>
      <c r="BH484">
        <v>67</v>
      </c>
      <c r="BI484">
        <v>4</v>
      </c>
      <c r="BJ484">
        <v>6</v>
      </c>
      <c r="BK484">
        <v>55</v>
      </c>
      <c r="BL484">
        <v>70</v>
      </c>
      <c r="BM484">
        <v>31</v>
      </c>
      <c r="BN484">
        <v>13</v>
      </c>
      <c r="BO484">
        <v>14</v>
      </c>
      <c r="BP484">
        <v>3</v>
      </c>
      <c r="BQ484">
        <v>65</v>
      </c>
      <c r="BR484">
        <v>50</v>
      </c>
      <c r="BS484">
        <v>72</v>
      </c>
      <c r="BT484">
        <v>60</v>
      </c>
      <c r="BU484">
        <v>61</v>
      </c>
      <c r="BV484">
        <v>2</v>
      </c>
      <c r="BW484" s="2" t="s">
        <v>164</v>
      </c>
      <c r="BX484">
        <v>1</v>
      </c>
      <c r="BY484" s="2" t="s">
        <v>164</v>
      </c>
      <c r="BZ484" s="2" t="s">
        <v>461</v>
      </c>
      <c r="CA484">
        <v>6</v>
      </c>
      <c r="CB484" s="2" t="s">
        <v>164</v>
      </c>
      <c r="CC484" s="2" t="s">
        <v>164</v>
      </c>
      <c r="CD484" s="2" t="s">
        <v>168</v>
      </c>
      <c r="CE484" s="2" t="s">
        <v>190</v>
      </c>
      <c r="CF484" s="2" t="s">
        <v>191</v>
      </c>
    </row>
    <row r="485" spans="1:84" ht="14.4" customHeight="1" x14ac:dyDescent="0.3">
      <c r="A485" s="1">
        <v>44589.274444444447</v>
      </c>
      <c r="B485" s="1">
        <v>44589.276678240742</v>
      </c>
      <c r="C485">
        <v>0</v>
      </c>
      <c r="D485" s="2" t="s">
        <v>1276</v>
      </c>
      <c r="E485">
        <v>100</v>
      </c>
      <c r="F485">
        <v>192</v>
      </c>
      <c r="G485">
        <v>1</v>
      </c>
      <c r="H485" s="1">
        <v>44589.276684444441</v>
      </c>
      <c r="I485" s="2" t="s">
        <v>1277</v>
      </c>
      <c r="J485" s="2" t="s">
        <v>164</v>
      </c>
      <c r="K485" s="2" t="s">
        <v>164</v>
      </c>
      <c r="L485" s="2" t="s">
        <v>164</v>
      </c>
      <c r="M485" s="2" t="s">
        <v>164</v>
      </c>
      <c r="N485">
        <v>30.290298461914063</v>
      </c>
      <c r="O485">
        <v>-81.509201049804688</v>
      </c>
      <c r="P485" s="2" t="s">
        <v>165</v>
      </c>
      <c r="Q485" s="2" t="s">
        <v>166</v>
      </c>
      <c r="R485">
        <v>1</v>
      </c>
      <c r="S485">
        <v>2</v>
      </c>
      <c r="T485">
        <v>2</v>
      </c>
      <c r="U485" s="2" t="s">
        <v>164</v>
      </c>
      <c r="V485" s="2" t="s">
        <v>164</v>
      </c>
      <c r="W485" s="2" t="s">
        <v>164</v>
      </c>
      <c r="X485" s="2" t="s">
        <v>164</v>
      </c>
      <c r="Y485">
        <v>50</v>
      </c>
      <c r="Z485">
        <v>49</v>
      </c>
      <c r="AA485">
        <v>50</v>
      </c>
      <c r="AB485">
        <v>51</v>
      </c>
      <c r="AC485">
        <v>51</v>
      </c>
      <c r="AD485">
        <v>50</v>
      </c>
      <c r="AE485">
        <v>49</v>
      </c>
      <c r="AF485">
        <v>50</v>
      </c>
      <c r="AG485">
        <v>50</v>
      </c>
      <c r="AH485">
        <v>51</v>
      </c>
      <c r="AI485">
        <v>50</v>
      </c>
      <c r="AJ485">
        <v>50</v>
      </c>
      <c r="AK485">
        <v>51</v>
      </c>
      <c r="AL485">
        <v>50</v>
      </c>
      <c r="AM485">
        <v>50</v>
      </c>
      <c r="AN485" s="2" t="s">
        <v>164</v>
      </c>
      <c r="AO485" s="2" t="s">
        <v>164</v>
      </c>
      <c r="AP485" s="2" t="s">
        <v>164</v>
      </c>
      <c r="AQ485" s="2" t="s">
        <v>164</v>
      </c>
      <c r="AR485" s="2" t="s">
        <v>164</v>
      </c>
      <c r="AS485" s="2" t="s">
        <v>164</v>
      </c>
      <c r="AT485" s="2" t="s">
        <v>164</v>
      </c>
      <c r="AU485">
        <v>50</v>
      </c>
      <c r="AV485">
        <v>1</v>
      </c>
      <c r="AW485">
        <v>14</v>
      </c>
      <c r="AX485">
        <v>1</v>
      </c>
      <c r="AY485">
        <v>1</v>
      </c>
      <c r="AZ485">
        <v>1</v>
      </c>
      <c r="BA485">
        <v>1</v>
      </c>
      <c r="BB485">
        <v>5</v>
      </c>
      <c r="BC485">
        <v>28</v>
      </c>
      <c r="BD485">
        <v>51</v>
      </c>
      <c r="BE485">
        <v>50</v>
      </c>
      <c r="BF485">
        <v>50</v>
      </c>
      <c r="BG485">
        <v>1</v>
      </c>
      <c r="BH485">
        <v>51</v>
      </c>
      <c r="BI485">
        <v>34</v>
      </c>
      <c r="BJ485">
        <v>50</v>
      </c>
      <c r="BK485">
        <v>71</v>
      </c>
      <c r="BL485">
        <v>60</v>
      </c>
      <c r="BM485">
        <v>73</v>
      </c>
      <c r="BN485">
        <v>46</v>
      </c>
      <c r="BO485">
        <v>25</v>
      </c>
      <c r="BP485">
        <v>51</v>
      </c>
      <c r="BQ485">
        <v>50</v>
      </c>
      <c r="BR485">
        <v>73</v>
      </c>
      <c r="BS485">
        <v>43</v>
      </c>
      <c r="BT485">
        <v>50</v>
      </c>
      <c r="BU485">
        <v>58</v>
      </c>
      <c r="BV485">
        <v>2</v>
      </c>
      <c r="BW485" s="2" t="s">
        <v>164</v>
      </c>
      <c r="BX485">
        <v>1</v>
      </c>
      <c r="BY485" s="2" t="s">
        <v>164</v>
      </c>
      <c r="BZ485" s="2" t="s">
        <v>329</v>
      </c>
      <c r="CA485">
        <v>5</v>
      </c>
      <c r="CB485" s="2" t="s">
        <v>164</v>
      </c>
      <c r="CC485" s="2" t="s">
        <v>164</v>
      </c>
      <c r="CD485" s="2" t="s">
        <v>168</v>
      </c>
      <c r="CE485" s="2" t="s">
        <v>185</v>
      </c>
      <c r="CF485" s="2" t="s">
        <v>186</v>
      </c>
    </row>
    <row r="486" spans="1:84" ht="14.4" customHeight="1" x14ac:dyDescent="0.3">
      <c r="A486" s="1">
        <v>44589.275243055556</v>
      </c>
      <c r="B486" s="1">
        <v>44589.27815972222</v>
      </c>
      <c r="C486">
        <v>0</v>
      </c>
      <c r="D486" s="2" t="s">
        <v>1278</v>
      </c>
      <c r="E486">
        <v>100</v>
      </c>
      <c r="F486">
        <v>252</v>
      </c>
      <c r="G486">
        <v>1</v>
      </c>
      <c r="H486" s="1">
        <v>44589.278172152779</v>
      </c>
      <c r="I486" s="2" t="s">
        <v>1279</v>
      </c>
      <c r="J486" s="2" t="s">
        <v>164</v>
      </c>
      <c r="K486" s="2" t="s">
        <v>164</v>
      </c>
      <c r="L486" s="2" t="s">
        <v>164</v>
      </c>
      <c r="M486" s="2" t="s">
        <v>164</v>
      </c>
      <c r="N486">
        <v>28.393905639648438</v>
      </c>
      <c r="O486">
        <v>-81.421600341796875</v>
      </c>
      <c r="P486" s="2" t="s">
        <v>165</v>
      </c>
      <c r="Q486" s="2" t="s">
        <v>166</v>
      </c>
      <c r="R486">
        <v>1</v>
      </c>
      <c r="S486">
        <v>2</v>
      </c>
      <c r="T486">
        <v>2</v>
      </c>
      <c r="U486" s="2" t="s">
        <v>164</v>
      </c>
      <c r="V486" s="2" t="s">
        <v>164</v>
      </c>
      <c r="W486" s="2" t="s">
        <v>164</v>
      </c>
      <c r="X486" s="2" t="s">
        <v>164</v>
      </c>
      <c r="Y486">
        <v>20</v>
      </c>
      <c r="Z486">
        <v>2</v>
      </c>
      <c r="AA486">
        <v>0</v>
      </c>
      <c r="AB486">
        <v>1</v>
      </c>
      <c r="AC486">
        <v>19</v>
      </c>
      <c r="AD486">
        <v>0</v>
      </c>
      <c r="AE486">
        <v>0</v>
      </c>
      <c r="AF486">
        <v>1</v>
      </c>
      <c r="AG486">
        <v>4</v>
      </c>
      <c r="AH486">
        <v>61</v>
      </c>
      <c r="AI486">
        <v>9</v>
      </c>
      <c r="AJ486">
        <v>2</v>
      </c>
      <c r="AK486">
        <v>6</v>
      </c>
      <c r="AL486">
        <v>4</v>
      </c>
      <c r="AM486">
        <v>7</v>
      </c>
      <c r="AN486" s="2" t="s">
        <v>164</v>
      </c>
      <c r="AO486" s="2" t="s">
        <v>164</v>
      </c>
      <c r="AP486" s="2" t="s">
        <v>164</v>
      </c>
      <c r="AQ486" s="2" t="s">
        <v>164</v>
      </c>
      <c r="AR486">
        <v>1</v>
      </c>
      <c r="AS486" s="2" t="s">
        <v>164</v>
      </c>
      <c r="AT486" s="2" t="s">
        <v>164</v>
      </c>
      <c r="AU486">
        <v>50</v>
      </c>
      <c r="AV486">
        <v>5</v>
      </c>
      <c r="AW486">
        <v>40</v>
      </c>
      <c r="AX486">
        <v>0</v>
      </c>
      <c r="AY486">
        <v>0</v>
      </c>
      <c r="AZ486">
        <v>81</v>
      </c>
      <c r="BA486">
        <v>72</v>
      </c>
      <c r="BB486">
        <v>8</v>
      </c>
      <c r="BC486">
        <v>0</v>
      </c>
      <c r="BD486">
        <v>19</v>
      </c>
      <c r="BE486">
        <v>3</v>
      </c>
      <c r="BF486">
        <v>0</v>
      </c>
      <c r="BG486">
        <v>6</v>
      </c>
      <c r="BH486">
        <v>61</v>
      </c>
      <c r="BI486">
        <v>61</v>
      </c>
      <c r="BJ486">
        <v>51</v>
      </c>
      <c r="BK486">
        <v>72</v>
      </c>
      <c r="BL486">
        <v>91</v>
      </c>
      <c r="BM486">
        <v>52</v>
      </c>
      <c r="BN486">
        <v>31</v>
      </c>
      <c r="BO486">
        <v>20</v>
      </c>
      <c r="BP486">
        <v>7</v>
      </c>
      <c r="BQ486">
        <v>84</v>
      </c>
      <c r="BR486">
        <v>60</v>
      </c>
      <c r="BS486">
        <v>71</v>
      </c>
      <c r="BT486">
        <v>53</v>
      </c>
      <c r="BU486">
        <v>61</v>
      </c>
      <c r="BV486">
        <v>2</v>
      </c>
      <c r="BW486" s="2" t="s">
        <v>164</v>
      </c>
      <c r="BX486">
        <v>1</v>
      </c>
      <c r="BY486" s="2" t="s">
        <v>164</v>
      </c>
      <c r="BZ486" s="2" t="s">
        <v>220</v>
      </c>
      <c r="CA486">
        <v>4</v>
      </c>
      <c r="CB486" s="2" t="s">
        <v>164</v>
      </c>
      <c r="CC486" s="2" t="s">
        <v>164</v>
      </c>
      <c r="CD486" s="2" t="s">
        <v>168</v>
      </c>
      <c r="CE486" s="2" t="s">
        <v>169</v>
      </c>
      <c r="CF486" s="2" t="s">
        <v>170</v>
      </c>
    </row>
    <row r="487" spans="1:84" ht="14.4" customHeight="1" x14ac:dyDescent="0.3">
      <c r="A487" s="1">
        <v>44589.277175925927</v>
      </c>
      <c r="B487" s="1">
        <v>44589.278414351851</v>
      </c>
      <c r="C487">
        <v>0</v>
      </c>
      <c r="D487" s="2" t="s">
        <v>1280</v>
      </c>
      <c r="E487">
        <v>100</v>
      </c>
      <c r="F487">
        <v>106</v>
      </c>
      <c r="G487">
        <v>1</v>
      </c>
      <c r="H487" s="1">
        <v>44589.278427395831</v>
      </c>
      <c r="I487" s="2" t="s">
        <v>1281</v>
      </c>
      <c r="J487" s="2" t="s">
        <v>164</v>
      </c>
      <c r="K487" s="2" t="s">
        <v>164</v>
      </c>
      <c r="L487" s="2" t="s">
        <v>164</v>
      </c>
      <c r="M487" s="2" t="s">
        <v>164</v>
      </c>
      <c r="N487">
        <v>38.815505981445313</v>
      </c>
      <c r="O487">
        <v>-77.120498657226563</v>
      </c>
      <c r="P487" s="2" t="s">
        <v>165</v>
      </c>
      <c r="Q487" s="2" t="s">
        <v>166</v>
      </c>
      <c r="R487">
        <v>1</v>
      </c>
      <c r="S487">
        <v>2</v>
      </c>
      <c r="T487">
        <v>2</v>
      </c>
      <c r="U487" s="2" t="s">
        <v>164</v>
      </c>
      <c r="V487" s="2" t="s">
        <v>164</v>
      </c>
      <c r="W487" s="2" t="s">
        <v>164</v>
      </c>
      <c r="X487" s="2" t="s">
        <v>164</v>
      </c>
      <c r="Y487">
        <v>50</v>
      </c>
      <c r="Z487">
        <v>50</v>
      </c>
      <c r="AA487">
        <v>51</v>
      </c>
      <c r="AB487">
        <v>50</v>
      </c>
      <c r="AC487">
        <v>49</v>
      </c>
      <c r="AD487">
        <v>52</v>
      </c>
      <c r="AE487">
        <v>51</v>
      </c>
      <c r="AF487">
        <v>50</v>
      </c>
      <c r="AG487">
        <v>50</v>
      </c>
      <c r="AH487">
        <v>51</v>
      </c>
      <c r="AI487">
        <v>50</v>
      </c>
      <c r="AJ487">
        <v>51</v>
      </c>
      <c r="AK487">
        <v>50</v>
      </c>
      <c r="AL487">
        <v>49</v>
      </c>
      <c r="AM487">
        <v>50</v>
      </c>
      <c r="AN487" s="2" t="s">
        <v>164</v>
      </c>
      <c r="AO487" s="2" t="s">
        <v>164</v>
      </c>
      <c r="AP487">
        <v>1</v>
      </c>
      <c r="AQ487" s="2" t="s">
        <v>164</v>
      </c>
      <c r="AR487" s="2" t="s">
        <v>164</v>
      </c>
      <c r="AS487" s="2" t="s">
        <v>164</v>
      </c>
      <c r="AT487" s="2" t="s">
        <v>164</v>
      </c>
      <c r="AU487">
        <v>44</v>
      </c>
      <c r="AV487">
        <v>50</v>
      </c>
      <c r="AW487">
        <v>50</v>
      </c>
      <c r="AX487">
        <v>52</v>
      </c>
      <c r="AY487">
        <v>49</v>
      </c>
      <c r="AZ487">
        <v>51</v>
      </c>
      <c r="BA487">
        <v>49</v>
      </c>
      <c r="BB487">
        <v>49</v>
      </c>
      <c r="BC487">
        <v>50</v>
      </c>
      <c r="BD487">
        <v>51</v>
      </c>
      <c r="BE487">
        <v>49</v>
      </c>
      <c r="BF487">
        <v>52</v>
      </c>
      <c r="BG487">
        <v>50</v>
      </c>
      <c r="BH487">
        <v>50</v>
      </c>
      <c r="BI487">
        <v>49</v>
      </c>
      <c r="BJ487">
        <v>52</v>
      </c>
      <c r="BK487">
        <v>52</v>
      </c>
      <c r="BL487">
        <v>51</v>
      </c>
      <c r="BM487">
        <v>47</v>
      </c>
      <c r="BN487">
        <v>50</v>
      </c>
      <c r="BO487">
        <v>51</v>
      </c>
      <c r="BP487">
        <v>51</v>
      </c>
      <c r="BQ487">
        <v>50</v>
      </c>
      <c r="BR487">
        <v>51</v>
      </c>
      <c r="BS487">
        <v>48</v>
      </c>
      <c r="BT487">
        <v>49</v>
      </c>
      <c r="BU487">
        <v>49</v>
      </c>
      <c r="BV487">
        <v>2</v>
      </c>
      <c r="BW487" s="2" t="s">
        <v>164</v>
      </c>
      <c r="BX487">
        <v>4</v>
      </c>
      <c r="BY487" s="2" t="s">
        <v>164</v>
      </c>
      <c r="BZ487" s="2" t="s">
        <v>453</v>
      </c>
      <c r="CA487">
        <v>5</v>
      </c>
      <c r="CB487" s="2" t="s">
        <v>164</v>
      </c>
      <c r="CC487" s="2" t="s">
        <v>164</v>
      </c>
      <c r="CD487" s="2" t="s">
        <v>168</v>
      </c>
      <c r="CE487" s="2" t="s">
        <v>175</v>
      </c>
      <c r="CF487" s="2" t="s">
        <v>176</v>
      </c>
    </row>
    <row r="488" spans="1:84" ht="14.4" customHeight="1" x14ac:dyDescent="0.3">
      <c r="A488" s="1">
        <v>44589.276180555556</v>
      </c>
      <c r="B488" s="1">
        <v>44589.279421296298</v>
      </c>
      <c r="C488">
        <v>0</v>
      </c>
      <c r="D488" s="2" t="s">
        <v>1282</v>
      </c>
      <c r="E488">
        <v>100</v>
      </c>
      <c r="F488">
        <v>279</v>
      </c>
      <c r="G488">
        <v>1</v>
      </c>
      <c r="H488" s="1">
        <v>44589.279430752315</v>
      </c>
      <c r="I488" s="2" t="s">
        <v>1283</v>
      </c>
      <c r="J488" s="2" t="s">
        <v>164</v>
      </c>
      <c r="K488" s="2" t="s">
        <v>164</v>
      </c>
      <c r="L488" s="2" t="s">
        <v>164</v>
      </c>
      <c r="M488" s="2" t="s">
        <v>164</v>
      </c>
      <c r="N488">
        <v>43.170196533203125</v>
      </c>
      <c r="O488">
        <v>-77.692298889160156</v>
      </c>
      <c r="P488" s="2" t="s">
        <v>165</v>
      </c>
      <c r="Q488" s="2" t="s">
        <v>166</v>
      </c>
      <c r="R488">
        <v>1</v>
      </c>
      <c r="S488">
        <v>2</v>
      </c>
      <c r="T488">
        <v>2</v>
      </c>
      <c r="U488" s="2" t="s">
        <v>164</v>
      </c>
      <c r="V488" s="2" t="s">
        <v>164</v>
      </c>
      <c r="W488" s="2" t="s">
        <v>164</v>
      </c>
      <c r="X488" s="2" t="s">
        <v>164</v>
      </c>
      <c r="Y488">
        <v>40</v>
      </c>
      <c r="Z488">
        <v>40</v>
      </c>
      <c r="AA488">
        <v>15</v>
      </c>
      <c r="AB488">
        <v>30</v>
      </c>
      <c r="AC488">
        <v>20</v>
      </c>
      <c r="AD488">
        <v>35</v>
      </c>
      <c r="AE488">
        <v>35</v>
      </c>
      <c r="AF488">
        <v>30</v>
      </c>
      <c r="AG488">
        <v>30</v>
      </c>
      <c r="AH488">
        <v>20</v>
      </c>
      <c r="AI488">
        <v>20</v>
      </c>
      <c r="AJ488">
        <v>20</v>
      </c>
      <c r="AK488">
        <v>30</v>
      </c>
      <c r="AL488">
        <v>30</v>
      </c>
      <c r="AM488">
        <v>25</v>
      </c>
      <c r="AN488" s="2" t="s">
        <v>164</v>
      </c>
      <c r="AO488" s="2" t="s">
        <v>164</v>
      </c>
      <c r="AP488" s="2" t="s">
        <v>164</v>
      </c>
      <c r="AQ488" s="2" t="s">
        <v>164</v>
      </c>
      <c r="AR488" s="2" t="s">
        <v>164</v>
      </c>
      <c r="AS488" s="2" t="s">
        <v>164</v>
      </c>
      <c r="AT488" s="2" t="s">
        <v>164</v>
      </c>
      <c r="AU488">
        <v>25</v>
      </c>
      <c r="AV488">
        <v>30</v>
      </c>
      <c r="AW488">
        <v>40</v>
      </c>
      <c r="AX488">
        <v>45</v>
      </c>
      <c r="AY488">
        <v>30</v>
      </c>
      <c r="AZ488">
        <v>30</v>
      </c>
      <c r="BA488">
        <v>30</v>
      </c>
      <c r="BB488">
        <v>60</v>
      </c>
      <c r="BC488">
        <v>70</v>
      </c>
      <c r="BD488">
        <v>25</v>
      </c>
      <c r="BE488">
        <v>35</v>
      </c>
      <c r="BF488">
        <v>50</v>
      </c>
      <c r="BG488">
        <v>10</v>
      </c>
      <c r="BH488">
        <v>50</v>
      </c>
      <c r="BI488">
        <v>40</v>
      </c>
      <c r="BJ488">
        <v>60</v>
      </c>
      <c r="BK488">
        <v>60</v>
      </c>
      <c r="BL488">
        <v>55</v>
      </c>
      <c r="BM488">
        <v>60</v>
      </c>
      <c r="BN488">
        <v>45</v>
      </c>
      <c r="BO488">
        <v>60</v>
      </c>
      <c r="BP488">
        <v>45</v>
      </c>
      <c r="BQ488">
        <v>60</v>
      </c>
      <c r="BR488">
        <v>50</v>
      </c>
      <c r="BS488">
        <v>35</v>
      </c>
      <c r="BT488">
        <v>40</v>
      </c>
      <c r="BU488">
        <v>40</v>
      </c>
      <c r="BV488">
        <v>1</v>
      </c>
      <c r="BW488" s="2" t="s">
        <v>164</v>
      </c>
      <c r="BX488">
        <v>1</v>
      </c>
      <c r="BY488" s="2" t="s">
        <v>164</v>
      </c>
      <c r="BZ488" s="2" t="s">
        <v>453</v>
      </c>
      <c r="CA488">
        <v>5</v>
      </c>
      <c r="CB488" s="2" t="s">
        <v>164</v>
      </c>
      <c r="CC488" s="2" t="s">
        <v>164</v>
      </c>
      <c r="CD488" s="2" t="s">
        <v>168</v>
      </c>
      <c r="CE488" s="2" t="s">
        <v>194</v>
      </c>
      <c r="CF488" s="2" t="s">
        <v>195</v>
      </c>
    </row>
    <row r="489" spans="1:84" ht="14.4" customHeight="1" x14ac:dyDescent="0.3">
      <c r="A489" s="1">
        <v>44589.27584490741</v>
      </c>
      <c r="B489" s="1">
        <v>44589.279421296298</v>
      </c>
      <c r="C489">
        <v>0</v>
      </c>
      <c r="D489" s="2" t="s">
        <v>1284</v>
      </c>
      <c r="E489">
        <v>100</v>
      </c>
      <c r="F489">
        <v>309</v>
      </c>
      <c r="G489">
        <v>1</v>
      </c>
      <c r="H489" s="1">
        <v>44589.279434351854</v>
      </c>
      <c r="I489" s="2" t="s">
        <v>1285</v>
      </c>
      <c r="J489" s="2" t="s">
        <v>164</v>
      </c>
      <c r="K489" s="2" t="s">
        <v>164</v>
      </c>
      <c r="L489" s="2" t="s">
        <v>164</v>
      </c>
      <c r="M489" s="2" t="s">
        <v>164</v>
      </c>
      <c r="N489">
        <v>40.644607543945313</v>
      </c>
      <c r="O489">
        <v>-73.974296569824219</v>
      </c>
      <c r="P489" s="2" t="s">
        <v>165</v>
      </c>
      <c r="Q489" s="2" t="s">
        <v>166</v>
      </c>
      <c r="R489">
        <v>1</v>
      </c>
      <c r="S489">
        <v>2</v>
      </c>
      <c r="T489">
        <v>2</v>
      </c>
      <c r="U489" s="2" t="s">
        <v>164</v>
      </c>
      <c r="V489" s="2" t="s">
        <v>164</v>
      </c>
      <c r="W489" s="2" t="s">
        <v>164</v>
      </c>
      <c r="X489" s="2" t="s">
        <v>164</v>
      </c>
      <c r="Y489">
        <v>60</v>
      </c>
      <c r="Z489">
        <v>25</v>
      </c>
      <c r="AA489">
        <v>0</v>
      </c>
      <c r="AB489">
        <v>80</v>
      </c>
      <c r="AC489">
        <v>65</v>
      </c>
      <c r="AD489">
        <v>60</v>
      </c>
      <c r="AE489">
        <v>0</v>
      </c>
      <c r="AF489">
        <v>20</v>
      </c>
      <c r="AG489">
        <v>20</v>
      </c>
      <c r="AH489">
        <v>90</v>
      </c>
      <c r="AI489">
        <v>0</v>
      </c>
      <c r="AJ489">
        <v>10</v>
      </c>
      <c r="AK489">
        <v>0</v>
      </c>
      <c r="AL489">
        <v>15</v>
      </c>
      <c r="AM489">
        <v>0</v>
      </c>
      <c r="AN489" s="2" t="s">
        <v>164</v>
      </c>
      <c r="AO489" s="2" t="s">
        <v>164</v>
      </c>
      <c r="AP489" s="2" t="s">
        <v>164</v>
      </c>
      <c r="AQ489" s="2" t="s">
        <v>164</v>
      </c>
      <c r="AR489" s="2" t="s">
        <v>164</v>
      </c>
      <c r="AS489" s="2" t="s">
        <v>164</v>
      </c>
      <c r="AT489" s="2" t="s">
        <v>164</v>
      </c>
      <c r="AU489">
        <v>100</v>
      </c>
      <c r="AV489">
        <v>0</v>
      </c>
      <c r="AW489">
        <v>0</v>
      </c>
      <c r="AX489">
        <v>0</v>
      </c>
      <c r="AY489">
        <v>0</v>
      </c>
      <c r="AZ489">
        <v>0</v>
      </c>
      <c r="BA489">
        <v>0</v>
      </c>
      <c r="BB489">
        <v>0</v>
      </c>
      <c r="BC489">
        <v>0</v>
      </c>
      <c r="BD489">
        <v>50</v>
      </c>
      <c r="BE489">
        <v>0</v>
      </c>
      <c r="BF489">
        <v>10</v>
      </c>
      <c r="BG489">
        <v>0</v>
      </c>
      <c r="BH489">
        <v>20</v>
      </c>
      <c r="BI489">
        <v>0</v>
      </c>
      <c r="BJ489">
        <v>20</v>
      </c>
      <c r="BK489">
        <v>100</v>
      </c>
      <c r="BL489">
        <v>100</v>
      </c>
      <c r="BM489">
        <v>100</v>
      </c>
      <c r="BN489">
        <v>20</v>
      </c>
      <c r="BO489">
        <v>70</v>
      </c>
      <c r="BP489">
        <v>0</v>
      </c>
      <c r="BQ489">
        <v>30</v>
      </c>
      <c r="BR489">
        <v>0</v>
      </c>
      <c r="BS489">
        <v>80</v>
      </c>
      <c r="BT489">
        <v>25</v>
      </c>
      <c r="BU489">
        <v>100</v>
      </c>
      <c r="BV489">
        <v>2</v>
      </c>
      <c r="BW489" s="2" t="s">
        <v>164</v>
      </c>
      <c r="BX489">
        <v>1</v>
      </c>
      <c r="BY489" s="2" t="s">
        <v>164</v>
      </c>
      <c r="BZ489" s="2" t="s">
        <v>262</v>
      </c>
      <c r="CA489">
        <v>5</v>
      </c>
      <c r="CB489" s="2" t="s">
        <v>164</v>
      </c>
      <c r="CC489" s="2" t="s">
        <v>164</v>
      </c>
      <c r="CD489" s="2" t="s">
        <v>168</v>
      </c>
      <c r="CE489" s="2" t="s">
        <v>267</v>
      </c>
      <c r="CF489" s="2" t="s">
        <v>268</v>
      </c>
    </row>
    <row r="490" spans="1:84" ht="14.4" customHeight="1" x14ac:dyDescent="0.3">
      <c r="A490" s="1">
        <v>44589.274571759262</v>
      </c>
      <c r="B490" s="1">
        <v>44589.280243055553</v>
      </c>
      <c r="C490">
        <v>0</v>
      </c>
      <c r="D490" s="2" t="s">
        <v>1286</v>
      </c>
      <c r="E490">
        <v>100</v>
      </c>
      <c r="F490">
        <v>489</v>
      </c>
      <c r="G490">
        <v>1</v>
      </c>
      <c r="H490" s="1">
        <v>44589.280252986115</v>
      </c>
      <c r="I490" s="2" t="s">
        <v>1287</v>
      </c>
      <c r="J490" s="2" t="s">
        <v>164</v>
      </c>
      <c r="K490" s="2" t="s">
        <v>164</v>
      </c>
      <c r="L490" s="2" t="s">
        <v>164</v>
      </c>
      <c r="M490" s="2" t="s">
        <v>164</v>
      </c>
      <c r="N490">
        <v>28.543594360351563</v>
      </c>
      <c r="O490">
        <v>-81.373802185058594</v>
      </c>
      <c r="P490" s="2" t="s">
        <v>165</v>
      </c>
      <c r="Q490" s="2" t="s">
        <v>166</v>
      </c>
      <c r="R490">
        <v>1</v>
      </c>
      <c r="S490">
        <v>2</v>
      </c>
      <c r="T490">
        <v>2</v>
      </c>
      <c r="U490" s="2" t="s">
        <v>164</v>
      </c>
      <c r="V490" s="2" t="s">
        <v>164</v>
      </c>
      <c r="W490" s="2" t="s">
        <v>164</v>
      </c>
      <c r="X490" s="2" t="s">
        <v>164</v>
      </c>
      <c r="Y490">
        <v>48</v>
      </c>
      <c r="Z490">
        <v>22</v>
      </c>
      <c r="AA490">
        <v>1</v>
      </c>
      <c r="AB490">
        <v>2</v>
      </c>
      <c r="AC490">
        <v>6</v>
      </c>
      <c r="AD490">
        <v>1</v>
      </c>
      <c r="AE490">
        <v>1</v>
      </c>
      <c r="AF490">
        <v>1</v>
      </c>
      <c r="AG490">
        <v>1</v>
      </c>
      <c r="AH490">
        <v>1</v>
      </c>
      <c r="AI490">
        <v>1</v>
      </c>
      <c r="AJ490">
        <v>19</v>
      </c>
      <c r="AK490">
        <v>1</v>
      </c>
      <c r="AL490">
        <v>1</v>
      </c>
      <c r="AM490">
        <v>1</v>
      </c>
      <c r="AN490" s="2" t="s">
        <v>164</v>
      </c>
      <c r="AO490" s="2" t="s">
        <v>164</v>
      </c>
      <c r="AP490" s="2" t="s">
        <v>164</v>
      </c>
      <c r="AQ490" s="2" t="s">
        <v>164</v>
      </c>
      <c r="AR490">
        <v>1</v>
      </c>
      <c r="AS490" s="2" t="s">
        <v>164</v>
      </c>
      <c r="AT490" s="2" t="s">
        <v>164</v>
      </c>
      <c r="AU490">
        <v>50</v>
      </c>
      <c r="AV490">
        <v>1</v>
      </c>
      <c r="AW490">
        <v>1</v>
      </c>
      <c r="AX490">
        <v>1</v>
      </c>
      <c r="AY490">
        <v>1</v>
      </c>
      <c r="AZ490">
        <v>1</v>
      </c>
      <c r="BA490">
        <v>1</v>
      </c>
      <c r="BB490">
        <v>1</v>
      </c>
      <c r="BC490">
        <v>1</v>
      </c>
      <c r="BD490">
        <v>11</v>
      </c>
      <c r="BE490">
        <v>23</v>
      </c>
      <c r="BF490">
        <v>3</v>
      </c>
      <c r="BG490">
        <v>1</v>
      </c>
      <c r="BH490">
        <v>89</v>
      </c>
      <c r="BI490">
        <v>45</v>
      </c>
      <c r="BJ490">
        <v>32</v>
      </c>
      <c r="BK490">
        <v>77</v>
      </c>
      <c r="BL490">
        <v>100</v>
      </c>
      <c r="BM490">
        <v>87</v>
      </c>
      <c r="BN490">
        <v>7</v>
      </c>
      <c r="BO490">
        <v>30</v>
      </c>
      <c r="BP490">
        <v>1</v>
      </c>
      <c r="BQ490">
        <v>61</v>
      </c>
      <c r="BR490">
        <v>89</v>
      </c>
      <c r="BS490">
        <v>85</v>
      </c>
      <c r="BT490">
        <v>64</v>
      </c>
      <c r="BU490">
        <v>92</v>
      </c>
      <c r="BV490">
        <v>2</v>
      </c>
      <c r="BW490" s="2" t="s">
        <v>164</v>
      </c>
      <c r="BX490">
        <v>1</v>
      </c>
      <c r="BY490" s="2" t="s">
        <v>164</v>
      </c>
      <c r="BZ490" s="2" t="s">
        <v>220</v>
      </c>
      <c r="CA490">
        <v>2</v>
      </c>
      <c r="CB490" s="2" t="s">
        <v>164</v>
      </c>
      <c r="CC490" s="2" t="s">
        <v>164</v>
      </c>
      <c r="CD490" s="2" t="s">
        <v>168</v>
      </c>
      <c r="CE490" s="2" t="s">
        <v>169</v>
      </c>
      <c r="CF490" s="2" t="s">
        <v>170</v>
      </c>
    </row>
    <row r="491" spans="1:84" ht="14.4" customHeight="1" x14ac:dyDescent="0.3">
      <c r="A491" s="1">
        <v>44589.278726851851</v>
      </c>
      <c r="B491" s="1">
        <v>44589.281099537038</v>
      </c>
      <c r="C491">
        <v>0</v>
      </c>
      <c r="D491" s="2" t="s">
        <v>1288</v>
      </c>
      <c r="E491">
        <v>100</v>
      </c>
      <c r="F491">
        <v>205</v>
      </c>
      <c r="G491">
        <v>1</v>
      </c>
      <c r="H491" s="1">
        <v>44589.281109074072</v>
      </c>
      <c r="I491" s="2" t="s">
        <v>1289</v>
      </c>
      <c r="J491" s="2" t="s">
        <v>164</v>
      </c>
      <c r="K491" s="2" t="s">
        <v>164</v>
      </c>
      <c r="L491" s="2" t="s">
        <v>164</v>
      </c>
      <c r="M491" s="2" t="s">
        <v>164</v>
      </c>
      <c r="N491">
        <v>39.883102416992188</v>
      </c>
      <c r="O491">
        <v>-105.11219787597656</v>
      </c>
      <c r="P491" s="2" t="s">
        <v>165</v>
      </c>
      <c r="Q491" s="2" t="s">
        <v>166</v>
      </c>
      <c r="R491">
        <v>1</v>
      </c>
      <c r="S491">
        <v>2</v>
      </c>
      <c r="T491">
        <v>2</v>
      </c>
      <c r="U491" s="2" t="s">
        <v>164</v>
      </c>
      <c r="V491" s="2" t="s">
        <v>164</v>
      </c>
      <c r="W491" s="2" t="s">
        <v>164</v>
      </c>
      <c r="X491" s="2" t="s">
        <v>164</v>
      </c>
      <c r="Y491">
        <v>30</v>
      </c>
      <c r="Z491">
        <v>70</v>
      </c>
      <c r="AA491">
        <v>100</v>
      </c>
      <c r="AB491">
        <v>100</v>
      </c>
      <c r="AC491">
        <v>100</v>
      </c>
      <c r="AD491">
        <v>100</v>
      </c>
      <c r="AE491">
        <v>100</v>
      </c>
      <c r="AF491">
        <v>100</v>
      </c>
      <c r="AG491">
        <v>100</v>
      </c>
      <c r="AH491">
        <v>70</v>
      </c>
      <c r="AI491">
        <v>50</v>
      </c>
      <c r="AJ491">
        <v>65</v>
      </c>
      <c r="AK491">
        <v>100</v>
      </c>
      <c r="AL491">
        <v>100</v>
      </c>
      <c r="AM491">
        <v>60</v>
      </c>
      <c r="AN491" s="2" t="s">
        <v>164</v>
      </c>
      <c r="AO491" s="2" t="s">
        <v>164</v>
      </c>
      <c r="AP491" s="2" t="s">
        <v>164</v>
      </c>
      <c r="AQ491" s="2" t="s">
        <v>164</v>
      </c>
      <c r="AR491" s="2" t="s">
        <v>164</v>
      </c>
      <c r="AS491" s="2" t="s">
        <v>164</v>
      </c>
      <c r="AT491" s="2" t="s">
        <v>164</v>
      </c>
      <c r="AU491">
        <v>0</v>
      </c>
      <c r="AV491">
        <v>0</v>
      </c>
      <c r="AW491">
        <v>15</v>
      </c>
      <c r="AX491">
        <v>0</v>
      </c>
      <c r="AY491">
        <v>0</v>
      </c>
      <c r="AZ491">
        <v>0</v>
      </c>
      <c r="BA491">
        <v>0</v>
      </c>
      <c r="BB491">
        <v>50</v>
      </c>
      <c r="BC491">
        <v>100</v>
      </c>
      <c r="BD491">
        <v>0</v>
      </c>
      <c r="BE491">
        <v>0</v>
      </c>
      <c r="BF491">
        <v>0</v>
      </c>
      <c r="BG491">
        <v>0</v>
      </c>
      <c r="BH491">
        <v>50</v>
      </c>
      <c r="BI491">
        <v>70</v>
      </c>
      <c r="BJ491">
        <v>50</v>
      </c>
      <c r="BK491">
        <v>80</v>
      </c>
      <c r="BL491">
        <v>100</v>
      </c>
      <c r="BM491">
        <v>70</v>
      </c>
      <c r="BN491">
        <v>50</v>
      </c>
      <c r="BO491">
        <v>80</v>
      </c>
      <c r="BP491">
        <v>0</v>
      </c>
      <c r="BQ491">
        <v>50</v>
      </c>
      <c r="BR491">
        <v>100</v>
      </c>
      <c r="BS491">
        <v>50</v>
      </c>
      <c r="BT491">
        <v>60</v>
      </c>
      <c r="BU491">
        <v>60</v>
      </c>
      <c r="BV491">
        <v>2</v>
      </c>
      <c r="BW491" s="2" t="s">
        <v>164</v>
      </c>
      <c r="BX491">
        <v>1</v>
      </c>
      <c r="BY491" s="2" t="s">
        <v>164</v>
      </c>
      <c r="BZ491" s="2" t="s">
        <v>314</v>
      </c>
      <c r="CA491">
        <v>6</v>
      </c>
      <c r="CB491" s="2" t="s">
        <v>164</v>
      </c>
      <c r="CC491" s="2" t="s">
        <v>1290</v>
      </c>
      <c r="CD491" s="2" t="s">
        <v>168</v>
      </c>
      <c r="CE491" s="2" t="s">
        <v>190</v>
      </c>
      <c r="CF491" s="2" t="s">
        <v>191</v>
      </c>
    </row>
    <row r="492" spans="1:84" ht="14.4" customHeight="1" x14ac:dyDescent="0.3">
      <c r="A492" s="1">
        <v>44589.279976851853</v>
      </c>
      <c r="B492" s="1">
        <v>44589.282546296294</v>
      </c>
      <c r="C492">
        <v>0</v>
      </c>
      <c r="D492" s="2" t="s">
        <v>1291</v>
      </c>
      <c r="E492">
        <v>100</v>
      </c>
      <c r="F492">
        <v>222</v>
      </c>
      <c r="G492">
        <v>1</v>
      </c>
      <c r="H492" s="1">
        <v>44589.282555995371</v>
      </c>
      <c r="I492" s="2" t="s">
        <v>1292</v>
      </c>
      <c r="J492" s="2" t="s">
        <v>164</v>
      </c>
      <c r="K492" s="2" t="s">
        <v>164</v>
      </c>
      <c r="L492" s="2" t="s">
        <v>164</v>
      </c>
      <c r="M492" s="2" t="s">
        <v>164</v>
      </c>
      <c r="N492">
        <v>35.207199096679688</v>
      </c>
      <c r="O492">
        <v>-80.956802368164063</v>
      </c>
      <c r="P492" s="2" t="s">
        <v>165</v>
      </c>
      <c r="Q492" s="2" t="s">
        <v>166</v>
      </c>
      <c r="R492">
        <v>1</v>
      </c>
      <c r="S492">
        <v>2</v>
      </c>
      <c r="T492">
        <v>2</v>
      </c>
      <c r="U492" s="2" t="s">
        <v>164</v>
      </c>
      <c r="V492" s="2" t="s">
        <v>164</v>
      </c>
      <c r="W492" s="2" t="s">
        <v>164</v>
      </c>
      <c r="X492" s="2" t="s">
        <v>164</v>
      </c>
      <c r="Y492">
        <v>1</v>
      </c>
      <c r="Z492">
        <v>1</v>
      </c>
      <c r="AA492">
        <v>1</v>
      </c>
      <c r="AB492">
        <v>1</v>
      </c>
      <c r="AC492">
        <v>1</v>
      </c>
      <c r="AD492">
        <v>1</v>
      </c>
      <c r="AE492">
        <v>1</v>
      </c>
      <c r="AF492">
        <v>1</v>
      </c>
      <c r="AG492">
        <v>1</v>
      </c>
      <c r="AH492">
        <v>1</v>
      </c>
      <c r="AI492">
        <v>1</v>
      </c>
      <c r="AJ492">
        <v>1</v>
      </c>
      <c r="AK492">
        <v>1</v>
      </c>
      <c r="AL492">
        <v>1</v>
      </c>
      <c r="AM492">
        <v>1</v>
      </c>
      <c r="AN492" s="2" t="s">
        <v>164</v>
      </c>
      <c r="AO492" s="2" t="s">
        <v>164</v>
      </c>
      <c r="AP492" s="2" t="s">
        <v>164</v>
      </c>
      <c r="AQ492" s="2" t="s">
        <v>164</v>
      </c>
      <c r="AR492" s="2" t="s">
        <v>164</v>
      </c>
      <c r="AS492" s="2" t="s">
        <v>164</v>
      </c>
      <c r="AT492" s="2" t="s">
        <v>164</v>
      </c>
      <c r="AU492">
        <v>50</v>
      </c>
      <c r="AV492">
        <v>0</v>
      </c>
      <c r="AW492">
        <v>10</v>
      </c>
      <c r="AX492">
        <v>50</v>
      </c>
      <c r="AY492">
        <v>0</v>
      </c>
      <c r="AZ492">
        <v>0</v>
      </c>
      <c r="BA492">
        <v>0</v>
      </c>
      <c r="BB492">
        <v>1</v>
      </c>
      <c r="BC492">
        <v>1</v>
      </c>
      <c r="BD492">
        <v>20</v>
      </c>
      <c r="BE492">
        <v>20</v>
      </c>
      <c r="BF492">
        <v>10</v>
      </c>
      <c r="BG492">
        <v>0</v>
      </c>
      <c r="BH492">
        <v>0</v>
      </c>
      <c r="BI492">
        <v>0</v>
      </c>
      <c r="BJ492">
        <v>53</v>
      </c>
      <c r="BK492">
        <v>83</v>
      </c>
      <c r="BL492">
        <v>81</v>
      </c>
      <c r="BM492">
        <v>83</v>
      </c>
      <c r="BN492">
        <v>0</v>
      </c>
      <c r="BO492">
        <v>49</v>
      </c>
      <c r="BP492">
        <v>0</v>
      </c>
      <c r="BQ492">
        <v>0</v>
      </c>
      <c r="BR492">
        <v>100</v>
      </c>
      <c r="BS492">
        <v>84</v>
      </c>
      <c r="BT492">
        <v>82</v>
      </c>
      <c r="BU492">
        <v>84</v>
      </c>
      <c r="BV492">
        <v>2</v>
      </c>
      <c r="BW492" s="2" t="s">
        <v>164</v>
      </c>
      <c r="BX492">
        <v>2</v>
      </c>
      <c r="BY492" s="2" t="s">
        <v>164</v>
      </c>
      <c r="BZ492" s="2" t="s">
        <v>668</v>
      </c>
      <c r="CA492">
        <v>5</v>
      </c>
      <c r="CB492" s="2" t="s">
        <v>164</v>
      </c>
      <c r="CC492" s="2" t="s">
        <v>164</v>
      </c>
      <c r="CD492" s="2" t="s">
        <v>168</v>
      </c>
      <c r="CE492" s="2" t="s">
        <v>194</v>
      </c>
      <c r="CF492" s="2" t="s">
        <v>195</v>
      </c>
    </row>
    <row r="493" spans="1:84" ht="14.4" customHeight="1" x14ac:dyDescent="0.3">
      <c r="A493" s="1">
        <v>44589.299178240741</v>
      </c>
      <c r="B493" s="1">
        <v>44589.301782407405</v>
      </c>
      <c r="C493">
        <v>0</v>
      </c>
      <c r="D493" s="2" t="s">
        <v>1293</v>
      </c>
      <c r="E493">
        <v>100</v>
      </c>
      <c r="F493">
        <v>225</v>
      </c>
      <c r="G493">
        <v>1</v>
      </c>
      <c r="H493" s="1">
        <v>44589.301792060185</v>
      </c>
      <c r="I493" s="2" t="s">
        <v>1294</v>
      </c>
      <c r="J493" s="2" t="s">
        <v>164</v>
      </c>
      <c r="K493" s="2" t="s">
        <v>164</v>
      </c>
      <c r="L493" s="2" t="s">
        <v>164</v>
      </c>
      <c r="M493" s="2" t="s">
        <v>164</v>
      </c>
      <c r="N493">
        <v>37.945098876953125</v>
      </c>
      <c r="O493">
        <v>-77.471397399902344</v>
      </c>
      <c r="P493" s="2" t="s">
        <v>165</v>
      </c>
      <c r="Q493" s="2" t="s">
        <v>166</v>
      </c>
      <c r="R493">
        <v>1</v>
      </c>
      <c r="S493">
        <v>2</v>
      </c>
      <c r="T493">
        <v>2</v>
      </c>
      <c r="U493" s="2" t="s">
        <v>164</v>
      </c>
      <c r="V493" s="2" t="s">
        <v>164</v>
      </c>
      <c r="W493" s="2" t="s">
        <v>164</v>
      </c>
      <c r="X493" s="2" t="s">
        <v>164</v>
      </c>
      <c r="Y493">
        <v>50</v>
      </c>
      <c r="Z493">
        <v>31</v>
      </c>
      <c r="AA493">
        <v>5</v>
      </c>
      <c r="AB493">
        <v>5</v>
      </c>
      <c r="AC493">
        <v>9</v>
      </c>
      <c r="AD493">
        <v>8</v>
      </c>
      <c r="AE493">
        <v>19</v>
      </c>
      <c r="AF493">
        <v>24</v>
      </c>
      <c r="AG493">
        <v>9</v>
      </c>
      <c r="AH493">
        <v>10</v>
      </c>
      <c r="AI493">
        <v>10</v>
      </c>
      <c r="AJ493">
        <v>11</v>
      </c>
      <c r="AK493">
        <v>20</v>
      </c>
      <c r="AL493">
        <v>12</v>
      </c>
      <c r="AM493">
        <v>6</v>
      </c>
      <c r="AN493" s="2" t="s">
        <v>164</v>
      </c>
      <c r="AO493" s="2" t="s">
        <v>164</v>
      </c>
      <c r="AP493" s="2" t="s">
        <v>164</v>
      </c>
      <c r="AQ493" s="2" t="s">
        <v>164</v>
      </c>
      <c r="AR493" s="2" t="s">
        <v>164</v>
      </c>
      <c r="AS493" s="2" t="s">
        <v>164</v>
      </c>
      <c r="AT493" s="2" t="s">
        <v>164</v>
      </c>
      <c r="AU493">
        <v>61</v>
      </c>
      <c r="AV493">
        <v>10</v>
      </c>
      <c r="AW493">
        <v>19</v>
      </c>
      <c r="AX493">
        <v>50</v>
      </c>
      <c r="AY493">
        <v>15</v>
      </c>
      <c r="AZ493">
        <v>10</v>
      </c>
      <c r="BA493">
        <v>10</v>
      </c>
      <c r="BB493">
        <v>30</v>
      </c>
      <c r="BC493">
        <v>50</v>
      </c>
      <c r="BD493">
        <v>82</v>
      </c>
      <c r="BE493">
        <v>51</v>
      </c>
      <c r="BF493">
        <v>82</v>
      </c>
      <c r="BG493">
        <v>40</v>
      </c>
      <c r="BH493">
        <v>40</v>
      </c>
      <c r="BI493">
        <v>19</v>
      </c>
      <c r="BJ493">
        <v>19</v>
      </c>
      <c r="BK493">
        <v>62</v>
      </c>
      <c r="BL493">
        <v>53</v>
      </c>
      <c r="BM493">
        <v>72</v>
      </c>
      <c r="BN493">
        <v>50</v>
      </c>
      <c r="BO493">
        <v>30</v>
      </c>
      <c r="BP493">
        <v>81</v>
      </c>
      <c r="BQ493">
        <v>83</v>
      </c>
      <c r="BR493">
        <v>61</v>
      </c>
      <c r="BS493">
        <v>40</v>
      </c>
      <c r="BT493">
        <v>71</v>
      </c>
      <c r="BU493">
        <v>53</v>
      </c>
      <c r="BV493">
        <v>2</v>
      </c>
      <c r="BW493" s="2" t="s">
        <v>164</v>
      </c>
      <c r="BX493">
        <v>4</v>
      </c>
      <c r="BY493" s="2" t="s">
        <v>164</v>
      </c>
      <c r="BZ493" s="2" t="s">
        <v>220</v>
      </c>
      <c r="CA493">
        <v>6</v>
      </c>
      <c r="CB493" s="2" t="s">
        <v>164</v>
      </c>
      <c r="CC493" s="2" t="s">
        <v>311</v>
      </c>
      <c r="CD493" s="2" t="s">
        <v>168</v>
      </c>
      <c r="CE493" s="2" t="s">
        <v>212</v>
      </c>
      <c r="CF493" s="2" t="s">
        <v>213</v>
      </c>
    </row>
    <row r="494" spans="1:84" ht="14.4" customHeight="1" x14ac:dyDescent="0.3">
      <c r="A494" s="1">
        <v>44589.30064814815</v>
      </c>
      <c r="B494" s="1">
        <v>44589.303680555553</v>
      </c>
      <c r="C494">
        <v>0</v>
      </c>
      <c r="D494" s="2" t="s">
        <v>1295</v>
      </c>
      <c r="E494">
        <v>100</v>
      </c>
      <c r="F494">
        <v>261</v>
      </c>
      <c r="G494">
        <v>1</v>
      </c>
      <c r="H494" s="1">
        <v>44589.303686238425</v>
      </c>
      <c r="I494" s="2" t="s">
        <v>1296</v>
      </c>
      <c r="J494" s="2" t="s">
        <v>164</v>
      </c>
      <c r="K494" s="2" t="s">
        <v>164</v>
      </c>
      <c r="L494" s="2" t="s">
        <v>164</v>
      </c>
      <c r="M494" s="2" t="s">
        <v>164</v>
      </c>
      <c r="N494">
        <v>38.920303344726563</v>
      </c>
      <c r="O494">
        <v>-104.70050048828125</v>
      </c>
      <c r="P494" s="2" t="s">
        <v>165</v>
      </c>
      <c r="Q494" s="2" t="s">
        <v>166</v>
      </c>
      <c r="R494">
        <v>1</v>
      </c>
      <c r="S494">
        <v>2</v>
      </c>
      <c r="T494">
        <v>2</v>
      </c>
      <c r="U494" s="2" t="s">
        <v>164</v>
      </c>
      <c r="V494" s="2" t="s">
        <v>164</v>
      </c>
      <c r="W494" s="2" t="s">
        <v>164</v>
      </c>
      <c r="X494" s="2" t="s">
        <v>164</v>
      </c>
      <c r="Y494">
        <v>0</v>
      </c>
      <c r="Z494">
        <v>51</v>
      </c>
      <c r="AA494">
        <v>0</v>
      </c>
      <c r="AB494">
        <v>0</v>
      </c>
      <c r="AC494">
        <v>0</v>
      </c>
      <c r="AD494">
        <v>0</v>
      </c>
      <c r="AE494">
        <v>0</v>
      </c>
      <c r="AF494">
        <v>0</v>
      </c>
      <c r="AG494">
        <v>0</v>
      </c>
      <c r="AH494">
        <v>0</v>
      </c>
      <c r="AI494">
        <v>0</v>
      </c>
      <c r="AJ494">
        <v>0</v>
      </c>
      <c r="AK494">
        <v>0</v>
      </c>
      <c r="AL494">
        <v>0</v>
      </c>
      <c r="AM494">
        <v>0</v>
      </c>
      <c r="AN494" s="2" t="s">
        <v>164</v>
      </c>
      <c r="AO494" s="2" t="s">
        <v>164</v>
      </c>
      <c r="AP494" s="2" t="s">
        <v>164</v>
      </c>
      <c r="AQ494">
        <v>1</v>
      </c>
      <c r="AR494" s="2" t="s">
        <v>164</v>
      </c>
      <c r="AS494" s="2" t="s">
        <v>164</v>
      </c>
      <c r="AT494" s="2" t="s">
        <v>164</v>
      </c>
      <c r="AU494">
        <v>61</v>
      </c>
      <c r="AV494">
        <v>0</v>
      </c>
      <c r="AW494">
        <v>0</v>
      </c>
      <c r="AX494">
        <v>0</v>
      </c>
      <c r="AY494">
        <v>0</v>
      </c>
      <c r="AZ494">
        <v>0</v>
      </c>
      <c r="BA494">
        <v>0</v>
      </c>
      <c r="BB494">
        <v>48</v>
      </c>
      <c r="BC494">
        <v>100</v>
      </c>
      <c r="BD494">
        <v>0</v>
      </c>
      <c r="BE494">
        <v>69</v>
      </c>
      <c r="BF494">
        <v>1</v>
      </c>
      <c r="BG494">
        <v>0</v>
      </c>
      <c r="BH494">
        <v>82</v>
      </c>
      <c r="BI494">
        <v>43</v>
      </c>
      <c r="BJ494">
        <v>23</v>
      </c>
      <c r="BK494">
        <v>100</v>
      </c>
      <c r="BL494">
        <v>100</v>
      </c>
      <c r="BM494">
        <v>58</v>
      </c>
      <c r="BN494">
        <v>0</v>
      </c>
      <c r="BO494">
        <v>0</v>
      </c>
      <c r="BP494">
        <v>0</v>
      </c>
      <c r="BQ494">
        <v>85</v>
      </c>
      <c r="BR494">
        <v>100</v>
      </c>
      <c r="BS494">
        <v>100</v>
      </c>
      <c r="BT494">
        <v>19</v>
      </c>
      <c r="BU494">
        <v>81</v>
      </c>
      <c r="BV494">
        <v>1</v>
      </c>
      <c r="BW494" s="2" t="s">
        <v>164</v>
      </c>
      <c r="BX494">
        <v>1</v>
      </c>
      <c r="BY494" s="2" t="s">
        <v>164</v>
      </c>
      <c r="BZ494" s="2" t="s">
        <v>461</v>
      </c>
      <c r="CA494">
        <v>6</v>
      </c>
      <c r="CB494" s="2" t="s">
        <v>164</v>
      </c>
      <c r="CC494" s="2" t="s">
        <v>164</v>
      </c>
      <c r="CD494" s="2" t="s">
        <v>168</v>
      </c>
      <c r="CE494" s="2" t="s">
        <v>221</v>
      </c>
      <c r="CF494" s="2" t="s">
        <v>222</v>
      </c>
    </row>
    <row r="495" spans="1:84" ht="14.4" customHeight="1" x14ac:dyDescent="0.3">
      <c r="A495" s="1">
        <v>44589.297905092593</v>
      </c>
      <c r="B495" s="1">
        <v>44589.305300925924</v>
      </c>
      <c r="C495">
        <v>0</v>
      </c>
      <c r="D495" s="2" t="s">
        <v>1297</v>
      </c>
      <c r="E495">
        <v>100</v>
      </c>
      <c r="F495">
        <v>638</v>
      </c>
      <c r="G495">
        <v>1</v>
      </c>
      <c r="H495" s="1">
        <v>44589.30530378472</v>
      </c>
      <c r="I495" s="2" t="s">
        <v>1298</v>
      </c>
      <c r="J495" s="2" t="s">
        <v>164</v>
      </c>
      <c r="K495" s="2" t="s">
        <v>164</v>
      </c>
      <c r="L495" s="2" t="s">
        <v>164</v>
      </c>
      <c r="M495" s="2" t="s">
        <v>164</v>
      </c>
      <c r="N495">
        <v>36.503692626953125</v>
      </c>
      <c r="O495">
        <v>-87.272903442382813</v>
      </c>
      <c r="P495" s="2" t="s">
        <v>165</v>
      </c>
      <c r="Q495" s="2" t="s">
        <v>166</v>
      </c>
      <c r="R495">
        <v>1</v>
      </c>
      <c r="S495">
        <v>2</v>
      </c>
      <c r="T495">
        <v>2</v>
      </c>
      <c r="U495" s="2" t="s">
        <v>164</v>
      </c>
      <c r="V495" s="2" t="s">
        <v>164</v>
      </c>
      <c r="W495" s="2" t="s">
        <v>164</v>
      </c>
      <c r="X495" s="2" t="s">
        <v>164</v>
      </c>
      <c r="Y495">
        <v>84</v>
      </c>
      <c r="Z495">
        <v>92</v>
      </c>
      <c r="AA495">
        <v>50</v>
      </c>
      <c r="AB495">
        <v>100</v>
      </c>
      <c r="AC495">
        <v>100</v>
      </c>
      <c r="AD495">
        <v>100</v>
      </c>
      <c r="AE495">
        <v>100</v>
      </c>
      <c r="AF495">
        <v>100</v>
      </c>
      <c r="AG495">
        <v>100</v>
      </c>
      <c r="AH495">
        <v>50</v>
      </c>
      <c r="AI495">
        <v>80</v>
      </c>
      <c r="AJ495">
        <v>100</v>
      </c>
      <c r="AK495">
        <v>100</v>
      </c>
      <c r="AL495">
        <v>100</v>
      </c>
      <c r="AM495">
        <v>100</v>
      </c>
      <c r="AN495">
        <v>1</v>
      </c>
      <c r="AO495" s="2" t="s">
        <v>164</v>
      </c>
      <c r="AP495" s="2" t="s">
        <v>164</v>
      </c>
      <c r="AQ495" s="2" t="s">
        <v>164</v>
      </c>
      <c r="AR495" s="2" t="s">
        <v>164</v>
      </c>
      <c r="AS495" s="2" t="s">
        <v>164</v>
      </c>
      <c r="AT495" s="2" t="s">
        <v>164</v>
      </c>
      <c r="AU495">
        <v>79</v>
      </c>
      <c r="AV495">
        <v>1</v>
      </c>
      <c r="AW495">
        <v>4</v>
      </c>
      <c r="AX495">
        <v>4</v>
      </c>
      <c r="AY495">
        <v>9</v>
      </c>
      <c r="AZ495">
        <v>9</v>
      </c>
      <c r="BA495">
        <v>20</v>
      </c>
      <c r="BB495">
        <v>2</v>
      </c>
      <c r="BC495">
        <v>70</v>
      </c>
      <c r="BD495">
        <v>70</v>
      </c>
      <c r="BE495">
        <v>55</v>
      </c>
      <c r="BF495">
        <v>5</v>
      </c>
      <c r="BG495">
        <v>53</v>
      </c>
      <c r="BH495">
        <v>67</v>
      </c>
      <c r="BI495">
        <v>4</v>
      </c>
      <c r="BJ495">
        <v>26</v>
      </c>
      <c r="BK495">
        <v>96</v>
      </c>
      <c r="BL495">
        <v>94</v>
      </c>
      <c r="BM495">
        <v>82</v>
      </c>
      <c r="BN495">
        <v>6</v>
      </c>
      <c r="BO495">
        <v>9</v>
      </c>
      <c r="BP495">
        <v>6</v>
      </c>
      <c r="BQ495">
        <v>76</v>
      </c>
      <c r="BR495">
        <v>100</v>
      </c>
      <c r="BS495">
        <v>3</v>
      </c>
      <c r="BT495">
        <v>58</v>
      </c>
      <c r="BU495">
        <v>92</v>
      </c>
      <c r="BV495">
        <v>2</v>
      </c>
      <c r="BW495" s="2" t="s">
        <v>164</v>
      </c>
      <c r="BX495">
        <v>1</v>
      </c>
      <c r="BY495" s="2" t="s">
        <v>164</v>
      </c>
      <c r="BZ495" s="2" t="s">
        <v>236</v>
      </c>
      <c r="CA495">
        <v>4</v>
      </c>
      <c r="CB495" s="2" t="s">
        <v>164</v>
      </c>
      <c r="CC495" s="2" t="s">
        <v>1299</v>
      </c>
      <c r="CD495" s="2" t="s">
        <v>168</v>
      </c>
      <c r="CE495" s="2" t="s">
        <v>180</v>
      </c>
      <c r="CF495" s="2" t="s">
        <v>181</v>
      </c>
    </row>
    <row r="496" spans="1:84" ht="14.4" customHeight="1" x14ac:dyDescent="0.3">
      <c r="A496" s="1">
        <v>44589.3046412037</v>
      </c>
      <c r="B496" s="1">
        <v>44589.309247685182</v>
      </c>
      <c r="C496">
        <v>0</v>
      </c>
      <c r="D496" s="2" t="s">
        <v>1300</v>
      </c>
      <c r="E496">
        <v>100</v>
      </c>
      <c r="F496">
        <v>398</v>
      </c>
      <c r="G496">
        <v>1</v>
      </c>
      <c r="H496" s="1">
        <v>44589.309262800925</v>
      </c>
      <c r="I496" s="2" t="s">
        <v>1301</v>
      </c>
      <c r="J496" s="2" t="s">
        <v>164</v>
      </c>
      <c r="K496" s="2" t="s">
        <v>164</v>
      </c>
      <c r="L496" s="2" t="s">
        <v>164</v>
      </c>
      <c r="M496" s="2" t="s">
        <v>164</v>
      </c>
      <c r="N496">
        <v>38.658706665039063</v>
      </c>
      <c r="O496">
        <v>-90.46099853515625</v>
      </c>
      <c r="P496" s="2" t="s">
        <v>165</v>
      </c>
      <c r="Q496" s="2" t="s">
        <v>166</v>
      </c>
      <c r="R496">
        <v>1</v>
      </c>
      <c r="S496">
        <v>2</v>
      </c>
      <c r="T496">
        <v>2</v>
      </c>
      <c r="U496" s="2" t="s">
        <v>164</v>
      </c>
      <c r="V496" s="2" t="s">
        <v>164</v>
      </c>
      <c r="W496" s="2" t="s">
        <v>164</v>
      </c>
      <c r="X496" s="2" t="s">
        <v>164</v>
      </c>
      <c r="Y496">
        <v>5</v>
      </c>
      <c r="Z496">
        <v>30</v>
      </c>
      <c r="AA496">
        <v>5</v>
      </c>
      <c r="AB496">
        <v>24</v>
      </c>
      <c r="AC496">
        <v>20</v>
      </c>
      <c r="AD496">
        <v>20</v>
      </c>
      <c r="AE496">
        <v>10</v>
      </c>
      <c r="AF496">
        <v>20</v>
      </c>
      <c r="AG496">
        <v>65</v>
      </c>
      <c r="AH496">
        <v>15</v>
      </c>
      <c r="AI496">
        <v>69</v>
      </c>
      <c r="AJ496">
        <v>15</v>
      </c>
      <c r="AK496">
        <v>25</v>
      </c>
      <c r="AL496">
        <v>60</v>
      </c>
      <c r="AM496">
        <v>5</v>
      </c>
      <c r="AN496" s="2" t="s">
        <v>164</v>
      </c>
      <c r="AO496" s="2" t="s">
        <v>164</v>
      </c>
      <c r="AP496" s="2" t="s">
        <v>164</v>
      </c>
      <c r="AQ496" s="2" t="s">
        <v>164</v>
      </c>
      <c r="AR496" s="2" t="s">
        <v>164</v>
      </c>
      <c r="AS496" s="2" t="s">
        <v>164</v>
      </c>
      <c r="AT496">
        <v>1</v>
      </c>
      <c r="AU496">
        <v>15</v>
      </c>
      <c r="AV496">
        <v>5</v>
      </c>
      <c r="AW496">
        <v>25</v>
      </c>
      <c r="AX496">
        <v>50</v>
      </c>
      <c r="AY496">
        <v>5</v>
      </c>
      <c r="AZ496">
        <v>5</v>
      </c>
      <c r="BA496">
        <v>10</v>
      </c>
      <c r="BB496">
        <v>10</v>
      </c>
      <c r="BC496">
        <v>70</v>
      </c>
      <c r="BD496">
        <v>5</v>
      </c>
      <c r="BE496">
        <v>5</v>
      </c>
      <c r="BF496">
        <v>5</v>
      </c>
      <c r="BG496">
        <v>5</v>
      </c>
      <c r="BH496">
        <v>49</v>
      </c>
      <c r="BI496">
        <v>9</v>
      </c>
      <c r="BJ496">
        <v>20</v>
      </c>
      <c r="BK496">
        <v>80</v>
      </c>
      <c r="BL496">
        <v>20</v>
      </c>
      <c r="BM496">
        <v>80</v>
      </c>
      <c r="BN496">
        <v>10</v>
      </c>
      <c r="BO496">
        <v>15</v>
      </c>
      <c r="BP496">
        <v>25</v>
      </c>
      <c r="BQ496">
        <v>50</v>
      </c>
      <c r="BR496">
        <v>79</v>
      </c>
      <c r="BS496">
        <v>25</v>
      </c>
      <c r="BT496">
        <v>70</v>
      </c>
      <c r="BU496">
        <v>80</v>
      </c>
      <c r="BV496">
        <v>1</v>
      </c>
      <c r="BW496" s="2" t="s">
        <v>164</v>
      </c>
      <c r="BX496">
        <v>1</v>
      </c>
      <c r="BY496" s="2" t="s">
        <v>164</v>
      </c>
      <c r="BZ496" s="2" t="s">
        <v>691</v>
      </c>
      <c r="CA496">
        <v>5</v>
      </c>
      <c r="CB496" s="2" t="s">
        <v>164</v>
      </c>
      <c r="CC496" s="2" t="s">
        <v>164</v>
      </c>
      <c r="CD496" s="2" t="s">
        <v>168</v>
      </c>
      <c r="CE496" s="2" t="s">
        <v>232</v>
      </c>
      <c r="CF496" s="2" t="s">
        <v>233</v>
      </c>
    </row>
    <row r="497" spans="1:84" ht="14.4" customHeight="1" x14ac:dyDescent="0.3">
      <c r="A497" s="1">
        <v>44589.307083333333</v>
      </c>
      <c r="B497" s="1">
        <v>44589.309814814813</v>
      </c>
      <c r="C497">
        <v>0</v>
      </c>
      <c r="D497" s="2" t="s">
        <v>1302</v>
      </c>
      <c r="E497">
        <v>100</v>
      </c>
      <c r="F497">
        <v>235</v>
      </c>
      <c r="G497">
        <v>1</v>
      </c>
      <c r="H497" s="1">
        <v>44589.309823391202</v>
      </c>
      <c r="I497" s="2" t="s">
        <v>1303</v>
      </c>
      <c r="J497" s="2" t="s">
        <v>164</v>
      </c>
      <c r="K497" s="2" t="s">
        <v>164</v>
      </c>
      <c r="L497" s="2" t="s">
        <v>164</v>
      </c>
      <c r="M497" s="2" t="s">
        <v>164</v>
      </c>
      <c r="N497">
        <v>43.149307250976563</v>
      </c>
      <c r="O497">
        <v>-76.222099304199219</v>
      </c>
      <c r="P497" s="2" t="s">
        <v>165</v>
      </c>
      <c r="Q497" s="2" t="s">
        <v>166</v>
      </c>
      <c r="R497">
        <v>1</v>
      </c>
      <c r="S497">
        <v>2</v>
      </c>
      <c r="T497">
        <v>2</v>
      </c>
      <c r="U497" s="2" t="s">
        <v>164</v>
      </c>
      <c r="V497" s="2" t="s">
        <v>164</v>
      </c>
      <c r="W497" s="2" t="s">
        <v>164</v>
      </c>
      <c r="X497" s="2" t="s">
        <v>164</v>
      </c>
      <c r="Y497">
        <v>0</v>
      </c>
      <c r="Z497">
        <v>4</v>
      </c>
      <c r="AA497">
        <v>0</v>
      </c>
      <c r="AB497">
        <v>3</v>
      </c>
      <c r="AC497">
        <v>0</v>
      </c>
      <c r="AD497">
        <v>0</v>
      </c>
      <c r="AE497">
        <v>4</v>
      </c>
      <c r="AF497">
        <v>4</v>
      </c>
      <c r="AG497">
        <v>4</v>
      </c>
      <c r="AH497">
        <v>7</v>
      </c>
      <c r="AI497">
        <v>0</v>
      </c>
      <c r="AJ497">
        <v>0</v>
      </c>
      <c r="AK497">
        <v>54</v>
      </c>
      <c r="AL497">
        <v>0</v>
      </c>
      <c r="AM497">
        <v>0</v>
      </c>
      <c r="AN497" s="2" t="s">
        <v>164</v>
      </c>
      <c r="AO497" s="2" t="s">
        <v>164</v>
      </c>
      <c r="AP497" s="2" t="s">
        <v>164</v>
      </c>
      <c r="AQ497" s="2" t="s">
        <v>164</v>
      </c>
      <c r="AR497" s="2" t="s">
        <v>164</v>
      </c>
      <c r="AS497">
        <v>1</v>
      </c>
      <c r="AT497" s="2" t="s">
        <v>164</v>
      </c>
      <c r="AU497">
        <v>25</v>
      </c>
      <c r="AV497">
        <v>0</v>
      </c>
      <c r="AW497">
        <v>0</v>
      </c>
      <c r="AX497">
        <v>0</v>
      </c>
      <c r="AY497">
        <v>0</v>
      </c>
      <c r="AZ497">
        <v>0</v>
      </c>
      <c r="BA497">
        <v>0</v>
      </c>
      <c r="BB497">
        <v>0</v>
      </c>
      <c r="BC497">
        <v>89</v>
      </c>
      <c r="BD497">
        <v>23</v>
      </c>
      <c r="BE497">
        <v>0</v>
      </c>
      <c r="BF497">
        <v>0</v>
      </c>
      <c r="BG497">
        <v>0</v>
      </c>
      <c r="BH497">
        <v>98</v>
      </c>
      <c r="BI497">
        <v>50</v>
      </c>
      <c r="BJ497">
        <v>0</v>
      </c>
      <c r="BK497">
        <v>100</v>
      </c>
      <c r="BL497">
        <v>69</v>
      </c>
      <c r="BM497">
        <v>98</v>
      </c>
      <c r="BN497">
        <v>49</v>
      </c>
      <c r="BO497">
        <v>15</v>
      </c>
      <c r="BP497">
        <v>7</v>
      </c>
      <c r="BQ497">
        <v>49</v>
      </c>
      <c r="BR497">
        <v>100</v>
      </c>
      <c r="BS497">
        <v>52</v>
      </c>
      <c r="BT497">
        <v>96</v>
      </c>
      <c r="BU497">
        <v>100</v>
      </c>
      <c r="BV497">
        <v>2</v>
      </c>
      <c r="BW497" s="2" t="s">
        <v>164</v>
      </c>
      <c r="BX497">
        <v>1</v>
      </c>
      <c r="BY497" s="2" t="s">
        <v>164</v>
      </c>
      <c r="BZ497" s="2" t="s">
        <v>198</v>
      </c>
      <c r="CA497">
        <v>5</v>
      </c>
      <c r="CB497" s="2" t="s">
        <v>164</v>
      </c>
      <c r="CC497" s="2" t="s">
        <v>164</v>
      </c>
      <c r="CD497" s="2" t="s">
        <v>168</v>
      </c>
      <c r="CE497" s="2" t="s">
        <v>201</v>
      </c>
      <c r="CF497" s="2" t="s">
        <v>202</v>
      </c>
    </row>
    <row r="498" spans="1:84" ht="14.4" customHeight="1" x14ac:dyDescent="0.3">
      <c r="A498" s="1">
        <v>44589.309224537035</v>
      </c>
      <c r="B498" s="1">
        <v>44589.311747685184</v>
      </c>
      <c r="C498">
        <v>0</v>
      </c>
      <c r="D498" s="2" t="s">
        <v>1304</v>
      </c>
      <c r="E498">
        <v>100</v>
      </c>
      <c r="F498">
        <v>218</v>
      </c>
      <c r="G498">
        <v>1</v>
      </c>
      <c r="H498" s="1">
        <v>44589.311760972225</v>
      </c>
      <c r="I498" s="2" t="s">
        <v>1305</v>
      </c>
      <c r="J498" s="2" t="s">
        <v>164</v>
      </c>
      <c r="K498" s="2" t="s">
        <v>164</v>
      </c>
      <c r="L498" s="2" t="s">
        <v>164</v>
      </c>
      <c r="M498" s="2" t="s">
        <v>164</v>
      </c>
      <c r="N498">
        <v>43.783294677734375</v>
      </c>
      <c r="O498">
        <v>-111.20909881591797</v>
      </c>
      <c r="P498" s="2" t="s">
        <v>165</v>
      </c>
      <c r="Q498" s="2" t="s">
        <v>166</v>
      </c>
      <c r="R498">
        <v>1</v>
      </c>
      <c r="S498">
        <v>2</v>
      </c>
      <c r="T498">
        <v>2</v>
      </c>
      <c r="U498" s="2" t="s">
        <v>164</v>
      </c>
      <c r="V498" s="2" t="s">
        <v>164</v>
      </c>
      <c r="W498" s="2" t="s">
        <v>164</v>
      </c>
      <c r="X498" s="2" t="s">
        <v>164</v>
      </c>
      <c r="Y498">
        <v>100</v>
      </c>
      <c r="Z498">
        <v>100</v>
      </c>
      <c r="AA498">
        <v>100</v>
      </c>
      <c r="AB498">
        <v>99</v>
      </c>
      <c r="AC498">
        <v>100</v>
      </c>
      <c r="AD498">
        <v>100</v>
      </c>
      <c r="AE498">
        <v>100</v>
      </c>
      <c r="AF498">
        <v>50</v>
      </c>
      <c r="AG498">
        <v>97</v>
      </c>
      <c r="AH498">
        <v>74</v>
      </c>
      <c r="AI498">
        <v>100</v>
      </c>
      <c r="AJ498">
        <v>90</v>
      </c>
      <c r="AK498">
        <v>90</v>
      </c>
      <c r="AL498">
        <v>100</v>
      </c>
      <c r="AM498">
        <v>100</v>
      </c>
      <c r="AN498" s="2" t="s">
        <v>164</v>
      </c>
      <c r="AO498" s="2" t="s">
        <v>164</v>
      </c>
      <c r="AP498">
        <v>1</v>
      </c>
      <c r="AQ498" s="2" t="s">
        <v>164</v>
      </c>
      <c r="AR498" s="2" t="s">
        <v>164</v>
      </c>
      <c r="AS498" s="2" t="s">
        <v>164</v>
      </c>
      <c r="AT498" s="2" t="s">
        <v>164</v>
      </c>
      <c r="AU498">
        <v>39</v>
      </c>
      <c r="AV498">
        <v>6</v>
      </c>
      <c r="AW498">
        <v>11</v>
      </c>
      <c r="AX498">
        <v>6</v>
      </c>
      <c r="AY498">
        <v>5</v>
      </c>
      <c r="AZ498">
        <v>35</v>
      </c>
      <c r="BA498">
        <v>24</v>
      </c>
      <c r="BB498">
        <v>30</v>
      </c>
      <c r="BC498">
        <v>60</v>
      </c>
      <c r="BD498">
        <v>28</v>
      </c>
      <c r="BE498">
        <v>31</v>
      </c>
      <c r="BF498">
        <v>31</v>
      </c>
      <c r="BG498">
        <v>20</v>
      </c>
      <c r="BH498">
        <v>55</v>
      </c>
      <c r="BI498">
        <v>21</v>
      </c>
      <c r="BJ498">
        <v>64</v>
      </c>
      <c r="BK498">
        <v>62</v>
      </c>
      <c r="BL498">
        <v>58</v>
      </c>
      <c r="BM498">
        <v>22</v>
      </c>
      <c r="BN498">
        <v>29</v>
      </c>
      <c r="BO498">
        <v>30</v>
      </c>
      <c r="BP498">
        <v>3</v>
      </c>
      <c r="BQ498">
        <v>30</v>
      </c>
      <c r="BR498">
        <v>3</v>
      </c>
      <c r="BS498">
        <v>15</v>
      </c>
      <c r="BT498">
        <v>56</v>
      </c>
      <c r="BU498">
        <v>46</v>
      </c>
      <c r="BV498">
        <v>1</v>
      </c>
      <c r="BW498" s="2" t="s">
        <v>164</v>
      </c>
      <c r="BX498">
        <v>1</v>
      </c>
      <c r="BY498" s="2" t="s">
        <v>164</v>
      </c>
      <c r="BZ498" s="2" t="s">
        <v>319</v>
      </c>
      <c r="CA498">
        <v>8</v>
      </c>
      <c r="CB498" s="2" t="s">
        <v>164</v>
      </c>
      <c r="CC498" s="2" t="s">
        <v>164</v>
      </c>
      <c r="CD498" s="2" t="s">
        <v>168</v>
      </c>
      <c r="CE498" s="2" t="s">
        <v>175</v>
      </c>
      <c r="CF498" s="2" t="s">
        <v>176</v>
      </c>
    </row>
    <row r="499" spans="1:84" ht="14.4" customHeight="1" x14ac:dyDescent="0.3">
      <c r="A499" s="1">
        <v>44589.310335648152</v>
      </c>
      <c r="B499" s="1">
        <v>44589.312037037038</v>
      </c>
      <c r="C499">
        <v>0</v>
      </c>
      <c r="D499" s="2" t="s">
        <v>1306</v>
      </c>
      <c r="E499">
        <v>100</v>
      </c>
      <c r="F499">
        <v>146</v>
      </c>
      <c r="G499">
        <v>1</v>
      </c>
      <c r="H499" s="1">
        <v>44589.31204449074</v>
      </c>
      <c r="I499" s="2" t="s">
        <v>1307</v>
      </c>
      <c r="J499" s="2" t="s">
        <v>164</v>
      </c>
      <c r="K499" s="2" t="s">
        <v>164</v>
      </c>
      <c r="L499" s="2" t="s">
        <v>164</v>
      </c>
      <c r="M499" s="2" t="s">
        <v>164</v>
      </c>
      <c r="N499">
        <v>31.770294189453125</v>
      </c>
      <c r="O499">
        <v>-106.30059814453125</v>
      </c>
      <c r="P499" s="2" t="s">
        <v>165</v>
      </c>
      <c r="Q499" s="2" t="s">
        <v>166</v>
      </c>
      <c r="R499">
        <v>1</v>
      </c>
      <c r="S499">
        <v>2</v>
      </c>
      <c r="T499">
        <v>2</v>
      </c>
      <c r="U499" s="2" t="s">
        <v>164</v>
      </c>
      <c r="V499" s="2" t="s">
        <v>164</v>
      </c>
      <c r="W499" s="2" t="s">
        <v>164</v>
      </c>
      <c r="X499" s="2" t="s">
        <v>164</v>
      </c>
      <c r="Y499">
        <v>0</v>
      </c>
      <c r="Z499">
        <v>0</v>
      </c>
      <c r="AA499">
        <v>0</v>
      </c>
      <c r="AB499">
        <v>0</v>
      </c>
      <c r="AC499">
        <v>0</v>
      </c>
      <c r="AD499">
        <v>0</v>
      </c>
      <c r="AE499">
        <v>0</v>
      </c>
      <c r="AF499">
        <v>0</v>
      </c>
      <c r="AG499">
        <v>0</v>
      </c>
      <c r="AH499">
        <v>0</v>
      </c>
      <c r="AI499">
        <v>0</v>
      </c>
      <c r="AJ499">
        <v>0</v>
      </c>
      <c r="AK499">
        <v>0</v>
      </c>
      <c r="AL499">
        <v>0</v>
      </c>
      <c r="AM499">
        <v>0</v>
      </c>
      <c r="AN499" s="2" t="s">
        <v>164</v>
      </c>
      <c r="AO499" s="2" t="s">
        <v>164</v>
      </c>
      <c r="AP499" s="2" t="s">
        <v>164</v>
      </c>
      <c r="AQ499" s="2" t="s">
        <v>164</v>
      </c>
      <c r="AR499" s="2" t="s">
        <v>164</v>
      </c>
      <c r="AS499" s="2" t="s">
        <v>164</v>
      </c>
      <c r="AT499" s="2" t="s">
        <v>164</v>
      </c>
      <c r="AU499">
        <v>100</v>
      </c>
      <c r="AV499">
        <v>0</v>
      </c>
      <c r="AW499">
        <v>0</v>
      </c>
      <c r="AX499">
        <v>100</v>
      </c>
      <c r="AY499">
        <v>0</v>
      </c>
      <c r="AZ499">
        <v>2</v>
      </c>
      <c r="BA499">
        <v>0</v>
      </c>
      <c r="BB499">
        <v>0</v>
      </c>
      <c r="BC499">
        <v>0</v>
      </c>
      <c r="BD499">
        <v>1</v>
      </c>
      <c r="BE499">
        <v>50</v>
      </c>
      <c r="BF499">
        <v>0</v>
      </c>
      <c r="BG499">
        <v>0</v>
      </c>
      <c r="BH499">
        <v>23</v>
      </c>
      <c r="BI499">
        <v>13</v>
      </c>
      <c r="BJ499">
        <v>50</v>
      </c>
      <c r="BK499">
        <v>100</v>
      </c>
      <c r="BL499">
        <v>50</v>
      </c>
      <c r="BM499">
        <v>90</v>
      </c>
      <c r="BN499">
        <v>21</v>
      </c>
      <c r="BO499">
        <v>50</v>
      </c>
      <c r="BP499">
        <v>1</v>
      </c>
      <c r="BQ499">
        <v>53</v>
      </c>
      <c r="BR499">
        <v>90</v>
      </c>
      <c r="BS499">
        <v>39</v>
      </c>
      <c r="BT499">
        <v>100</v>
      </c>
      <c r="BU499">
        <v>53</v>
      </c>
      <c r="BV499">
        <v>2</v>
      </c>
      <c r="BW499" s="2" t="s">
        <v>164</v>
      </c>
      <c r="BX499">
        <v>1</v>
      </c>
      <c r="BY499" s="2" t="s">
        <v>164</v>
      </c>
      <c r="BZ499" s="2" t="s">
        <v>329</v>
      </c>
      <c r="CA499">
        <v>5</v>
      </c>
      <c r="CB499" s="2" t="s">
        <v>164</v>
      </c>
      <c r="CC499" s="2" t="s">
        <v>164</v>
      </c>
      <c r="CD499" s="2" t="s">
        <v>168</v>
      </c>
      <c r="CE499" s="2" t="s">
        <v>185</v>
      </c>
      <c r="CF499" s="2" t="s">
        <v>186</v>
      </c>
    </row>
    <row r="500" spans="1:84" ht="14.4" customHeight="1" x14ac:dyDescent="0.3">
      <c r="A500" s="1">
        <v>44589.313900462963</v>
      </c>
      <c r="B500" s="1">
        <v>44589.316435185188</v>
      </c>
      <c r="C500">
        <v>0</v>
      </c>
      <c r="D500" s="2" t="s">
        <v>1308</v>
      </c>
      <c r="E500">
        <v>100</v>
      </c>
      <c r="F500">
        <v>218</v>
      </c>
      <c r="G500">
        <v>1</v>
      </c>
      <c r="H500" s="1">
        <v>44589.316445671298</v>
      </c>
      <c r="I500" s="2" t="s">
        <v>1309</v>
      </c>
      <c r="J500" s="2" t="s">
        <v>164</v>
      </c>
      <c r="K500" s="2" t="s">
        <v>164</v>
      </c>
      <c r="L500" s="2" t="s">
        <v>164</v>
      </c>
      <c r="M500" s="2" t="s">
        <v>164</v>
      </c>
      <c r="N500">
        <v>42.3634033203125</v>
      </c>
      <c r="O500">
        <v>-71.071296691894531</v>
      </c>
      <c r="P500" s="2" t="s">
        <v>165</v>
      </c>
      <c r="Q500" s="2" t="s">
        <v>166</v>
      </c>
      <c r="R500">
        <v>1</v>
      </c>
      <c r="S500">
        <v>2</v>
      </c>
      <c r="T500">
        <v>2</v>
      </c>
      <c r="U500" s="2" t="s">
        <v>164</v>
      </c>
      <c r="V500" s="2" t="s">
        <v>164</v>
      </c>
      <c r="W500" s="2" t="s">
        <v>164</v>
      </c>
      <c r="X500" s="2" t="s">
        <v>164</v>
      </c>
      <c r="Y500">
        <v>1</v>
      </c>
      <c r="Z500">
        <v>9</v>
      </c>
      <c r="AA500">
        <v>0</v>
      </c>
      <c r="AB500">
        <v>7</v>
      </c>
      <c r="AC500">
        <v>0</v>
      </c>
      <c r="AD500">
        <v>0</v>
      </c>
      <c r="AE500">
        <v>4</v>
      </c>
      <c r="AF500">
        <v>1</v>
      </c>
      <c r="AG500">
        <v>27</v>
      </c>
      <c r="AH500">
        <v>50</v>
      </c>
      <c r="AI500">
        <v>22</v>
      </c>
      <c r="AJ500">
        <v>7</v>
      </c>
      <c r="AK500">
        <v>1</v>
      </c>
      <c r="AL500">
        <v>0</v>
      </c>
      <c r="AM500">
        <v>1</v>
      </c>
      <c r="AN500" s="2" t="s">
        <v>164</v>
      </c>
      <c r="AO500" s="2" t="s">
        <v>164</v>
      </c>
      <c r="AP500" s="2" t="s">
        <v>164</v>
      </c>
      <c r="AQ500" s="2" t="s">
        <v>164</v>
      </c>
      <c r="AR500" s="2" t="s">
        <v>164</v>
      </c>
      <c r="AS500" s="2" t="s">
        <v>164</v>
      </c>
      <c r="AT500" s="2" t="s">
        <v>164</v>
      </c>
      <c r="AU500">
        <v>15</v>
      </c>
      <c r="AV500">
        <v>9</v>
      </c>
      <c r="AW500">
        <v>20</v>
      </c>
      <c r="AX500">
        <v>28</v>
      </c>
      <c r="AY500">
        <v>5</v>
      </c>
      <c r="AZ500">
        <v>1</v>
      </c>
      <c r="BA500">
        <v>4</v>
      </c>
      <c r="BB500">
        <v>1</v>
      </c>
      <c r="BC500">
        <v>65</v>
      </c>
      <c r="BD500">
        <v>10</v>
      </c>
      <c r="BE500">
        <v>30</v>
      </c>
      <c r="BF500">
        <v>8</v>
      </c>
      <c r="BG500">
        <v>1</v>
      </c>
      <c r="BH500">
        <v>90</v>
      </c>
      <c r="BI500">
        <v>2</v>
      </c>
      <c r="BJ500">
        <v>3</v>
      </c>
      <c r="BK500">
        <v>74</v>
      </c>
      <c r="BL500">
        <v>97</v>
      </c>
      <c r="BM500">
        <v>75</v>
      </c>
      <c r="BN500">
        <v>3</v>
      </c>
      <c r="BO500">
        <v>2</v>
      </c>
      <c r="BP500">
        <v>2</v>
      </c>
      <c r="BQ500">
        <v>84</v>
      </c>
      <c r="BR500">
        <v>37</v>
      </c>
      <c r="BS500">
        <v>100</v>
      </c>
      <c r="BT500">
        <v>85</v>
      </c>
      <c r="BU500">
        <v>88</v>
      </c>
      <c r="BV500">
        <v>1</v>
      </c>
      <c r="BW500" s="2" t="s">
        <v>164</v>
      </c>
      <c r="BX500">
        <v>1</v>
      </c>
      <c r="BY500" s="2" t="s">
        <v>164</v>
      </c>
      <c r="BZ500" s="2" t="s">
        <v>275</v>
      </c>
      <c r="CA500">
        <v>6</v>
      </c>
      <c r="CB500" s="2" t="s">
        <v>164</v>
      </c>
      <c r="CC500" s="2" t="s">
        <v>164</v>
      </c>
      <c r="CD500" s="2" t="s">
        <v>168</v>
      </c>
      <c r="CE500" s="2" t="s">
        <v>267</v>
      </c>
      <c r="CF500" s="2" t="s">
        <v>268</v>
      </c>
    </row>
    <row r="501" spans="1:84" ht="14.4" customHeight="1" x14ac:dyDescent="0.3">
      <c r="A501" s="1">
        <v>44589.316770833335</v>
      </c>
      <c r="B501" s="1">
        <v>44589.319675925923</v>
      </c>
      <c r="C501">
        <v>0</v>
      </c>
      <c r="D501" s="2" t="s">
        <v>1310</v>
      </c>
      <c r="E501">
        <v>100</v>
      </c>
      <c r="F501">
        <v>251</v>
      </c>
      <c r="G501">
        <v>1</v>
      </c>
      <c r="H501" s="1">
        <v>44589.319685347225</v>
      </c>
      <c r="I501" s="2" t="s">
        <v>1311</v>
      </c>
      <c r="J501" s="2" t="s">
        <v>164</v>
      </c>
      <c r="K501" s="2" t="s">
        <v>164</v>
      </c>
      <c r="L501" s="2" t="s">
        <v>164</v>
      </c>
      <c r="M501" s="2" t="s">
        <v>164</v>
      </c>
      <c r="N501">
        <v>34.650604248046875</v>
      </c>
      <c r="O501">
        <v>-88.217597961425781</v>
      </c>
      <c r="P501" s="2" t="s">
        <v>165</v>
      </c>
      <c r="Q501" s="2" t="s">
        <v>166</v>
      </c>
      <c r="R501">
        <v>1</v>
      </c>
      <c r="S501">
        <v>2</v>
      </c>
      <c r="T501">
        <v>2</v>
      </c>
      <c r="U501" s="2" t="s">
        <v>164</v>
      </c>
      <c r="V501" s="2" t="s">
        <v>164</v>
      </c>
      <c r="W501" s="2" t="s">
        <v>164</v>
      </c>
      <c r="X501" s="2" t="s">
        <v>164</v>
      </c>
      <c r="Y501">
        <v>100</v>
      </c>
      <c r="Z501">
        <v>100</v>
      </c>
      <c r="AA501">
        <v>0</v>
      </c>
      <c r="AB501">
        <v>100</v>
      </c>
      <c r="AC501">
        <v>100</v>
      </c>
      <c r="AD501">
        <v>100</v>
      </c>
      <c r="AE501">
        <v>100</v>
      </c>
      <c r="AF501">
        <v>21</v>
      </c>
      <c r="AG501">
        <v>50</v>
      </c>
      <c r="AH501">
        <v>100</v>
      </c>
      <c r="AI501">
        <v>0</v>
      </c>
      <c r="AJ501">
        <v>100</v>
      </c>
      <c r="AK501">
        <v>0</v>
      </c>
      <c r="AL501">
        <v>100</v>
      </c>
      <c r="AM501">
        <v>100</v>
      </c>
      <c r="AN501" s="2" t="s">
        <v>164</v>
      </c>
      <c r="AO501">
        <v>1</v>
      </c>
      <c r="AP501" s="2" t="s">
        <v>164</v>
      </c>
      <c r="AQ501" s="2" t="s">
        <v>164</v>
      </c>
      <c r="AR501" s="2" t="s">
        <v>164</v>
      </c>
      <c r="AS501" s="2" t="s">
        <v>164</v>
      </c>
      <c r="AT501" s="2" t="s">
        <v>164</v>
      </c>
      <c r="AU501">
        <v>100</v>
      </c>
      <c r="AV501">
        <v>1</v>
      </c>
      <c r="AW501">
        <v>84</v>
      </c>
      <c r="AX501">
        <v>55</v>
      </c>
      <c r="AY501">
        <v>0</v>
      </c>
      <c r="AZ501">
        <v>0</v>
      </c>
      <c r="BA501">
        <v>0</v>
      </c>
      <c r="BB501">
        <v>55</v>
      </c>
      <c r="BC501">
        <v>55</v>
      </c>
      <c r="BD501">
        <v>50</v>
      </c>
      <c r="BE501">
        <v>1</v>
      </c>
      <c r="BF501">
        <v>0</v>
      </c>
      <c r="BG501">
        <v>0</v>
      </c>
      <c r="BH501">
        <v>100</v>
      </c>
      <c r="BI501">
        <v>0</v>
      </c>
      <c r="BJ501">
        <v>51</v>
      </c>
      <c r="BK501">
        <v>100</v>
      </c>
      <c r="BL501">
        <v>100</v>
      </c>
      <c r="BM501">
        <v>100</v>
      </c>
      <c r="BN501">
        <v>0</v>
      </c>
      <c r="BO501">
        <v>100</v>
      </c>
      <c r="BP501">
        <v>0</v>
      </c>
      <c r="BQ501">
        <v>97</v>
      </c>
      <c r="BR501">
        <v>100</v>
      </c>
      <c r="BS501">
        <v>1</v>
      </c>
      <c r="BT501">
        <v>100</v>
      </c>
      <c r="BU501">
        <v>100</v>
      </c>
      <c r="BV501">
        <v>1</v>
      </c>
      <c r="BW501" s="2" t="s">
        <v>164</v>
      </c>
      <c r="BX501">
        <v>1</v>
      </c>
      <c r="BY501" s="2" t="s">
        <v>164</v>
      </c>
      <c r="BZ501" s="2" t="s">
        <v>253</v>
      </c>
      <c r="CA501">
        <v>4</v>
      </c>
      <c r="CB501" s="2" t="s">
        <v>164</v>
      </c>
      <c r="CC501" s="2" t="s">
        <v>164</v>
      </c>
      <c r="CD501" s="2" t="s">
        <v>168</v>
      </c>
      <c r="CE501" s="2" t="s">
        <v>227</v>
      </c>
      <c r="CF501" s="2" t="s">
        <v>228</v>
      </c>
    </row>
    <row r="502" spans="1:84" ht="14.4" customHeight="1" x14ac:dyDescent="0.3">
      <c r="A502" s="1">
        <v>44589.322106481479</v>
      </c>
      <c r="B502" s="1">
        <v>44589.32476851852</v>
      </c>
      <c r="C502">
        <v>0</v>
      </c>
      <c r="D502" s="2" t="s">
        <v>1312</v>
      </c>
      <c r="E502">
        <v>100</v>
      </c>
      <c r="F502">
        <v>230</v>
      </c>
      <c r="G502">
        <v>1</v>
      </c>
      <c r="H502" s="1">
        <v>44589.324775347224</v>
      </c>
      <c r="I502" s="2" t="s">
        <v>1313</v>
      </c>
      <c r="J502" s="2" t="s">
        <v>164</v>
      </c>
      <c r="K502" s="2" t="s">
        <v>164</v>
      </c>
      <c r="L502" s="2" t="s">
        <v>164</v>
      </c>
      <c r="M502" s="2" t="s">
        <v>164</v>
      </c>
      <c r="N502">
        <v>39.2041015625</v>
      </c>
      <c r="O502">
        <v>-84.396797180175781</v>
      </c>
      <c r="P502" s="2" t="s">
        <v>165</v>
      </c>
      <c r="Q502" s="2" t="s">
        <v>166</v>
      </c>
      <c r="R502">
        <v>1</v>
      </c>
      <c r="S502">
        <v>2</v>
      </c>
      <c r="T502">
        <v>2</v>
      </c>
      <c r="U502" s="2" t="s">
        <v>164</v>
      </c>
      <c r="V502" s="2" t="s">
        <v>164</v>
      </c>
      <c r="W502" s="2" t="s">
        <v>164</v>
      </c>
      <c r="X502" s="2" t="s">
        <v>164</v>
      </c>
      <c r="Y502">
        <v>97</v>
      </c>
      <c r="Z502">
        <v>95</v>
      </c>
      <c r="AA502">
        <v>97</v>
      </c>
      <c r="AB502">
        <v>96</v>
      </c>
      <c r="AC502">
        <v>96</v>
      </c>
      <c r="AD502">
        <v>97</v>
      </c>
      <c r="AE502">
        <v>96</v>
      </c>
      <c r="AF502">
        <v>98</v>
      </c>
      <c r="AG502">
        <v>95</v>
      </c>
      <c r="AH502">
        <v>96</v>
      </c>
      <c r="AI502">
        <v>96</v>
      </c>
      <c r="AJ502">
        <v>95</v>
      </c>
      <c r="AK502">
        <v>95</v>
      </c>
      <c r="AL502">
        <v>96</v>
      </c>
      <c r="AM502">
        <v>97</v>
      </c>
      <c r="AN502" s="2" t="s">
        <v>164</v>
      </c>
      <c r="AO502">
        <v>1</v>
      </c>
      <c r="AP502" s="2" t="s">
        <v>164</v>
      </c>
      <c r="AQ502" s="2" t="s">
        <v>164</v>
      </c>
      <c r="AR502" s="2" t="s">
        <v>164</v>
      </c>
      <c r="AS502" s="2" t="s">
        <v>164</v>
      </c>
      <c r="AT502" s="2" t="s">
        <v>164</v>
      </c>
      <c r="AU502">
        <v>16</v>
      </c>
      <c r="AV502">
        <v>10</v>
      </c>
      <c r="AW502">
        <v>59</v>
      </c>
      <c r="AX502">
        <v>19</v>
      </c>
      <c r="AY502">
        <v>18</v>
      </c>
      <c r="AZ502">
        <v>7</v>
      </c>
      <c r="BA502">
        <v>11</v>
      </c>
      <c r="BB502">
        <v>9</v>
      </c>
      <c r="BC502">
        <v>26</v>
      </c>
      <c r="BD502">
        <v>11</v>
      </c>
      <c r="BE502">
        <v>17</v>
      </c>
      <c r="BF502">
        <v>8</v>
      </c>
      <c r="BG502">
        <v>11</v>
      </c>
      <c r="BH502">
        <v>77</v>
      </c>
      <c r="BI502">
        <v>17</v>
      </c>
      <c r="BJ502">
        <v>30</v>
      </c>
      <c r="BK502">
        <v>82</v>
      </c>
      <c r="BL502">
        <v>72</v>
      </c>
      <c r="BM502">
        <v>82</v>
      </c>
      <c r="BN502">
        <v>27</v>
      </c>
      <c r="BO502">
        <v>20</v>
      </c>
      <c r="BP502">
        <v>17</v>
      </c>
      <c r="BQ502">
        <v>79</v>
      </c>
      <c r="BR502">
        <v>77</v>
      </c>
      <c r="BS502">
        <v>72</v>
      </c>
      <c r="BT502">
        <v>53</v>
      </c>
      <c r="BU502">
        <v>63</v>
      </c>
      <c r="BV502">
        <v>2</v>
      </c>
      <c r="BW502" s="2" t="s">
        <v>164</v>
      </c>
      <c r="BX502">
        <v>1</v>
      </c>
      <c r="BY502" s="2" t="s">
        <v>164</v>
      </c>
      <c r="BZ502" s="2" t="s">
        <v>856</v>
      </c>
      <c r="CA502">
        <v>6</v>
      </c>
      <c r="CB502" s="2" t="s">
        <v>164</v>
      </c>
      <c r="CC502" s="2" t="s">
        <v>164</v>
      </c>
      <c r="CD502" s="2" t="s">
        <v>168</v>
      </c>
      <c r="CE502" s="2" t="s">
        <v>227</v>
      </c>
      <c r="CF502" s="2" t="s">
        <v>228</v>
      </c>
    </row>
    <row r="503" spans="1:84" ht="14.4" customHeight="1" x14ac:dyDescent="0.3">
      <c r="A503" s="1">
        <v>44589.323425925926</v>
      </c>
      <c r="B503" s="1">
        <v>44589.324965277781</v>
      </c>
      <c r="C503">
        <v>0</v>
      </c>
      <c r="D503" s="2" t="s">
        <v>1314</v>
      </c>
      <c r="E503">
        <v>100</v>
      </c>
      <c r="F503">
        <v>132</v>
      </c>
      <c r="G503">
        <v>1</v>
      </c>
      <c r="H503" s="1">
        <v>44589.32497037037</v>
      </c>
      <c r="I503" s="2" t="s">
        <v>1315</v>
      </c>
      <c r="J503" s="2" t="s">
        <v>164</v>
      </c>
      <c r="K503" s="2" t="s">
        <v>164</v>
      </c>
      <c r="L503" s="2" t="s">
        <v>164</v>
      </c>
      <c r="M503" s="2" t="s">
        <v>164</v>
      </c>
      <c r="N503">
        <v>43.080093383789063</v>
      </c>
      <c r="O503">
        <v>-77.634201049804688</v>
      </c>
      <c r="P503" s="2" t="s">
        <v>165</v>
      </c>
      <c r="Q503" s="2" t="s">
        <v>166</v>
      </c>
      <c r="R503">
        <v>1</v>
      </c>
      <c r="S503">
        <v>2</v>
      </c>
      <c r="T503">
        <v>2</v>
      </c>
      <c r="U503" s="2" t="s">
        <v>164</v>
      </c>
      <c r="V503" s="2" t="s">
        <v>164</v>
      </c>
      <c r="W503" s="2" t="s">
        <v>164</v>
      </c>
      <c r="X503" s="2" t="s">
        <v>164</v>
      </c>
      <c r="Y503">
        <v>30</v>
      </c>
      <c r="Z503">
        <v>50</v>
      </c>
      <c r="AA503">
        <v>10</v>
      </c>
      <c r="AB503">
        <v>1</v>
      </c>
      <c r="AC503">
        <v>7</v>
      </c>
      <c r="AD503">
        <v>1</v>
      </c>
      <c r="AE503">
        <v>4</v>
      </c>
      <c r="AF503">
        <v>25</v>
      </c>
      <c r="AG503">
        <v>10</v>
      </c>
      <c r="AH503">
        <v>10</v>
      </c>
      <c r="AI503">
        <v>4</v>
      </c>
      <c r="AJ503">
        <v>5</v>
      </c>
      <c r="AK503">
        <v>1</v>
      </c>
      <c r="AL503">
        <v>16</v>
      </c>
      <c r="AM503">
        <v>2</v>
      </c>
      <c r="AN503" s="2" t="s">
        <v>164</v>
      </c>
      <c r="AO503" s="2" t="s">
        <v>164</v>
      </c>
      <c r="AP503" s="2" t="s">
        <v>164</v>
      </c>
      <c r="AQ503" s="2" t="s">
        <v>164</v>
      </c>
      <c r="AR503" s="2" t="s">
        <v>164</v>
      </c>
      <c r="AS503">
        <v>1</v>
      </c>
      <c r="AT503" s="2" t="s">
        <v>164</v>
      </c>
      <c r="AU503">
        <v>23</v>
      </c>
      <c r="AV503">
        <v>1</v>
      </c>
      <c r="AW503">
        <v>0</v>
      </c>
      <c r="AX503">
        <v>5</v>
      </c>
      <c r="AY503">
        <v>0</v>
      </c>
      <c r="AZ503">
        <v>0</v>
      </c>
      <c r="BA503">
        <v>0</v>
      </c>
      <c r="BB503">
        <v>0</v>
      </c>
      <c r="BC503">
        <v>20</v>
      </c>
      <c r="BD503">
        <v>9</v>
      </c>
      <c r="BE503">
        <v>1</v>
      </c>
      <c r="BF503">
        <v>1</v>
      </c>
      <c r="BG503">
        <v>0</v>
      </c>
      <c r="BH503">
        <v>97</v>
      </c>
      <c r="BI503">
        <v>4</v>
      </c>
      <c r="BJ503">
        <v>0</v>
      </c>
      <c r="BK503">
        <v>87</v>
      </c>
      <c r="BL503">
        <v>91</v>
      </c>
      <c r="BM503">
        <v>90</v>
      </c>
      <c r="BN503">
        <v>0</v>
      </c>
      <c r="BO503">
        <v>9</v>
      </c>
      <c r="BP503">
        <v>0</v>
      </c>
      <c r="BQ503">
        <v>96</v>
      </c>
      <c r="BR503">
        <v>80</v>
      </c>
      <c r="BS503">
        <v>88</v>
      </c>
      <c r="BT503">
        <v>92</v>
      </c>
      <c r="BU503">
        <v>92</v>
      </c>
      <c r="BV503">
        <v>2</v>
      </c>
      <c r="BW503" s="2" t="s">
        <v>164</v>
      </c>
      <c r="BX503">
        <v>1</v>
      </c>
      <c r="BY503" s="2" t="s">
        <v>164</v>
      </c>
      <c r="BZ503" s="2" t="s">
        <v>329</v>
      </c>
      <c r="CA503">
        <v>6</v>
      </c>
      <c r="CB503" s="2" t="s">
        <v>164</v>
      </c>
      <c r="CC503" s="2" t="s">
        <v>164</v>
      </c>
      <c r="CD503" s="2" t="s">
        <v>168</v>
      </c>
      <c r="CE503" s="2" t="s">
        <v>201</v>
      </c>
      <c r="CF503" s="2" t="s">
        <v>202</v>
      </c>
    </row>
    <row r="504" spans="1:84" ht="14.4" customHeight="1" x14ac:dyDescent="0.3">
      <c r="A504" s="1">
        <v>44589.32335648148</v>
      </c>
      <c r="B504" s="1">
        <v>44589.326192129629</v>
      </c>
      <c r="C504">
        <v>0</v>
      </c>
      <c r="D504" s="2" t="s">
        <v>1316</v>
      </c>
      <c r="E504">
        <v>100</v>
      </c>
      <c r="F504">
        <v>244</v>
      </c>
      <c r="G504">
        <v>1</v>
      </c>
      <c r="H504" s="1">
        <v>44589.326204120371</v>
      </c>
      <c r="I504" s="2" t="s">
        <v>1317</v>
      </c>
      <c r="J504" s="2" t="s">
        <v>164</v>
      </c>
      <c r="K504" s="2" t="s">
        <v>164</v>
      </c>
      <c r="L504" s="2" t="s">
        <v>164</v>
      </c>
      <c r="M504" s="2" t="s">
        <v>164</v>
      </c>
      <c r="N504">
        <v>41.041900634765625</v>
      </c>
      <c r="O504">
        <v>-81.517799377441406</v>
      </c>
      <c r="P504" s="2" t="s">
        <v>165</v>
      </c>
      <c r="Q504" s="2" t="s">
        <v>166</v>
      </c>
      <c r="R504">
        <v>1</v>
      </c>
      <c r="S504">
        <v>2</v>
      </c>
      <c r="T504">
        <v>2</v>
      </c>
      <c r="U504" s="2" t="s">
        <v>164</v>
      </c>
      <c r="V504" s="2" t="s">
        <v>164</v>
      </c>
      <c r="W504" s="2" t="s">
        <v>164</v>
      </c>
      <c r="X504" s="2" t="s">
        <v>164</v>
      </c>
      <c r="Y504">
        <v>93</v>
      </c>
      <c r="Z504">
        <v>91</v>
      </c>
      <c r="AA504">
        <v>92</v>
      </c>
      <c r="AB504">
        <v>93</v>
      </c>
      <c r="AC504">
        <v>3</v>
      </c>
      <c r="AD504">
        <v>94</v>
      </c>
      <c r="AE504">
        <v>89</v>
      </c>
      <c r="AF504">
        <v>89</v>
      </c>
      <c r="AG504">
        <v>29</v>
      </c>
      <c r="AH504">
        <v>41</v>
      </c>
      <c r="AI504">
        <v>84</v>
      </c>
      <c r="AJ504">
        <v>75</v>
      </c>
      <c r="AK504">
        <v>89</v>
      </c>
      <c r="AL504">
        <v>90</v>
      </c>
      <c r="AM504">
        <v>92</v>
      </c>
      <c r="AN504">
        <v>1</v>
      </c>
      <c r="AO504" s="2" t="s">
        <v>164</v>
      </c>
      <c r="AP504" s="2" t="s">
        <v>164</v>
      </c>
      <c r="AQ504" s="2" t="s">
        <v>164</v>
      </c>
      <c r="AR504" s="2" t="s">
        <v>164</v>
      </c>
      <c r="AS504" s="2" t="s">
        <v>164</v>
      </c>
      <c r="AT504" s="2" t="s">
        <v>164</v>
      </c>
      <c r="AU504">
        <v>28</v>
      </c>
      <c r="AV504">
        <v>50</v>
      </c>
      <c r="AW504">
        <v>47</v>
      </c>
      <c r="AX504">
        <v>69</v>
      </c>
      <c r="AY504">
        <v>14</v>
      </c>
      <c r="AZ504">
        <v>1</v>
      </c>
      <c r="BA504">
        <v>5</v>
      </c>
      <c r="BB504">
        <v>19</v>
      </c>
      <c r="BC504">
        <v>54</v>
      </c>
      <c r="BD504">
        <v>45</v>
      </c>
      <c r="BE504">
        <v>51</v>
      </c>
      <c r="BF504">
        <v>50</v>
      </c>
      <c r="BG504">
        <v>25</v>
      </c>
      <c r="BH504">
        <v>87</v>
      </c>
      <c r="BI504">
        <v>26</v>
      </c>
      <c r="BJ504">
        <v>50</v>
      </c>
      <c r="BK504">
        <v>75</v>
      </c>
      <c r="BL504">
        <v>90</v>
      </c>
      <c r="BM504">
        <v>65</v>
      </c>
      <c r="BN504">
        <v>29</v>
      </c>
      <c r="BO504">
        <v>77</v>
      </c>
      <c r="BP504">
        <v>14</v>
      </c>
      <c r="BQ504">
        <v>84</v>
      </c>
      <c r="BR504">
        <v>75</v>
      </c>
      <c r="BS504">
        <v>78</v>
      </c>
      <c r="BT504">
        <v>50</v>
      </c>
      <c r="BU504">
        <v>44</v>
      </c>
      <c r="BV504">
        <v>2</v>
      </c>
      <c r="BW504" s="2" t="s">
        <v>164</v>
      </c>
      <c r="BX504">
        <v>1</v>
      </c>
      <c r="BY504" s="2" t="s">
        <v>164</v>
      </c>
      <c r="BZ504" s="2" t="s">
        <v>242</v>
      </c>
      <c r="CA504">
        <v>2</v>
      </c>
      <c r="CB504" s="2" t="s">
        <v>164</v>
      </c>
      <c r="CC504" s="2" t="s">
        <v>164</v>
      </c>
      <c r="CD504" s="2" t="s">
        <v>168</v>
      </c>
      <c r="CE504" s="2" t="s">
        <v>180</v>
      </c>
      <c r="CF504" s="2" t="s">
        <v>181</v>
      </c>
    </row>
    <row r="505" spans="1:84" ht="14.4" customHeight="1" x14ac:dyDescent="0.3">
      <c r="A505" s="1">
        <v>44589.324293981481</v>
      </c>
      <c r="B505" s="1">
        <v>44589.326770833337</v>
      </c>
      <c r="C505">
        <v>0</v>
      </c>
      <c r="D505" s="2" t="s">
        <v>1318</v>
      </c>
      <c r="E505">
        <v>100</v>
      </c>
      <c r="F505">
        <v>214</v>
      </c>
      <c r="G505">
        <v>1</v>
      </c>
      <c r="H505" s="1">
        <v>44589.326785520832</v>
      </c>
      <c r="I505" s="2" t="s">
        <v>1319</v>
      </c>
      <c r="J505" s="2" t="s">
        <v>164</v>
      </c>
      <c r="K505" s="2" t="s">
        <v>164</v>
      </c>
      <c r="L505" s="2" t="s">
        <v>164</v>
      </c>
      <c r="M505" s="2" t="s">
        <v>164</v>
      </c>
      <c r="N505">
        <v>43.65020751953125</v>
      </c>
      <c r="O505">
        <v>-116.43429565429688</v>
      </c>
      <c r="P505" s="2" t="s">
        <v>165</v>
      </c>
      <c r="Q505" s="2" t="s">
        <v>166</v>
      </c>
      <c r="R505">
        <v>1</v>
      </c>
      <c r="S505">
        <v>2</v>
      </c>
      <c r="T505">
        <v>2</v>
      </c>
      <c r="U505" s="2" t="s">
        <v>164</v>
      </c>
      <c r="V505" s="2" t="s">
        <v>164</v>
      </c>
      <c r="W505" s="2" t="s">
        <v>164</v>
      </c>
      <c r="X505" s="2" t="s">
        <v>164</v>
      </c>
      <c r="Y505">
        <v>61</v>
      </c>
      <c r="Z505">
        <v>68</v>
      </c>
      <c r="AA505">
        <v>39</v>
      </c>
      <c r="AB505">
        <v>79</v>
      </c>
      <c r="AC505">
        <v>50</v>
      </c>
      <c r="AD505">
        <v>64</v>
      </c>
      <c r="AE505">
        <v>52</v>
      </c>
      <c r="AF505">
        <v>52</v>
      </c>
      <c r="AG505">
        <v>56</v>
      </c>
      <c r="AH505">
        <v>10</v>
      </c>
      <c r="AI505">
        <v>14</v>
      </c>
      <c r="AJ505">
        <v>31</v>
      </c>
      <c r="AK505">
        <v>51</v>
      </c>
      <c r="AL505">
        <v>68</v>
      </c>
      <c r="AM505">
        <v>50</v>
      </c>
      <c r="AN505" s="2" t="s">
        <v>164</v>
      </c>
      <c r="AO505" s="2" t="s">
        <v>164</v>
      </c>
      <c r="AP505" s="2" t="s">
        <v>164</v>
      </c>
      <c r="AQ505" s="2" t="s">
        <v>164</v>
      </c>
      <c r="AR505" s="2" t="s">
        <v>164</v>
      </c>
      <c r="AS505" s="2" t="s">
        <v>164</v>
      </c>
      <c r="AT505" s="2" t="s">
        <v>164</v>
      </c>
      <c r="AU505">
        <v>86</v>
      </c>
      <c r="AV505">
        <v>6</v>
      </c>
      <c r="AW505">
        <v>0</v>
      </c>
      <c r="AX505">
        <v>10</v>
      </c>
      <c r="AY505">
        <v>0</v>
      </c>
      <c r="AZ505">
        <v>1</v>
      </c>
      <c r="BA505">
        <v>0</v>
      </c>
      <c r="BB505">
        <v>1</v>
      </c>
      <c r="BC505">
        <v>33</v>
      </c>
      <c r="BD505">
        <v>47</v>
      </c>
      <c r="BE505">
        <v>58</v>
      </c>
      <c r="BF505">
        <v>18</v>
      </c>
      <c r="BG505">
        <v>4</v>
      </c>
      <c r="BH505">
        <v>93</v>
      </c>
      <c r="BI505">
        <v>9</v>
      </c>
      <c r="BJ505">
        <v>1</v>
      </c>
      <c r="BK505">
        <v>79</v>
      </c>
      <c r="BL505">
        <v>81</v>
      </c>
      <c r="BM505">
        <v>78</v>
      </c>
      <c r="BN505">
        <v>9</v>
      </c>
      <c r="BO505">
        <v>5</v>
      </c>
      <c r="BP505">
        <v>1</v>
      </c>
      <c r="BQ505">
        <v>94</v>
      </c>
      <c r="BR505">
        <v>81</v>
      </c>
      <c r="BS505">
        <v>87</v>
      </c>
      <c r="BT505">
        <v>92</v>
      </c>
      <c r="BU505">
        <v>69</v>
      </c>
      <c r="BV505">
        <v>2</v>
      </c>
      <c r="BW505" s="2" t="s">
        <v>164</v>
      </c>
      <c r="BX505">
        <v>1</v>
      </c>
      <c r="BY505" s="2" t="s">
        <v>164</v>
      </c>
      <c r="BZ505" s="2" t="s">
        <v>245</v>
      </c>
      <c r="CA505">
        <v>5</v>
      </c>
      <c r="CB505" s="2" t="s">
        <v>164</v>
      </c>
      <c r="CC505" s="2" t="s">
        <v>164</v>
      </c>
      <c r="CD505" s="2" t="s">
        <v>168</v>
      </c>
      <c r="CE505" s="2" t="s">
        <v>190</v>
      </c>
      <c r="CF505" s="2" t="s">
        <v>191</v>
      </c>
    </row>
    <row r="506" spans="1:84" ht="14.4" customHeight="1" x14ac:dyDescent="0.3">
      <c r="A506" s="1">
        <v>44589.322384259256</v>
      </c>
      <c r="B506" s="1">
        <v>44589.32707175926</v>
      </c>
      <c r="C506">
        <v>0</v>
      </c>
      <c r="D506" s="2" t="s">
        <v>1320</v>
      </c>
      <c r="E506">
        <v>100</v>
      </c>
      <c r="F506">
        <v>404</v>
      </c>
      <c r="G506">
        <v>1</v>
      </c>
      <c r="H506" s="1">
        <v>44589.327080428244</v>
      </c>
      <c r="I506" s="2" t="s">
        <v>1321</v>
      </c>
      <c r="J506" s="2" t="s">
        <v>164</v>
      </c>
      <c r="K506" s="2" t="s">
        <v>164</v>
      </c>
      <c r="L506" s="2" t="s">
        <v>164</v>
      </c>
      <c r="M506" s="2" t="s">
        <v>164</v>
      </c>
      <c r="N506">
        <v>42.817001342773438</v>
      </c>
      <c r="O506">
        <v>-95.9552001953125</v>
      </c>
      <c r="P506" s="2" t="s">
        <v>165</v>
      </c>
      <c r="Q506" s="2" t="s">
        <v>166</v>
      </c>
      <c r="R506">
        <v>1</v>
      </c>
      <c r="S506">
        <v>2</v>
      </c>
      <c r="T506">
        <v>2</v>
      </c>
      <c r="U506" s="2" t="s">
        <v>164</v>
      </c>
      <c r="V506" s="2" t="s">
        <v>164</v>
      </c>
      <c r="W506" s="2" t="s">
        <v>164</v>
      </c>
      <c r="X506" s="2" t="s">
        <v>164</v>
      </c>
      <c r="Y506">
        <v>0</v>
      </c>
      <c r="Z506">
        <v>0</v>
      </c>
      <c r="AA506">
        <v>0</v>
      </c>
      <c r="AB506">
        <v>0</v>
      </c>
      <c r="AC506">
        <v>0</v>
      </c>
      <c r="AD506">
        <v>0</v>
      </c>
      <c r="AE506">
        <v>0</v>
      </c>
      <c r="AF506">
        <v>0</v>
      </c>
      <c r="AG506">
        <v>0</v>
      </c>
      <c r="AH506">
        <v>50</v>
      </c>
      <c r="AI506">
        <v>0</v>
      </c>
      <c r="AJ506">
        <v>0</v>
      </c>
      <c r="AK506">
        <v>0</v>
      </c>
      <c r="AL506">
        <v>0</v>
      </c>
      <c r="AM506">
        <v>0</v>
      </c>
      <c r="AN506" s="2" t="s">
        <v>164</v>
      </c>
      <c r="AO506" s="2" t="s">
        <v>164</v>
      </c>
      <c r="AP506" s="2" t="s">
        <v>164</v>
      </c>
      <c r="AQ506" s="2" t="s">
        <v>164</v>
      </c>
      <c r="AR506" s="2" t="s">
        <v>164</v>
      </c>
      <c r="AS506" s="2" t="s">
        <v>164</v>
      </c>
      <c r="AT506" s="2" t="s">
        <v>164</v>
      </c>
      <c r="AU506">
        <v>15</v>
      </c>
      <c r="AV506">
        <v>0</v>
      </c>
      <c r="AW506">
        <v>5</v>
      </c>
      <c r="AX506">
        <v>10</v>
      </c>
      <c r="AY506">
        <v>0</v>
      </c>
      <c r="AZ506">
        <v>0</v>
      </c>
      <c r="BA506">
        <v>0</v>
      </c>
      <c r="BB506">
        <v>15</v>
      </c>
      <c r="BC506">
        <v>10</v>
      </c>
      <c r="BD506">
        <v>15</v>
      </c>
      <c r="BE506">
        <v>0</v>
      </c>
      <c r="BF506">
        <v>10</v>
      </c>
      <c r="BG506">
        <v>0</v>
      </c>
      <c r="BH506">
        <v>66</v>
      </c>
      <c r="BI506">
        <v>15</v>
      </c>
      <c r="BJ506">
        <v>20</v>
      </c>
      <c r="BK506">
        <v>85</v>
      </c>
      <c r="BL506">
        <v>80</v>
      </c>
      <c r="BM506">
        <v>70</v>
      </c>
      <c r="BN506">
        <v>25</v>
      </c>
      <c r="BO506">
        <v>35</v>
      </c>
      <c r="BP506">
        <v>0</v>
      </c>
      <c r="BQ506">
        <v>81</v>
      </c>
      <c r="BR506">
        <v>71</v>
      </c>
      <c r="BS506">
        <v>80</v>
      </c>
      <c r="BT506">
        <v>60</v>
      </c>
      <c r="BU506">
        <v>34</v>
      </c>
      <c r="BV506">
        <v>2</v>
      </c>
      <c r="BW506" s="2" t="s">
        <v>164</v>
      </c>
      <c r="BX506">
        <v>1</v>
      </c>
      <c r="BY506" s="2" t="s">
        <v>164</v>
      </c>
      <c r="BZ506" s="2" t="s">
        <v>189</v>
      </c>
      <c r="CA506">
        <v>3</v>
      </c>
      <c r="CB506" s="2" t="s">
        <v>164</v>
      </c>
      <c r="CC506" s="2" t="s">
        <v>164</v>
      </c>
      <c r="CD506" s="2" t="s">
        <v>168</v>
      </c>
      <c r="CE506" s="2" t="s">
        <v>194</v>
      </c>
      <c r="CF506" s="2" t="s">
        <v>195</v>
      </c>
    </row>
    <row r="507" spans="1:84" ht="14.4" customHeight="1" x14ac:dyDescent="0.3">
      <c r="A507" s="1">
        <v>44589.323935185188</v>
      </c>
      <c r="B507" s="1">
        <v>44589.327731481484</v>
      </c>
      <c r="C507">
        <v>0</v>
      </c>
      <c r="D507" s="2" t="s">
        <v>1322</v>
      </c>
      <c r="E507">
        <v>100</v>
      </c>
      <c r="F507">
        <v>328</v>
      </c>
      <c r="G507">
        <v>1</v>
      </c>
      <c r="H507" s="1">
        <v>44589.327739386572</v>
      </c>
      <c r="I507" s="2" t="s">
        <v>1323</v>
      </c>
      <c r="J507" s="2" t="s">
        <v>164</v>
      </c>
      <c r="K507" s="2" t="s">
        <v>164</v>
      </c>
      <c r="L507" s="2" t="s">
        <v>164</v>
      </c>
      <c r="M507" s="2" t="s">
        <v>164</v>
      </c>
      <c r="N507">
        <v>33.914093017578125</v>
      </c>
      <c r="O507">
        <v>-84.827400207519531</v>
      </c>
      <c r="P507" s="2" t="s">
        <v>165</v>
      </c>
      <c r="Q507" s="2" t="s">
        <v>166</v>
      </c>
      <c r="R507">
        <v>1</v>
      </c>
      <c r="S507">
        <v>2</v>
      </c>
      <c r="T507">
        <v>2</v>
      </c>
      <c r="U507" s="2" t="s">
        <v>164</v>
      </c>
      <c r="V507" s="2" t="s">
        <v>164</v>
      </c>
      <c r="W507" s="2" t="s">
        <v>164</v>
      </c>
      <c r="X507" s="2" t="s">
        <v>164</v>
      </c>
      <c r="Y507">
        <v>96</v>
      </c>
      <c r="Z507">
        <v>90</v>
      </c>
      <c r="AA507">
        <v>38</v>
      </c>
      <c r="AB507">
        <v>95</v>
      </c>
      <c r="AC507">
        <v>86</v>
      </c>
      <c r="AD507">
        <v>57</v>
      </c>
      <c r="AE507">
        <v>72</v>
      </c>
      <c r="AF507">
        <v>76</v>
      </c>
      <c r="AG507">
        <v>16</v>
      </c>
      <c r="AH507">
        <v>0</v>
      </c>
      <c r="AI507">
        <v>0</v>
      </c>
      <c r="AJ507">
        <v>19</v>
      </c>
      <c r="AK507">
        <v>52</v>
      </c>
      <c r="AL507">
        <v>44</v>
      </c>
      <c r="AM507">
        <v>52</v>
      </c>
      <c r="AN507" s="2" t="s">
        <v>164</v>
      </c>
      <c r="AO507" s="2" t="s">
        <v>164</v>
      </c>
      <c r="AP507" s="2" t="s">
        <v>164</v>
      </c>
      <c r="AQ507" s="2" t="s">
        <v>164</v>
      </c>
      <c r="AR507" s="2" t="s">
        <v>164</v>
      </c>
      <c r="AS507" s="2" t="s">
        <v>164</v>
      </c>
      <c r="AT507" s="2" t="s">
        <v>164</v>
      </c>
      <c r="AU507">
        <v>50</v>
      </c>
      <c r="AV507">
        <v>26</v>
      </c>
      <c r="AW507">
        <v>0</v>
      </c>
      <c r="AX507">
        <v>0</v>
      </c>
      <c r="AY507">
        <v>0</v>
      </c>
      <c r="AZ507">
        <v>0</v>
      </c>
      <c r="BA507">
        <v>0</v>
      </c>
      <c r="BB507">
        <v>17</v>
      </c>
      <c r="BC507">
        <v>27</v>
      </c>
      <c r="BD507">
        <v>0</v>
      </c>
      <c r="BE507">
        <v>1</v>
      </c>
      <c r="BF507">
        <v>0</v>
      </c>
      <c r="BG507">
        <v>0</v>
      </c>
      <c r="BH507">
        <v>84</v>
      </c>
      <c r="BI507">
        <v>17</v>
      </c>
      <c r="BJ507">
        <v>66</v>
      </c>
      <c r="BK507">
        <v>66</v>
      </c>
      <c r="BL507">
        <v>97</v>
      </c>
      <c r="BM507">
        <v>44</v>
      </c>
      <c r="BN507">
        <v>1</v>
      </c>
      <c r="BO507">
        <v>39</v>
      </c>
      <c r="BP507">
        <v>0</v>
      </c>
      <c r="BQ507">
        <v>79</v>
      </c>
      <c r="BR507">
        <v>65</v>
      </c>
      <c r="BS507">
        <v>12</v>
      </c>
      <c r="BT507">
        <v>48</v>
      </c>
      <c r="BU507">
        <v>58</v>
      </c>
      <c r="BV507">
        <v>2</v>
      </c>
      <c r="BW507" s="2" t="s">
        <v>164</v>
      </c>
      <c r="BX507">
        <v>1</v>
      </c>
      <c r="BY507" s="2" t="s">
        <v>164</v>
      </c>
      <c r="BZ507" s="2" t="s">
        <v>245</v>
      </c>
      <c r="CA507">
        <v>5</v>
      </c>
      <c r="CB507" s="2" t="s">
        <v>164</v>
      </c>
      <c r="CC507" s="2" t="s">
        <v>164</v>
      </c>
      <c r="CD507" s="2" t="s">
        <v>168</v>
      </c>
      <c r="CE507" s="2" t="s">
        <v>185</v>
      </c>
      <c r="CF507" s="2" t="s">
        <v>186</v>
      </c>
    </row>
    <row r="508" spans="1:84" ht="14.4" customHeight="1" x14ac:dyDescent="0.3">
      <c r="A508" s="1">
        <v>44589.324166666665</v>
      </c>
      <c r="B508" s="1">
        <v>44589.329409722224</v>
      </c>
      <c r="C508">
        <v>0</v>
      </c>
      <c r="D508" s="2" t="s">
        <v>1324</v>
      </c>
      <c r="E508">
        <v>100</v>
      </c>
      <c r="F508">
        <v>453</v>
      </c>
      <c r="G508">
        <v>1</v>
      </c>
      <c r="H508" s="1">
        <v>44589.329416388886</v>
      </c>
      <c r="I508" s="2" t="s">
        <v>1325</v>
      </c>
      <c r="J508" s="2" t="s">
        <v>164</v>
      </c>
      <c r="K508" s="2" t="s">
        <v>164</v>
      </c>
      <c r="L508" s="2" t="s">
        <v>164</v>
      </c>
      <c r="M508" s="2" t="s">
        <v>164</v>
      </c>
      <c r="N508">
        <v>39.377304077148438</v>
      </c>
      <c r="O508">
        <v>-74.612297058105469</v>
      </c>
      <c r="P508" s="2" t="s">
        <v>165</v>
      </c>
      <c r="Q508" s="2" t="s">
        <v>166</v>
      </c>
      <c r="R508">
        <v>1</v>
      </c>
      <c r="S508">
        <v>2</v>
      </c>
      <c r="T508">
        <v>2</v>
      </c>
      <c r="U508" s="2" t="s">
        <v>164</v>
      </c>
      <c r="V508" s="2" t="s">
        <v>164</v>
      </c>
      <c r="W508" s="2" t="s">
        <v>164</v>
      </c>
      <c r="X508" s="2" t="s">
        <v>164</v>
      </c>
      <c r="Y508">
        <v>50</v>
      </c>
      <c r="Z508">
        <v>60</v>
      </c>
      <c r="AA508">
        <v>61</v>
      </c>
      <c r="AB508">
        <v>45</v>
      </c>
      <c r="AC508">
        <v>40</v>
      </c>
      <c r="AD508">
        <v>50</v>
      </c>
      <c r="AE508">
        <v>50</v>
      </c>
      <c r="AF508">
        <v>61</v>
      </c>
      <c r="AG508">
        <v>55</v>
      </c>
      <c r="AH508">
        <v>63</v>
      </c>
      <c r="AI508">
        <v>60</v>
      </c>
      <c r="AJ508">
        <v>61</v>
      </c>
      <c r="AK508">
        <v>56</v>
      </c>
      <c r="AL508">
        <v>61</v>
      </c>
      <c r="AM508">
        <v>46</v>
      </c>
      <c r="AN508" s="2" t="s">
        <v>164</v>
      </c>
      <c r="AO508" s="2" t="s">
        <v>164</v>
      </c>
      <c r="AP508" s="2" t="s">
        <v>164</v>
      </c>
      <c r="AQ508">
        <v>2</v>
      </c>
      <c r="AR508" s="2" t="s">
        <v>164</v>
      </c>
      <c r="AS508" s="2" t="s">
        <v>164</v>
      </c>
      <c r="AT508" s="2" t="s">
        <v>164</v>
      </c>
      <c r="AU508">
        <v>40</v>
      </c>
      <c r="AV508">
        <v>40</v>
      </c>
      <c r="AW508">
        <v>63</v>
      </c>
      <c r="AX508">
        <v>50</v>
      </c>
      <c r="AY508">
        <v>44</v>
      </c>
      <c r="AZ508">
        <v>60</v>
      </c>
      <c r="BA508">
        <v>41</v>
      </c>
      <c r="BB508">
        <v>60</v>
      </c>
      <c r="BC508">
        <v>62</v>
      </c>
      <c r="BD508">
        <v>43</v>
      </c>
      <c r="BE508">
        <v>62</v>
      </c>
      <c r="BF508">
        <v>50</v>
      </c>
      <c r="BG508">
        <v>60</v>
      </c>
      <c r="BH508">
        <v>64</v>
      </c>
      <c r="BI508">
        <v>51</v>
      </c>
      <c r="BJ508">
        <v>70</v>
      </c>
      <c r="BK508">
        <v>72</v>
      </c>
      <c r="BL508">
        <v>71</v>
      </c>
      <c r="BM508">
        <v>64</v>
      </c>
      <c r="BN508">
        <v>61</v>
      </c>
      <c r="BO508">
        <v>69</v>
      </c>
      <c r="BP508">
        <v>53</v>
      </c>
      <c r="BQ508">
        <v>63</v>
      </c>
      <c r="BR508">
        <v>72</v>
      </c>
      <c r="BS508">
        <v>61</v>
      </c>
      <c r="BT508">
        <v>62</v>
      </c>
      <c r="BU508">
        <v>59</v>
      </c>
      <c r="BV508">
        <v>1</v>
      </c>
      <c r="BW508" s="2" t="s">
        <v>164</v>
      </c>
      <c r="BX508">
        <v>5</v>
      </c>
      <c r="BY508" s="2" t="s">
        <v>336</v>
      </c>
      <c r="BZ508" s="2" t="s">
        <v>198</v>
      </c>
      <c r="CA508">
        <v>2</v>
      </c>
      <c r="CB508" s="2" t="s">
        <v>164</v>
      </c>
      <c r="CC508" s="2" t="s">
        <v>1326</v>
      </c>
      <c r="CD508" s="2" t="s">
        <v>168</v>
      </c>
      <c r="CE508" s="2" t="s">
        <v>221</v>
      </c>
      <c r="CF508" s="2" t="s">
        <v>222</v>
      </c>
    </row>
    <row r="509" spans="1:84" ht="14.4" customHeight="1" x14ac:dyDescent="0.3">
      <c r="A509" s="1">
        <v>44589.328645833331</v>
      </c>
      <c r="B509" s="1">
        <v>44589.331805555557</v>
      </c>
      <c r="C509">
        <v>0</v>
      </c>
      <c r="D509" s="2" t="s">
        <v>1327</v>
      </c>
      <c r="E509">
        <v>100</v>
      </c>
      <c r="F509">
        <v>272</v>
      </c>
      <c r="G509">
        <v>1</v>
      </c>
      <c r="H509" s="1">
        <v>44589.331815787038</v>
      </c>
      <c r="I509" s="2" t="s">
        <v>1328</v>
      </c>
      <c r="J509" s="2" t="s">
        <v>164</v>
      </c>
      <c r="K509" s="2" t="s">
        <v>164</v>
      </c>
      <c r="L509" s="2" t="s">
        <v>164</v>
      </c>
      <c r="M509" s="2" t="s">
        <v>164</v>
      </c>
      <c r="N509">
        <v>42.67340087890625</v>
      </c>
      <c r="O509">
        <v>-82.773597717285156</v>
      </c>
      <c r="P509" s="2" t="s">
        <v>165</v>
      </c>
      <c r="Q509" s="2" t="s">
        <v>166</v>
      </c>
      <c r="R509">
        <v>1</v>
      </c>
      <c r="S509">
        <v>2</v>
      </c>
      <c r="T509">
        <v>2</v>
      </c>
      <c r="U509" s="2" t="s">
        <v>164</v>
      </c>
      <c r="V509" s="2" t="s">
        <v>164</v>
      </c>
      <c r="W509" s="2" t="s">
        <v>164</v>
      </c>
      <c r="X509" s="2" t="s">
        <v>164</v>
      </c>
      <c r="Y509">
        <v>0</v>
      </c>
      <c r="Z509">
        <v>0</v>
      </c>
      <c r="AA509">
        <v>0</v>
      </c>
      <c r="AB509">
        <v>0</v>
      </c>
      <c r="AC509">
        <v>0</v>
      </c>
      <c r="AD509">
        <v>0</v>
      </c>
      <c r="AE509">
        <v>0</v>
      </c>
      <c r="AF509">
        <v>0</v>
      </c>
      <c r="AG509">
        <v>0</v>
      </c>
      <c r="AH509">
        <v>3</v>
      </c>
      <c r="AI509">
        <v>0</v>
      </c>
      <c r="AJ509">
        <v>0</v>
      </c>
      <c r="AK509">
        <v>0</v>
      </c>
      <c r="AL509">
        <v>0</v>
      </c>
      <c r="AM509">
        <v>0</v>
      </c>
      <c r="AN509" s="2" t="s">
        <v>164</v>
      </c>
      <c r="AO509" s="2" t="s">
        <v>164</v>
      </c>
      <c r="AP509" s="2" t="s">
        <v>164</v>
      </c>
      <c r="AQ509" s="2" t="s">
        <v>164</v>
      </c>
      <c r="AR509">
        <v>1</v>
      </c>
      <c r="AS509" s="2" t="s">
        <v>164</v>
      </c>
      <c r="AT509" s="2" t="s">
        <v>164</v>
      </c>
      <c r="AU509">
        <v>57</v>
      </c>
      <c r="AV509">
        <v>1</v>
      </c>
      <c r="AW509">
        <v>0</v>
      </c>
      <c r="AX509">
        <v>0</v>
      </c>
      <c r="AY509">
        <v>0</v>
      </c>
      <c r="AZ509">
        <v>0</v>
      </c>
      <c r="BA509">
        <v>0</v>
      </c>
      <c r="BB509">
        <v>17</v>
      </c>
      <c r="BC509">
        <v>0</v>
      </c>
      <c r="BD509">
        <v>39</v>
      </c>
      <c r="BE509">
        <v>0</v>
      </c>
      <c r="BF509">
        <v>19</v>
      </c>
      <c r="BG509">
        <v>0</v>
      </c>
      <c r="BH509">
        <v>62</v>
      </c>
      <c r="BI509">
        <v>50</v>
      </c>
      <c r="BJ509">
        <v>8</v>
      </c>
      <c r="BK509">
        <v>94</v>
      </c>
      <c r="BL509">
        <v>82</v>
      </c>
      <c r="BM509">
        <v>63</v>
      </c>
      <c r="BN509">
        <v>34</v>
      </c>
      <c r="BO509">
        <v>67</v>
      </c>
      <c r="BP509">
        <v>4</v>
      </c>
      <c r="BQ509">
        <v>72</v>
      </c>
      <c r="BR509">
        <v>99</v>
      </c>
      <c r="BS509">
        <v>83</v>
      </c>
      <c r="BT509">
        <v>45</v>
      </c>
      <c r="BU509">
        <v>51</v>
      </c>
      <c r="BV509">
        <v>1</v>
      </c>
      <c r="BW509" s="2" t="s">
        <v>164</v>
      </c>
      <c r="BX509">
        <v>1</v>
      </c>
      <c r="BY509" s="2" t="s">
        <v>164</v>
      </c>
      <c r="BZ509" s="2" t="s">
        <v>275</v>
      </c>
      <c r="CA509">
        <v>4</v>
      </c>
      <c r="CB509" s="2" t="s">
        <v>164</v>
      </c>
      <c r="CC509" s="2" t="s">
        <v>1329</v>
      </c>
      <c r="CD509" s="2" t="s">
        <v>168</v>
      </c>
      <c r="CE509" s="2" t="s">
        <v>169</v>
      </c>
      <c r="CF509" s="2" t="s">
        <v>170</v>
      </c>
    </row>
    <row r="510" spans="1:84" ht="14.4" customHeight="1" x14ac:dyDescent="0.3">
      <c r="A510" s="1">
        <v>44589.346643518518</v>
      </c>
      <c r="B510" s="1">
        <v>44589.349363425928</v>
      </c>
      <c r="C510">
        <v>0</v>
      </c>
      <c r="D510" s="2" t="s">
        <v>1330</v>
      </c>
      <c r="E510">
        <v>100</v>
      </c>
      <c r="F510">
        <v>234</v>
      </c>
      <c r="G510">
        <v>1</v>
      </c>
      <c r="H510" s="1">
        <v>44589.349372303244</v>
      </c>
      <c r="I510" s="2" t="s">
        <v>1331</v>
      </c>
      <c r="J510" s="2" t="s">
        <v>164</v>
      </c>
      <c r="K510" s="2" t="s">
        <v>164</v>
      </c>
      <c r="L510" s="2" t="s">
        <v>164</v>
      </c>
      <c r="M510" s="2" t="s">
        <v>164</v>
      </c>
      <c r="N510">
        <v>29.026596069335938</v>
      </c>
      <c r="O510">
        <v>-81.33489990234375</v>
      </c>
      <c r="P510" s="2" t="s">
        <v>165</v>
      </c>
      <c r="Q510" s="2" t="s">
        <v>166</v>
      </c>
      <c r="R510">
        <v>1</v>
      </c>
      <c r="S510">
        <v>2</v>
      </c>
      <c r="T510">
        <v>2</v>
      </c>
      <c r="U510" s="2" t="s">
        <v>164</v>
      </c>
      <c r="V510" s="2" t="s">
        <v>164</v>
      </c>
      <c r="W510" s="2" t="s">
        <v>164</v>
      </c>
      <c r="X510" s="2" t="s">
        <v>164</v>
      </c>
      <c r="Y510">
        <v>32</v>
      </c>
      <c r="Z510">
        <v>57</v>
      </c>
      <c r="AA510">
        <v>15</v>
      </c>
      <c r="AB510">
        <v>25</v>
      </c>
      <c r="AC510">
        <v>31</v>
      </c>
      <c r="AD510">
        <v>15</v>
      </c>
      <c r="AE510">
        <v>21</v>
      </c>
      <c r="AF510">
        <v>29</v>
      </c>
      <c r="AG510">
        <v>21</v>
      </c>
      <c r="AH510">
        <v>28</v>
      </c>
      <c r="AI510">
        <v>24</v>
      </c>
      <c r="AJ510">
        <v>17</v>
      </c>
      <c r="AK510">
        <v>71</v>
      </c>
      <c r="AL510">
        <v>19</v>
      </c>
      <c r="AM510">
        <v>40</v>
      </c>
      <c r="AN510" s="2" t="s">
        <v>164</v>
      </c>
      <c r="AO510" s="2" t="s">
        <v>164</v>
      </c>
      <c r="AP510" s="2" t="s">
        <v>164</v>
      </c>
      <c r="AQ510" s="2" t="s">
        <v>164</v>
      </c>
      <c r="AR510" s="2" t="s">
        <v>164</v>
      </c>
      <c r="AS510" s="2" t="s">
        <v>164</v>
      </c>
      <c r="AT510" s="2" t="s">
        <v>164</v>
      </c>
      <c r="AU510">
        <v>50</v>
      </c>
      <c r="AV510">
        <v>5</v>
      </c>
      <c r="AW510">
        <v>25</v>
      </c>
      <c r="AX510">
        <v>32</v>
      </c>
      <c r="AY510">
        <v>15</v>
      </c>
      <c r="AZ510">
        <v>15</v>
      </c>
      <c r="BA510">
        <v>7</v>
      </c>
      <c r="BB510">
        <v>22</v>
      </c>
      <c r="BC510">
        <v>70</v>
      </c>
      <c r="BD510">
        <v>8</v>
      </c>
      <c r="BE510">
        <v>8</v>
      </c>
      <c r="BF510">
        <v>14</v>
      </c>
      <c r="BG510">
        <v>10</v>
      </c>
      <c r="BH510">
        <v>70</v>
      </c>
      <c r="BI510">
        <v>36</v>
      </c>
      <c r="BJ510">
        <v>31</v>
      </c>
      <c r="BK510">
        <v>92</v>
      </c>
      <c r="BL510">
        <v>79</v>
      </c>
      <c r="BM510">
        <v>81</v>
      </c>
      <c r="BN510">
        <v>29</v>
      </c>
      <c r="BO510">
        <v>31</v>
      </c>
      <c r="BP510">
        <v>29</v>
      </c>
      <c r="BQ510">
        <v>69</v>
      </c>
      <c r="BR510">
        <v>88</v>
      </c>
      <c r="BS510">
        <v>76</v>
      </c>
      <c r="BT510">
        <v>84</v>
      </c>
      <c r="BU510">
        <v>81</v>
      </c>
      <c r="BV510">
        <v>1</v>
      </c>
      <c r="BW510" s="2" t="s">
        <v>164</v>
      </c>
      <c r="BX510">
        <v>1</v>
      </c>
      <c r="BY510" s="2" t="s">
        <v>164</v>
      </c>
      <c r="BZ510" s="2" t="s">
        <v>377</v>
      </c>
      <c r="CA510">
        <v>5</v>
      </c>
      <c r="CB510" s="2" t="s">
        <v>164</v>
      </c>
      <c r="CC510" s="2" t="s">
        <v>164</v>
      </c>
      <c r="CD510" s="2" t="s">
        <v>168</v>
      </c>
      <c r="CE510" s="2" t="s">
        <v>212</v>
      </c>
      <c r="CF510" s="2" t="s">
        <v>213</v>
      </c>
    </row>
    <row r="511" spans="1:84" ht="14.4" customHeight="1" x14ac:dyDescent="0.3">
      <c r="A511" s="1">
        <v>44589.347858796296</v>
      </c>
      <c r="B511" s="1">
        <v>44589.34988425926</v>
      </c>
      <c r="C511">
        <v>0</v>
      </c>
      <c r="D511" s="2" t="s">
        <v>1332</v>
      </c>
      <c r="E511">
        <v>100</v>
      </c>
      <c r="F511">
        <v>175</v>
      </c>
      <c r="G511">
        <v>1</v>
      </c>
      <c r="H511" s="1">
        <v>44589.349890717589</v>
      </c>
      <c r="I511" s="2" t="s">
        <v>1333</v>
      </c>
      <c r="J511" s="2" t="s">
        <v>164</v>
      </c>
      <c r="K511" s="2" t="s">
        <v>164</v>
      </c>
      <c r="L511" s="2" t="s">
        <v>164</v>
      </c>
      <c r="M511" s="2" t="s">
        <v>164</v>
      </c>
      <c r="N511">
        <v>40.947601318359375</v>
      </c>
      <c r="O511">
        <v>-73.862396240234375</v>
      </c>
      <c r="P511" s="2" t="s">
        <v>165</v>
      </c>
      <c r="Q511" s="2" t="s">
        <v>166</v>
      </c>
      <c r="R511">
        <v>1</v>
      </c>
      <c r="S511">
        <v>2</v>
      </c>
      <c r="T511">
        <v>2</v>
      </c>
      <c r="U511" s="2" t="s">
        <v>164</v>
      </c>
      <c r="V511" s="2" t="s">
        <v>164</v>
      </c>
      <c r="W511" s="2" t="s">
        <v>164</v>
      </c>
      <c r="X511" s="2" t="s">
        <v>164</v>
      </c>
      <c r="Y511">
        <v>85</v>
      </c>
      <c r="Z511">
        <v>21</v>
      </c>
      <c r="AA511">
        <v>23</v>
      </c>
      <c r="AB511">
        <v>56</v>
      </c>
      <c r="AC511">
        <v>64</v>
      </c>
      <c r="AD511">
        <v>52</v>
      </c>
      <c r="AE511">
        <v>75</v>
      </c>
      <c r="AF511">
        <v>66</v>
      </c>
      <c r="AG511">
        <v>10</v>
      </c>
      <c r="AH511">
        <v>33</v>
      </c>
      <c r="AI511">
        <v>41</v>
      </c>
      <c r="AJ511">
        <v>45</v>
      </c>
      <c r="AK511">
        <v>32</v>
      </c>
      <c r="AL511">
        <v>18</v>
      </c>
      <c r="AM511">
        <v>18</v>
      </c>
      <c r="AN511" s="2" t="s">
        <v>164</v>
      </c>
      <c r="AO511" s="2" t="s">
        <v>164</v>
      </c>
      <c r="AP511" s="2" t="s">
        <v>164</v>
      </c>
      <c r="AQ511" s="2" t="s">
        <v>164</v>
      </c>
      <c r="AR511" s="2" t="s">
        <v>164</v>
      </c>
      <c r="AS511" s="2" t="s">
        <v>164</v>
      </c>
      <c r="AT511" s="2" t="s">
        <v>164</v>
      </c>
      <c r="AU511">
        <v>50</v>
      </c>
      <c r="AV511">
        <v>92</v>
      </c>
      <c r="AW511">
        <v>97</v>
      </c>
      <c r="AX511">
        <v>32</v>
      </c>
      <c r="AY511">
        <v>94</v>
      </c>
      <c r="AZ511">
        <v>55</v>
      </c>
      <c r="BA511">
        <v>44</v>
      </c>
      <c r="BB511">
        <v>59</v>
      </c>
      <c r="BC511">
        <v>17</v>
      </c>
      <c r="BD511">
        <v>75</v>
      </c>
      <c r="BE511">
        <v>23</v>
      </c>
      <c r="BF511">
        <v>70</v>
      </c>
      <c r="BG511">
        <v>90</v>
      </c>
      <c r="BH511">
        <v>44</v>
      </c>
      <c r="BI511">
        <v>84</v>
      </c>
      <c r="BJ511">
        <v>35</v>
      </c>
      <c r="BK511">
        <v>72</v>
      </c>
      <c r="BL511">
        <v>92</v>
      </c>
      <c r="BM511">
        <v>22</v>
      </c>
      <c r="BN511">
        <v>25</v>
      </c>
      <c r="BO511">
        <v>22</v>
      </c>
      <c r="BP511">
        <v>23</v>
      </c>
      <c r="BQ511">
        <v>28</v>
      </c>
      <c r="BR511">
        <v>63</v>
      </c>
      <c r="BS511">
        <v>12</v>
      </c>
      <c r="BT511">
        <v>27</v>
      </c>
      <c r="BU511">
        <v>12</v>
      </c>
      <c r="BV511">
        <v>2</v>
      </c>
      <c r="BW511" s="2" t="s">
        <v>164</v>
      </c>
      <c r="BX511">
        <v>1</v>
      </c>
      <c r="BY511" s="2" t="s">
        <v>164</v>
      </c>
      <c r="BZ511" s="2" t="s">
        <v>245</v>
      </c>
      <c r="CA511">
        <v>5</v>
      </c>
      <c r="CB511" s="2" t="s">
        <v>164</v>
      </c>
      <c r="CC511" s="2" t="s">
        <v>164</v>
      </c>
      <c r="CD511" s="2" t="s">
        <v>168</v>
      </c>
      <c r="CE511" s="2" t="s">
        <v>267</v>
      </c>
      <c r="CF511" s="2" t="s">
        <v>268</v>
      </c>
    </row>
    <row r="512" spans="1:84" ht="14.4" customHeight="1" x14ac:dyDescent="0.3">
      <c r="A512" s="1">
        <v>44589.347002314818</v>
      </c>
      <c r="B512" s="1">
        <v>44589.350694444445</v>
      </c>
      <c r="C512">
        <v>0</v>
      </c>
      <c r="D512" s="2" t="s">
        <v>1334</v>
      </c>
      <c r="E512">
        <v>100</v>
      </c>
      <c r="F512">
        <v>318</v>
      </c>
      <c r="G512">
        <v>1</v>
      </c>
      <c r="H512" s="1">
        <v>44589.350701979165</v>
      </c>
      <c r="I512" s="2" t="s">
        <v>1335</v>
      </c>
      <c r="J512" s="2" t="s">
        <v>164</v>
      </c>
      <c r="K512" s="2" t="s">
        <v>164</v>
      </c>
      <c r="L512" s="2" t="s">
        <v>164</v>
      </c>
      <c r="M512" s="2" t="s">
        <v>164</v>
      </c>
      <c r="N512">
        <v>34.231903076171875</v>
      </c>
      <c r="O512">
        <v>-84.162696838378906</v>
      </c>
      <c r="P512" s="2" t="s">
        <v>165</v>
      </c>
      <c r="Q512" s="2" t="s">
        <v>166</v>
      </c>
      <c r="R512">
        <v>1</v>
      </c>
      <c r="S512">
        <v>2</v>
      </c>
      <c r="T512">
        <v>2</v>
      </c>
      <c r="U512" s="2" t="s">
        <v>164</v>
      </c>
      <c r="V512" s="2" t="s">
        <v>164</v>
      </c>
      <c r="W512" s="2" t="s">
        <v>164</v>
      </c>
      <c r="X512" s="2" t="s">
        <v>164</v>
      </c>
      <c r="Y512">
        <v>16</v>
      </c>
      <c r="Z512">
        <v>4</v>
      </c>
      <c r="AA512">
        <v>33</v>
      </c>
      <c r="AB512">
        <v>30</v>
      </c>
      <c r="AC512">
        <v>29</v>
      </c>
      <c r="AD512">
        <v>35</v>
      </c>
      <c r="AE512">
        <v>40</v>
      </c>
      <c r="AF512">
        <v>15</v>
      </c>
      <c r="AG512">
        <v>24</v>
      </c>
      <c r="AH512">
        <v>22</v>
      </c>
      <c r="AI512">
        <v>29</v>
      </c>
      <c r="AJ512">
        <v>30</v>
      </c>
      <c r="AK512">
        <v>19</v>
      </c>
      <c r="AL512">
        <v>30</v>
      </c>
      <c r="AM512">
        <v>33</v>
      </c>
      <c r="AN512" s="2" t="s">
        <v>164</v>
      </c>
      <c r="AO512" s="2" t="s">
        <v>164</v>
      </c>
      <c r="AP512">
        <v>1</v>
      </c>
      <c r="AQ512" s="2" t="s">
        <v>164</v>
      </c>
      <c r="AR512" s="2" t="s">
        <v>164</v>
      </c>
      <c r="AS512" s="2" t="s">
        <v>164</v>
      </c>
      <c r="AT512" s="2" t="s">
        <v>164</v>
      </c>
      <c r="AU512">
        <v>100</v>
      </c>
      <c r="AV512">
        <v>40</v>
      </c>
      <c r="AW512">
        <v>40</v>
      </c>
      <c r="AX512">
        <v>60</v>
      </c>
      <c r="AY512">
        <v>9</v>
      </c>
      <c r="AZ512">
        <v>29</v>
      </c>
      <c r="BA512">
        <v>50</v>
      </c>
      <c r="BB512">
        <v>6</v>
      </c>
      <c r="BC512">
        <v>30</v>
      </c>
      <c r="BD512">
        <v>80</v>
      </c>
      <c r="BE512">
        <v>75</v>
      </c>
      <c r="BF512">
        <v>70</v>
      </c>
      <c r="BG512">
        <v>35</v>
      </c>
      <c r="BH512">
        <v>96</v>
      </c>
      <c r="BI512">
        <v>19</v>
      </c>
      <c r="BJ512">
        <v>5</v>
      </c>
      <c r="BK512">
        <v>85</v>
      </c>
      <c r="BL512">
        <v>100</v>
      </c>
      <c r="BM512">
        <v>90</v>
      </c>
      <c r="BN512">
        <v>7</v>
      </c>
      <c r="BO512">
        <v>61</v>
      </c>
      <c r="BP512">
        <v>5</v>
      </c>
      <c r="BQ512">
        <v>87</v>
      </c>
      <c r="BR512">
        <v>75</v>
      </c>
      <c r="BS512">
        <v>100</v>
      </c>
      <c r="BT512">
        <v>50</v>
      </c>
      <c r="BU512">
        <v>100</v>
      </c>
      <c r="BV512">
        <v>2</v>
      </c>
      <c r="BW512" s="2" t="s">
        <v>164</v>
      </c>
      <c r="BX512">
        <v>1</v>
      </c>
      <c r="BY512" s="2" t="s">
        <v>164</v>
      </c>
      <c r="BZ512" s="2" t="s">
        <v>300</v>
      </c>
      <c r="CA512">
        <v>3</v>
      </c>
      <c r="CB512" s="2" t="s">
        <v>164</v>
      </c>
      <c r="CC512" s="2" t="s">
        <v>164</v>
      </c>
      <c r="CD512" s="2" t="s">
        <v>168</v>
      </c>
      <c r="CE512" s="2" t="s">
        <v>175</v>
      </c>
      <c r="CF512" s="2" t="s">
        <v>176</v>
      </c>
    </row>
    <row r="513" spans="1:84" ht="14.4" customHeight="1" x14ac:dyDescent="0.3">
      <c r="A513" s="1">
        <v>44589.347997685189</v>
      </c>
      <c r="B513" s="1">
        <v>44589.355451388888</v>
      </c>
      <c r="C513">
        <v>0</v>
      </c>
      <c r="D513" s="2" t="s">
        <v>1336</v>
      </c>
      <c r="E513">
        <v>100</v>
      </c>
      <c r="F513">
        <v>644</v>
      </c>
      <c r="G513">
        <v>1</v>
      </c>
      <c r="H513" s="1">
        <v>44589.35546648148</v>
      </c>
      <c r="I513" s="2" t="s">
        <v>1337</v>
      </c>
      <c r="J513" s="2" t="s">
        <v>164</v>
      </c>
      <c r="K513" s="2" t="s">
        <v>164</v>
      </c>
      <c r="L513" s="2" t="s">
        <v>164</v>
      </c>
      <c r="M513" s="2" t="s">
        <v>164</v>
      </c>
      <c r="N513">
        <v>28.543594360351563</v>
      </c>
      <c r="O513">
        <v>-81.373802185058594</v>
      </c>
      <c r="P513" s="2" t="s">
        <v>165</v>
      </c>
      <c r="Q513" s="2" t="s">
        <v>166</v>
      </c>
      <c r="R513">
        <v>1</v>
      </c>
      <c r="S513">
        <v>2</v>
      </c>
      <c r="T513">
        <v>2</v>
      </c>
      <c r="U513" s="2" t="s">
        <v>164</v>
      </c>
      <c r="V513" s="2" t="s">
        <v>164</v>
      </c>
      <c r="W513" s="2" t="s">
        <v>164</v>
      </c>
      <c r="X513" s="2" t="s">
        <v>164</v>
      </c>
      <c r="Y513">
        <v>65</v>
      </c>
      <c r="Z513">
        <v>80</v>
      </c>
      <c r="AA513">
        <v>50</v>
      </c>
      <c r="AB513">
        <v>60</v>
      </c>
      <c r="AC513">
        <v>50</v>
      </c>
      <c r="AD513">
        <v>60</v>
      </c>
      <c r="AE513">
        <v>60</v>
      </c>
      <c r="AF513">
        <v>50</v>
      </c>
      <c r="AG513">
        <v>60</v>
      </c>
      <c r="AH513">
        <v>50</v>
      </c>
      <c r="AI513">
        <v>65</v>
      </c>
      <c r="AJ513">
        <v>83</v>
      </c>
      <c r="AK513">
        <v>65</v>
      </c>
      <c r="AL513">
        <v>60</v>
      </c>
      <c r="AM513">
        <v>50</v>
      </c>
      <c r="AN513" s="2" t="s">
        <v>164</v>
      </c>
      <c r="AO513" s="2" t="s">
        <v>164</v>
      </c>
      <c r="AP513" s="2" t="s">
        <v>164</v>
      </c>
      <c r="AQ513" s="2" t="s">
        <v>164</v>
      </c>
      <c r="AR513" s="2" t="s">
        <v>164</v>
      </c>
      <c r="AS513" s="2" t="s">
        <v>164</v>
      </c>
      <c r="AT513">
        <v>1</v>
      </c>
      <c r="AU513">
        <v>60</v>
      </c>
      <c r="AV513">
        <v>0</v>
      </c>
      <c r="AW513">
        <v>6</v>
      </c>
      <c r="AX513">
        <v>0</v>
      </c>
      <c r="AY513">
        <v>0</v>
      </c>
      <c r="AZ513">
        <v>0</v>
      </c>
      <c r="BA513">
        <v>0</v>
      </c>
      <c r="BB513">
        <v>0</v>
      </c>
      <c r="BC513">
        <v>28</v>
      </c>
      <c r="BD513">
        <v>5</v>
      </c>
      <c r="BE513">
        <v>7</v>
      </c>
      <c r="BF513">
        <v>30</v>
      </c>
      <c r="BG513">
        <v>0</v>
      </c>
      <c r="BH513">
        <v>70</v>
      </c>
      <c r="BI513">
        <v>50</v>
      </c>
      <c r="BJ513">
        <v>30</v>
      </c>
      <c r="BK513">
        <v>70</v>
      </c>
      <c r="BL513">
        <v>85</v>
      </c>
      <c r="BM513">
        <v>75</v>
      </c>
      <c r="BN513">
        <v>10</v>
      </c>
      <c r="BO513">
        <v>35</v>
      </c>
      <c r="BP513">
        <v>5</v>
      </c>
      <c r="BQ513">
        <v>80</v>
      </c>
      <c r="BR513">
        <v>50</v>
      </c>
      <c r="BS513">
        <v>50</v>
      </c>
      <c r="BT513">
        <v>20</v>
      </c>
      <c r="BU513">
        <v>50</v>
      </c>
      <c r="BV513">
        <v>3</v>
      </c>
      <c r="BW513" s="2" t="s">
        <v>164</v>
      </c>
      <c r="BX513">
        <v>4</v>
      </c>
      <c r="BY513" s="2" t="s">
        <v>164</v>
      </c>
      <c r="BZ513" s="2" t="s">
        <v>253</v>
      </c>
      <c r="CA513">
        <v>5</v>
      </c>
      <c r="CB513" s="2" t="s">
        <v>164</v>
      </c>
      <c r="CC513" s="2" t="s">
        <v>164</v>
      </c>
      <c r="CD513" s="2" t="s">
        <v>168</v>
      </c>
      <c r="CE513" s="2" t="s">
        <v>232</v>
      </c>
      <c r="CF513" s="2" t="s">
        <v>233</v>
      </c>
    </row>
    <row r="514" spans="1:84" ht="14.4" customHeight="1" x14ac:dyDescent="0.3">
      <c r="A514" s="1">
        <v>44589.354687500003</v>
      </c>
      <c r="B514" s="1">
        <v>44589.357187499998</v>
      </c>
      <c r="C514">
        <v>0</v>
      </c>
      <c r="D514" s="2" t="s">
        <v>1338</v>
      </c>
      <c r="E514">
        <v>100</v>
      </c>
      <c r="F514">
        <v>215</v>
      </c>
      <c r="G514">
        <v>1</v>
      </c>
      <c r="H514" s="1">
        <v>44589.357199085651</v>
      </c>
      <c r="I514" s="2" t="s">
        <v>1339</v>
      </c>
      <c r="J514" s="2" t="s">
        <v>164</v>
      </c>
      <c r="K514" s="2" t="s">
        <v>164</v>
      </c>
      <c r="L514" s="2" t="s">
        <v>164</v>
      </c>
      <c r="M514" s="2" t="s">
        <v>164</v>
      </c>
      <c r="N514">
        <v>39.869003295898438</v>
      </c>
      <c r="O514">
        <v>-104.97669982910156</v>
      </c>
      <c r="P514" s="2" t="s">
        <v>165</v>
      </c>
      <c r="Q514" s="2" t="s">
        <v>166</v>
      </c>
      <c r="R514">
        <v>1</v>
      </c>
      <c r="S514">
        <v>2</v>
      </c>
      <c r="T514">
        <v>2</v>
      </c>
      <c r="U514" s="2" t="s">
        <v>164</v>
      </c>
      <c r="V514" s="2" t="s">
        <v>164</v>
      </c>
      <c r="W514" s="2" t="s">
        <v>164</v>
      </c>
      <c r="X514" s="2" t="s">
        <v>164</v>
      </c>
      <c r="Y514">
        <v>1</v>
      </c>
      <c r="Z514">
        <v>13</v>
      </c>
      <c r="AA514">
        <v>1</v>
      </c>
      <c r="AB514">
        <v>6</v>
      </c>
      <c r="AC514">
        <v>5</v>
      </c>
      <c r="AD514">
        <v>8</v>
      </c>
      <c r="AE514">
        <v>2</v>
      </c>
      <c r="AF514">
        <v>1</v>
      </c>
      <c r="AG514">
        <v>4</v>
      </c>
      <c r="AH514">
        <v>2</v>
      </c>
      <c r="AI514">
        <v>8</v>
      </c>
      <c r="AJ514">
        <v>2</v>
      </c>
      <c r="AK514">
        <v>2</v>
      </c>
      <c r="AL514">
        <v>2</v>
      </c>
      <c r="AM514">
        <v>1</v>
      </c>
      <c r="AN514" s="2" t="s">
        <v>164</v>
      </c>
      <c r="AO514" s="2" t="s">
        <v>164</v>
      </c>
      <c r="AP514" s="2" t="s">
        <v>164</v>
      </c>
      <c r="AQ514">
        <v>1</v>
      </c>
      <c r="AR514" s="2" t="s">
        <v>164</v>
      </c>
      <c r="AS514" s="2" t="s">
        <v>164</v>
      </c>
      <c r="AT514" s="2" t="s">
        <v>164</v>
      </c>
      <c r="AU514">
        <v>50</v>
      </c>
      <c r="AV514">
        <v>36</v>
      </c>
      <c r="AW514">
        <v>24</v>
      </c>
      <c r="AX514">
        <v>44</v>
      </c>
      <c r="AY514">
        <v>20</v>
      </c>
      <c r="AZ514">
        <v>11</v>
      </c>
      <c r="BA514">
        <v>19</v>
      </c>
      <c r="BB514">
        <v>54</v>
      </c>
      <c r="BC514">
        <v>68</v>
      </c>
      <c r="BD514">
        <v>62</v>
      </c>
      <c r="BE514">
        <v>48</v>
      </c>
      <c r="BF514">
        <v>15</v>
      </c>
      <c r="BG514">
        <v>28</v>
      </c>
      <c r="BH514">
        <v>75</v>
      </c>
      <c r="BI514">
        <v>35</v>
      </c>
      <c r="BJ514">
        <v>41</v>
      </c>
      <c r="BK514">
        <v>43</v>
      </c>
      <c r="BL514">
        <v>76</v>
      </c>
      <c r="BM514">
        <v>71</v>
      </c>
      <c r="BN514">
        <v>8</v>
      </c>
      <c r="BO514">
        <v>6</v>
      </c>
      <c r="BP514">
        <v>12</v>
      </c>
      <c r="BQ514">
        <v>61</v>
      </c>
      <c r="BR514">
        <v>88</v>
      </c>
      <c r="BS514">
        <v>66</v>
      </c>
      <c r="BT514">
        <v>55</v>
      </c>
      <c r="BU514">
        <v>54</v>
      </c>
      <c r="BV514">
        <v>2</v>
      </c>
      <c r="BW514" s="2" t="s">
        <v>164</v>
      </c>
      <c r="BX514">
        <v>1</v>
      </c>
      <c r="BY514" s="2" t="s">
        <v>164</v>
      </c>
      <c r="BZ514" s="2" t="s">
        <v>173</v>
      </c>
      <c r="CA514">
        <v>6</v>
      </c>
      <c r="CB514" s="2" t="s">
        <v>164</v>
      </c>
      <c r="CC514" s="2" t="s">
        <v>164</v>
      </c>
      <c r="CD514" s="2" t="s">
        <v>168</v>
      </c>
      <c r="CE514" s="2" t="s">
        <v>221</v>
      </c>
      <c r="CF514" s="2" t="s">
        <v>222</v>
      </c>
    </row>
    <row r="515" spans="1:84" ht="14.4" customHeight="1" x14ac:dyDescent="0.3">
      <c r="A515" s="1">
        <v>44589.354861111111</v>
      </c>
      <c r="B515" s="1">
        <v>44589.357442129629</v>
      </c>
      <c r="C515">
        <v>0</v>
      </c>
      <c r="D515" s="2" t="s">
        <v>1340</v>
      </c>
      <c r="E515">
        <v>100</v>
      </c>
      <c r="F515">
        <v>223</v>
      </c>
      <c r="G515">
        <v>1</v>
      </c>
      <c r="H515" s="1">
        <v>44589.357456030091</v>
      </c>
      <c r="I515" s="2" t="s">
        <v>1341</v>
      </c>
      <c r="J515" s="2" t="s">
        <v>164</v>
      </c>
      <c r="K515" s="2" t="s">
        <v>164</v>
      </c>
      <c r="L515" s="2" t="s">
        <v>164</v>
      </c>
      <c r="M515" s="2" t="s">
        <v>164</v>
      </c>
      <c r="N515">
        <v>44.098602294921875</v>
      </c>
      <c r="O515">
        <v>-87.678199768066406</v>
      </c>
      <c r="P515" s="2" t="s">
        <v>165</v>
      </c>
      <c r="Q515" s="2" t="s">
        <v>166</v>
      </c>
      <c r="R515">
        <v>1</v>
      </c>
      <c r="S515">
        <v>2</v>
      </c>
      <c r="T515">
        <v>2</v>
      </c>
      <c r="U515" s="2" t="s">
        <v>164</v>
      </c>
      <c r="V515" s="2" t="s">
        <v>164</v>
      </c>
      <c r="W515" s="2" t="s">
        <v>164</v>
      </c>
      <c r="X515" s="2" t="s">
        <v>164</v>
      </c>
      <c r="Y515">
        <v>0</v>
      </c>
      <c r="Z515">
        <v>28</v>
      </c>
      <c r="AA515">
        <v>0</v>
      </c>
      <c r="AB515">
        <v>0</v>
      </c>
      <c r="AC515">
        <v>0</v>
      </c>
      <c r="AD515">
        <v>0</v>
      </c>
      <c r="AE515">
        <v>0</v>
      </c>
      <c r="AF515">
        <v>0</v>
      </c>
      <c r="AG515">
        <v>0</v>
      </c>
      <c r="AH515">
        <v>0</v>
      </c>
      <c r="AI515">
        <v>0</v>
      </c>
      <c r="AJ515">
        <v>0</v>
      </c>
      <c r="AK515">
        <v>0</v>
      </c>
      <c r="AL515">
        <v>0</v>
      </c>
      <c r="AM515">
        <v>0</v>
      </c>
      <c r="AN515" s="2" t="s">
        <v>164</v>
      </c>
      <c r="AO515" s="2" t="s">
        <v>164</v>
      </c>
      <c r="AP515" s="2" t="s">
        <v>164</v>
      </c>
      <c r="AQ515" s="2" t="s">
        <v>164</v>
      </c>
      <c r="AR515">
        <v>1</v>
      </c>
      <c r="AS515" s="2" t="s">
        <v>164</v>
      </c>
      <c r="AT515" s="2" t="s">
        <v>164</v>
      </c>
      <c r="AU515">
        <v>80</v>
      </c>
      <c r="AV515">
        <v>17</v>
      </c>
      <c r="AW515">
        <v>55</v>
      </c>
      <c r="AX515">
        <v>39</v>
      </c>
      <c r="AY515">
        <v>10</v>
      </c>
      <c r="AZ515">
        <v>16</v>
      </c>
      <c r="BA515">
        <v>9</v>
      </c>
      <c r="BB515">
        <v>60</v>
      </c>
      <c r="BC515">
        <v>90</v>
      </c>
      <c r="BD515">
        <v>24</v>
      </c>
      <c r="BE515">
        <v>51</v>
      </c>
      <c r="BF515">
        <v>21</v>
      </c>
      <c r="BG515">
        <v>6</v>
      </c>
      <c r="BH515">
        <v>15</v>
      </c>
      <c r="BI515">
        <v>33</v>
      </c>
      <c r="BJ515">
        <v>20</v>
      </c>
      <c r="BK515">
        <v>72</v>
      </c>
      <c r="BL515">
        <v>75</v>
      </c>
      <c r="BM515">
        <v>83</v>
      </c>
      <c r="BN515">
        <v>61</v>
      </c>
      <c r="BO515">
        <v>25</v>
      </c>
      <c r="BP515">
        <v>81</v>
      </c>
      <c r="BQ515">
        <v>6</v>
      </c>
      <c r="BR515">
        <v>60</v>
      </c>
      <c r="BS515">
        <v>5</v>
      </c>
      <c r="BT515">
        <v>92</v>
      </c>
      <c r="BU515">
        <v>81</v>
      </c>
      <c r="BV515">
        <v>2</v>
      </c>
      <c r="BW515" s="2" t="s">
        <v>164</v>
      </c>
      <c r="BX515">
        <v>1</v>
      </c>
      <c r="BY515" s="2" t="s">
        <v>164</v>
      </c>
      <c r="BZ515" s="2" t="s">
        <v>300</v>
      </c>
      <c r="CA515">
        <v>5</v>
      </c>
      <c r="CB515" s="2" t="s">
        <v>164</v>
      </c>
      <c r="CC515" s="2" t="s">
        <v>164</v>
      </c>
      <c r="CD515" s="2" t="s">
        <v>168</v>
      </c>
      <c r="CE515" s="2" t="s">
        <v>169</v>
      </c>
      <c r="CF515" s="2" t="s">
        <v>170</v>
      </c>
    </row>
    <row r="516" spans="1:84" ht="14.4" customHeight="1" x14ac:dyDescent="0.3">
      <c r="A516" s="1">
        <v>44589.355312500003</v>
      </c>
      <c r="B516" s="1">
        <v>44589.359803240739</v>
      </c>
      <c r="C516">
        <v>0</v>
      </c>
      <c r="D516" s="2" t="s">
        <v>1342</v>
      </c>
      <c r="E516">
        <v>100</v>
      </c>
      <c r="F516">
        <v>387</v>
      </c>
      <c r="G516">
        <v>1</v>
      </c>
      <c r="H516" s="1">
        <v>44589.359808506946</v>
      </c>
      <c r="I516" s="2" t="s">
        <v>1343</v>
      </c>
      <c r="J516" s="2" t="s">
        <v>164</v>
      </c>
      <c r="K516" s="2" t="s">
        <v>164</v>
      </c>
      <c r="L516" s="2" t="s">
        <v>164</v>
      </c>
      <c r="M516" s="2" t="s">
        <v>164</v>
      </c>
      <c r="N516">
        <v>41.38470458984375</v>
      </c>
      <c r="O516">
        <v>-81.798202514648438</v>
      </c>
      <c r="P516" s="2" t="s">
        <v>165</v>
      </c>
      <c r="Q516" s="2" t="s">
        <v>166</v>
      </c>
      <c r="R516">
        <v>1</v>
      </c>
      <c r="S516">
        <v>2</v>
      </c>
      <c r="T516">
        <v>2</v>
      </c>
      <c r="U516" s="2" t="s">
        <v>164</v>
      </c>
      <c r="V516" s="2" t="s">
        <v>164</v>
      </c>
      <c r="W516" s="2" t="s">
        <v>164</v>
      </c>
      <c r="X516" s="2" t="s">
        <v>164</v>
      </c>
      <c r="Y516">
        <v>1</v>
      </c>
      <c r="Z516">
        <v>86</v>
      </c>
      <c r="AA516">
        <v>100</v>
      </c>
      <c r="AB516">
        <v>96</v>
      </c>
      <c r="AC516">
        <v>1</v>
      </c>
      <c r="AD516">
        <v>100</v>
      </c>
      <c r="AE516">
        <v>100</v>
      </c>
      <c r="AF516">
        <v>91</v>
      </c>
      <c r="AG516">
        <v>91</v>
      </c>
      <c r="AH516">
        <v>10</v>
      </c>
      <c r="AI516">
        <v>100</v>
      </c>
      <c r="AJ516">
        <v>94</v>
      </c>
      <c r="AK516">
        <v>50</v>
      </c>
      <c r="AL516">
        <v>50</v>
      </c>
      <c r="AM516">
        <v>92</v>
      </c>
      <c r="AN516" s="2" t="s">
        <v>164</v>
      </c>
      <c r="AO516">
        <v>1</v>
      </c>
      <c r="AP516" s="2" t="s">
        <v>164</v>
      </c>
      <c r="AQ516" s="2" t="s">
        <v>164</v>
      </c>
      <c r="AR516" s="2" t="s">
        <v>164</v>
      </c>
      <c r="AS516" s="2" t="s">
        <v>164</v>
      </c>
      <c r="AT516" s="2" t="s">
        <v>164</v>
      </c>
      <c r="AU516">
        <v>10</v>
      </c>
      <c r="AV516">
        <v>1</v>
      </c>
      <c r="AW516">
        <v>2</v>
      </c>
      <c r="AX516">
        <v>1</v>
      </c>
      <c r="AY516">
        <v>0</v>
      </c>
      <c r="AZ516">
        <v>1</v>
      </c>
      <c r="BA516">
        <v>4</v>
      </c>
      <c r="BB516">
        <v>1</v>
      </c>
      <c r="BC516">
        <v>81</v>
      </c>
      <c r="BD516">
        <v>60</v>
      </c>
      <c r="BE516">
        <v>61</v>
      </c>
      <c r="BF516">
        <v>1</v>
      </c>
      <c r="BG516">
        <v>1</v>
      </c>
      <c r="BH516">
        <v>72</v>
      </c>
      <c r="BI516">
        <v>0</v>
      </c>
      <c r="BJ516">
        <v>0</v>
      </c>
      <c r="BK516">
        <v>66</v>
      </c>
      <c r="BL516">
        <v>87</v>
      </c>
      <c r="BM516">
        <v>76</v>
      </c>
      <c r="BN516">
        <v>1</v>
      </c>
      <c r="BO516">
        <v>29</v>
      </c>
      <c r="BP516">
        <v>0</v>
      </c>
      <c r="BQ516">
        <v>83</v>
      </c>
      <c r="BR516">
        <v>60</v>
      </c>
      <c r="BS516">
        <v>77</v>
      </c>
      <c r="BT516">
        <v>62</v>
      </c>
      <c r="BU516">
        <v>65</v>
      </c>
      <c r="BV516">
        <v>2</v>
      </c>
      <c r="BW516" s="2" t="s">
        <v>164</v>
      </c>
      <c r="BX516">
        <v>1</v>
      </c>
      <c r="BY516" s="2" t="s">
        <v>164</v>
      </c>
      <c r="BZ516" s="2" t="s">
        <v>1344</v>
      </c>
      <c r="CA516">
        <v>4</v>
      </c>
      <c r="CB516" s="2" t="s">
        <v>164</v>
      </c>
      <c r="CC516" s="2" t="s">
        <v>164</v>
      </c>
      <c r="CD516" s="2" t="s">
        <v>168</v>
      </c>
      <c r="CE516" s="2" t="s">
        <v>227</v>
      </c>
      <c r="CF516" s="2" t="s">
        <v>228</v>
      </c>
    </row>
    <row r="517" spans="1:84" ht="14.4" customHeight="1" x14ac:dyDescent="0.3">
      <c r="A517" s="1">
        <v>44589.360185185185</v>
      </c>
      <c r="B517" s="1">
        <v>44589.363993055558</v>
      </c>
      <c r="C517">
        <v>0</v>
      </c>
      <c r="D517" s="2" t="s">
        <v>1345</v>
      </c>
      <c r="E517">
        <v>100</v>
      </c>
      <c r="F517">
        <v>329</v>
      </c>
      <c r="G517">
        <v>1</v>
      </c>
      <c r="H517" s="1">
        <v>44589.364008090277</v>
      </c>
      <c r="I517" s="2" t="s">
        <v>1346</v>
      </c>
      <c r="J517" s="2" t="s">
        <v>164</v>
      </c>
      <c r="K517" s="2" t="s">
        <v>164</v>
      </c>
      <c r="L517" s="2" t="s">
        <v>164</v>
      </c>
      <c r="M517" s="2" t="s">
        <v>164</v>
      </c>
      <c r="N517">
        <v>41.30889892578125</v>
      </c>
      <c r="O517">
        <v>-72.619003295898438</v>
      </c>
      <c r="P517" s="2" t="s">
        <v>165</v>
      </c>
      <c r="Q517" s="2" t="s">
        <v>166</v>
      </c>
      <c r="R517">
        <v>1</v>
      </c>
      <c r="S517">
        <v>2</v>
      </c>
      <c r="T517">
        <v>2</v>
      </c>
      <c r="U517" s="2" t="s">
        <v>164</v>
      </c>
      <c r="V517" s="2" t="s">
        <v>164</v>
      </c>
      <c r="W517" s="2" t="s">
        <v>164</v>
      </c>
      <c r="X517" s="2" t="s">
        <v>164</v>
      </c>
      <c r="Y517">
        <v>51</v>
      </c>
      <c r="Z517">
        <v>50</v>
      </c>
      <c r="AA517">
        <v>22</v>
      </c>
      <c r="AB517">
        <v>50</v>
      </c>
      <c r="AC517">
        <v>51</v>
      </c>
      <c r="AD517">
        <v>50</v>
      </c>
      <c r="AE517">
        <v>49</v>
      </c>
      <c r="AF517">
        <v>51</v>
      </c>
      <c r="AG517">
        <v>51</v>
      </c>
      <c r="AH517">
        <v>50</v>
      </c>
      <c r="AI517">
        <v>50</v>
      </c>
      <c r="AJ517">
        <v>51</v>
      </c>
      <c r="AK517">
        <v>51</v>
      </c>
      <c r="AL517">
        <v>40</v>
      </c>
      <c r="AM517">
        <v>12</v>
      </c>
      <c r="AN517" s="2" t="s">
        <v>164</v>
      </c>
      <c r="AO517" s="2" t="s">
        <v>164</v>
      </c>
      <c r="AP517" s="2" t="s">
        <v>164</v>
      </c>
      <c r="AQ517" s="2" t="s">
        <v>164</v>
      </c>
      <c r="AR517" s="2" t="s">
        <v>164</v>
      </c>
      <c r="AS517" s="2" t="s">
        <v>164</v>
      </c>
      <c r="AT517" s="2" t="s">
        <v>164</v>
      </c>
      <c r="AU517">
        <v>6</v>
      </c>
      <c r="AV517">
        <v>38</v>
      </c>
      <c r="AW517">
        <v>90</v>
      </c>
      <c r="AX517">
        <v>86</v>
      </c>
      <c r="AY517">
        <v>25</v>
      </c>
      <c r="AZ517">
        <v>22</v>
      </c>
      <c r="BA517">
        <v>36</v>
      </c>
      <c r="BB517">
        <v>47</v>
      </c>
      <c r="BC517">
        <v>71</v>
      </c>
      <c r="BD517">
        <v>34</v>
      </c>
      <c r="BE517">
        <v>32</v>
      </c>
      <c r="BF517">
        <v>43</v>
      </c>
      <c r="BG517">
        <v>52</v>
      </c>
      <c r="BH517">
        <v>81</v>
      </c>
      <c r="BI517">
        <v>42</v>
      </c>
      <c r="BJ517">
        <v>30</v>
      </c>
      <c r="BK517">
        <v>35</v>
      </c>
      <c r="BL517">
        <v>69</v>
      </c>
      <c r="BM517">
        <v>55</v>
      </c>
      <c r="BN517">
        <v>24</v>
      </c>
      <c r="BO517">
        <v>72</v>
      </c>
      <c r="BP517">
        <v>38</v>
      </c>
      <c r="BQ517">
        <v>72</v>
      </c>
      <c r="BR517">
        <v>33</v>
      </c>
      <c r="BS517">
        <v>76</v>
      </c>
      <c r="BT517">
        <v>28</v>
      </c>
      <c r="BU517">
        <v>39</v>
      </c>
      <c r="BV517">
        <v>1</v>
      </c>
      <c r="BW517" s="2" t="s">
        <v>164</v>
      </c>
      <c r="BX517">
        <v>1</v>
      </c>
      <c r="BY517" s="2" t="s">
        <v>164</v>
      </c>
      <c r="BZ517" s="2" t="s">
        <v>278</v>
      </c>
      <c r="CA517">
        <v>6</v>
      </c>
      <c r="CB517" s="2" t="s">
        <v>164</v>
      </c>
      <c r="CC517" s="2" t="s">
        <v>164</v>
      </c>
      <c r="CD517" s="2" t="s">
        <v>168</v>
      </c>
      <c r="CE517" s="2" t="s">
        <v>194</v>
      </c>
      <c r="CF517" s="2" t="s">
        <v>195</v>
      </c>
    </row>
    <row r="518" spans="1:84" ht="14.4" customHeight="1" x14ac:dyDescent="0.3">
      <c r="A518" s="1">
        <v>44589.363900462966</v>
      </c>
      <c r="B518" s="1">
        <v>44589.366180555553</v>
      </c>
      <c r="C518">
        <v>0</v>
      </c>
      <c r="D518" s="2" t="s">
        <v>1347</v>
      </c>
      <c r="E518">
        <v>100</v>
      </c>
      <c r="F518">
        <v>196</v>
      </c>
      <c r="G518">
        <v>1</v>
      </c>
      <c r="H518" s="1">
        <v>44589.366195046299</v>
      </c>
      <c r="I518" s="2" t="s">
        <v>1348</v>
      </c>
      <c r="J518" s="2" t="s">
        <v>164</v>
      </c>
      <c r="K518" s="2" t="s">
        <v>164</v>
      </c>
      <c r="L518" s="2" t="s">
        <v>164</v>
      </c>
      <c r="M518" s="2" t="s">
        <v>164</v>
      </c>
      <c r="N518">
        <v>39.001205444335938</v>
      </c>
      <c r="O518">
        <v>-90.96240234375</v>
      </c>
      <c r="P518" s="2" t="s">
        <v>165</v>
      </c>
      <c r="Q518" s="2" t="s">
        <v>166</v>
      </c>
      <c r="R518">
        <v>1</v>
      </c>
      <c r="S518">
        <v>2</v>
      </c>
      <c r="T518">
        <v>2</v>
      </c>
      <c r="U518" s="2" t="s">
        <v>164</v>
      </c>
      <c r="V518" s="2" t="s">
        <v>164</v>
      </c>
      <c r="W518" s="2" t="s">
        <v>164</v>
      </c>
      <c r="X518" s="2" t="s">
        <v>164</v>
      </c>
      <c r="Y518">
        <v>81</v>
      </c>
      <c r="Z518">
        <v>10</v>
      </c>
      <c r="AA518">
        <v>10</v>
      </c>
      <c r="AB518">
        <v>10</v>
      </c>
      <c r="AC518">
        <v>10</v>
      </c>
      <c r="AD518">
        <v>18</v>
      </c>
      <c r="AE518">
        <v>9</v>
      </c>
      <c r="AF518">
        <v>10</v>
      </c>
      <c r="AG518">
        <v>18</v>
      </c>
      <c r="AH518">
        <v>60</v>
      </c>
      <c r="AI518">
        <v>10</v>
      </c>
      <c r="AJ518">
        <v>19</v>
      </c>
      <c r="AK518">
        <v>25</v>
      </c>
      <c r="AL518">
        <v>5</v>
      </c>
      <c r="AM518">
        <v>15</v>
      </c>
      <c r="AN518" s="2" t="s">
        <v>164</v>
      </c>
      <c r="AO518" s="2" t="s">
        <v>164</v>
      </c>
      <c r="AP518" s="2" t="s">
        <v>164</v>
      </c>
      <c r="AQ518" s="2" t="s">
        <v>164</v>
      </c>
      <c r="AR518" s="2" t="s">
        <v>164</v>
      </c>
      <c r="AS518" s="2" t="s">
        <v>164</v>
      </c>
      <c r="AT518" s="2" t="s">
        <v>164</v>
      </c>
      <c r="AU518">
        <v>50</v>
      </c>
      <c r="AV518">
        <v>21</v>
      </c>
      <c r="AW518">
        <v>31</v>
      </c>
      <c r="AX518">
        <v>9</v>
      </c>
      <c r="AY518">
        <v>10</v>
      </c>
      <c r="AZ518">
        <v>93</v>
      </c>
      <c r="BA518">
        <v>72</v>
      </c>
      <c r="BB518">
        <v>85</v>
      </c>
      <c r="BC518">
        <v>75</v>
      </c>
      <c r="BD518">
        <v>28</v>
      </c>
      <c r="BE518">
        <v>5</v>
      </c>
      <c r="BF518">
        <v>20</v>
      </c>
      <c r="BG518">
        <v>17</v>
      </c>
      <c r="BH518">
        <v>49</v>
      </c>
      <c r="BI518">
        <v>66</v>
      </c>
      <c r="BJ518">
        <v>23</v>
      </c>
      <c r="BK518">
        <v>62</v>
      </c>
      <c r="BL518">
        <v>53</v>
      </c>
      <c r="BM518">
        <v>56</v>
      </c>
      <c r="BN518">
        <v>79</v>
      </c>
      <c r="BO518">
        <v>51</v>
      </c>
      <c r="BP518">
        <v>64</v>
      </c>
      <c r="BQ518">
        <v>55</v>
      </c>
      <c r="BR518">
        <v>82</v>
      </c>
      <c r="BS518">
        <v>16</v>
      </c>
      <c r="BT518">
        <v>61</v>
      </c>
      <c r="BU518">
        <v>43</v>
      </c>
      <c r="BV518">
        <v>1</v>
      </c>
      <c r="BW518" s="2" t="s">
        <v>164</v>
      </c>
      <c r="BX518">
        <v>1</v>
      </c>
      <c r="BY518" s="2" t="s">
        <v>164</v>
      </c>
      <c r="BZ518" s="2" t="s">
        <v>278</v>
      </c>
      <c r="CA518">
        <v>4</v>
      </c>
      <c r="CB518" s="2" t="s">
        <v>164</v>
      </c>
      <c r="CC518" s="2" t="s">
        <v>164</v>
      </c>
      <c r="CD518" s="2" t="s">
        <v>168</v>
      </c>
      <c r="CE518" s="2" t="s">
        <v>267</v>
      </c>
      <c r="CF518" s="2" t="s">
        <v>268</v>
      </c>
    </row>
    <row r="519" spans="1:84" ht="14.4" customHeight="1" x14ac:dyDescent="0.3">
      <c r="A519" s="1">
        <v>44589.368483796294</v>
      </c>
      <c r="B519" s="1">
        <v>44589.37060185185</v>
      </c>
      <c r="C519">
        <v>0</v>
      </c>
      <c r="D519" s="2" t="s">
        <v>1349</v>
      </c>
      <c r="E519">
        <v>100</v>
      </c>
      <c r="F519">
        <v>182</v>
      </c>
      <c r="G519">
        <v>1</v>
      </c>
      <c r="H519" s="1">
        <v>44589.370616134256</v>
      </c>
      <c r="I519" s="2" t="s">
        <v>1350</v>
      </c>
      <c r="J519" s="2" t="s">
        <v>164</v>
      </c>
      <c r="K519" s="2" t="s">
        <v>164</v>
      </c>
      <c r="L519" s="2" t="s">
        <v>164</v>
      </c>
      <c r="M519" s="2" t="s">
        <v>164</v>
      </c>
      <c r="N519">
        <v>37.982406616210938</v>
      </c>
      <c r="O519">
        <v>-84.479698181152344</v>
      </c>
      <c r="P519" s="2" t="s">
        <v>165</v>
      </c>
      <c r="Q519" s="2" t="s">
        <v>166</v>
      </c>
      <c r="R519">
        <v>1</v>
      </c>
      <c r="S519">
        <v>2</v>
      </c>
      <c r="T519">
        <v>2</v>
      </c>
      <c r="U519" s="2" t="s">
        <v>164</v>
      </c>
      <c r="V519" s="2" t="s">
        <v>164</v>
      </c>
      <c r="W519" s="2" t="s">
        <v>164</v>
      </c>
      <c r="X519" s="2" t="s">
        <v>164</v>
      </c>
      <c r="Y519">
        <v>95</v>
      </c>
      <c r="Z519">
        <v>94</v>
      </c>
      <c r="AA519">
        <v>82</v>
      </c>
      <c r="AB519">
        <v>93</v>
      </c>
      <c r="AC519">
        <v>95</v>
      </c>
      <c r="AD519">
        <v>87</v>
      </c>
      <c r="AE519">
        <v>95</v>
      </c>
      <c r="AF519">
        <v>51</v>
      </c>
      <c r="AG519">
        <v>98</v>
      </c>
      <c r="AH519">
        <v>93</v>
      </c>
      <c r="AI519">
        <v>99</v>
      </c>
      <c r="AJ519">
        <v>97</v>
      </c>
      <c r="AK519">
        <v>95</v>
      </c>
      <c r="AL519">
        <v>99</v>
      </c>
      <c r="AM519">
        <v>100</v>
      </c>
      <c r="AN519" s="2" t="s">
        <v>164</v>
      </c>
      <c r="AO519" s="2" t="s">
        <v>164</v>
      </c>
      <c r="AP519">
        <v>1</v>
      </c>
      <c r="AQ519" s="2" t="s">
        <v>164</v>
      </c>
      <c r="AR519" s="2" t="s">
        <v>164</v>
      </c>
      <c r="AS519" s="2" t="s">
        <v>164</v>
      </c>
      <c r="AT519" s="2" t="s">
        <v>164</v>
      </c>
      <c r="AU519">
        <v>61</v>
      </c>
      <c r="AV519">
        <v>5</v>
      </c>
      <c r="AW519">
        <v>58</v>
      </c>
      <c r="AX519">
        <v>32</v>
      </c>
      <c r="AY519">
        <v>1</v>
      </c>
      <c r="AZ519">
        <v>5</v>
      </c>
      <c r="BA519">
        <v>45</v>
      </c>
      <c r="BB519">
        <v>9</v>
      </c>
      <c r="BC519">
        <v>24</v>
      </c>
      <c r="BD519">
        <v>51</v>
      </c>
      <c r="BE519">
        <v>42</v>
      </c>
      <c r="BF519">
        <v>19</v>
      </c>
      <c r="BG519">
        <v>23</v>
      </c>
      <c r="BH519">
        <v>77</v>
      </c>
      <c r="BI519">
        <v>35</v>
      </c>
      <c r="BJ519">
        <v>42</v>
      </c>
      <c r="BK519">
        <v>87</v>
      </c>
      <c r="BL519">
        <v>90</v>
      </c>
      <c r="BM519">
        <v>88</v>
      </c>
      <c r="BN519">
        <v>37</v>
      </c>
      <c r="BO519">
        <v>37</v>
      </c>
      <c r="BP519">
        <v>22</v>
      </c>
      <c r="BQ519">
        <v>77</v>
      </c>
      <c r="BR519">
        <v>94</v>
      </c>
      <c r="BS519">
        <v>64</v>
      </c>
      <c r="BT519">
        <v>71</v>
      </c>
      <c r="BU519">
        <v>79</v>
      </c>
      <c r="BV519">
        <v>2</v>
      </c>
      <c r="BW519" s="2" t="s">
        <v>164</v>
      </c>
      <c r="BX519">
        <v>3</v>
      </c>
      <c r="BY519" s="2" t="s">
        <v>164</v>
      </c>
      <c r="BZ519" s="2" t="s">
        <v>245</v>
      </c>
      <c r="CA519">
        <v>5</v>
      </c>
      <c r="CB519" s="2" t="s">
        <v>164</v>
      </c>
      <c r="CC519" s="2" t="s">
        <v>164</v>
      </c>
      <c r="CD519" s="2" t="s">
        <v>168</v>
      </c>
      <c r="CE519" s="2" t="s">
        <v>175</v>
      </c>
      <c r="CF519" s="2" t="s">
        <v>176</v>
      </c>
    </row>
    <row r="520" spans="1:84" ht="14.4" customHeight="1" x14ac:dyDescent="0.3">
      <c r="A520" s="1">
        <v>44589.371111111112</v>
      </c>
      <c r="B520" s="1">
        <v>44589.3746875</v>
      </c>
      <c r="C520">
        <v>0</v>
      </c>
      <c r="D520" s="2" t="s">
        <v>1351</v>
      </c>
      <c r="E520">
        <v>100</v>
      </c>
      <c r="F520">
        <v>308</v>
      </c>
      <c r="G520">
        <v>1</v>
      </c>
      <c r="H520" s="1">
        <v>44589.374691886573</v>
      </c>
      <c r="I520" s="2" t="s">
        <v>1352</v>
      </c>
      <c r="J520" s="2" t="s">
        <v>164</v>
      </c>
      <c r="K520" s="2" t="s">
        <v>164</v>
      </c>
      <c r="L520" s="2" t="s">
        <v>164</v>
      </c>
      <c r="M520" s="2" t="s">
        <v>164</v>
      </c>
      <c r="N520">
        <v>36.093399047851563</v>
      </c>
      <c r="O520">
        <v>-95.879096984863281</v>
      </c>
      <c r="P520" s="2" t="s">
        <v>165</v>
      </c>
      <c r="Q520" s="2" t="s">
        <v>166</v>
      </c>
      <c r="R520">
        <v>1</v>
      </c>
      <c r="S520">
        <v>2</v>
      </c>
      <c r="T520">
        <v>2</v>
      </c>
      <c r="U520" s="2" t="s">
        <v>164</v>
      </c>
      <c r="V520" s="2" t="s">
        <v>164</v>
      </c>
      <c r="W520" s="2" t="s">
        <v>164</v>
      </c>
      <c r="X520" s="2" t="s">
        <v>164</v>
      </c>
      <c r="Y520">
        <v>50</v>
      </c>
      <c r="Z520">
        <v>90</v>
      </c>
      <c r="AA520">
        <v>25</v>
      </c>
      <c r="AB520">
        <v>50</v>
      </c>
      <c r="AC520">
        <v>60</v>
      </c>
      <c r="AD520">
        <v>75</v>
      </c>
      <c r="AE520">
        <v>50</v>
      </c>
      <c r="AF520">
        <v>75</v>
      </c>
      <c r="AG520">
        <v>30</v>
      </c>
      <c r="AH520">
        <v>5</v>
      </c>
      <c r="AI520">
        <v>25</v>
      </c>
      <c r="AJ520">
        <v>40</v>
      </c>
      <c r="AK520">
        <v>30</v>
      </c>
      <c r="AL520">
        <v>30</v>
      </c>
      <c r="AM520">
        <v>50</v>
      </c>
      <c r="AN520" s="2" t="s">
        <v>164</v>
      </c>
      <c r="AO520" s="2" t="s">
        <v>164</v>
      </c>
      <c r="AP520" s="2" t="s">
        <v>164</v>
      </c>
      <c r="AQ520" s="2" t="s">
        <v>164</v>
      </c>
      <c r="AR520" s="2" t="s">
        <v>164</v>
      </c>
      <c r="AS520" s="2" t="s">
        <v>164</v>
      </c>
      <c r="AT520" s="2" t="s">
        <v>164</v>
      </c>
      <c r="AU520">
        <v>70</v>
      </c>
      <c r="AV520">
        <v>5</v>
      </c>
      <c r="AW520">
        <v>80</v>
      </c>
      <c r="AX520">
        <v>50</v>
      </c>
      <c r="AY520">
        <v>5</v>
      </c>
      <c r="AZ520">
        <v>9</v>
      </c>
      <c r="BA520">
        <v>5</v>
      </c>
      <c r="BB520">
        <v>5</v>
      </c>
      <c r="BC520">
        <v>30</v>
      </c>
      <c r="BD520">
        <v>60</v>
      </c>
      <c r="BE520">
        <v>5</v>
      </c>
      <c r="BF520">
        <v>5</v>
      </c>
      <c r="BG520">
        <v>5</v>
      </c>
      <c r="BH520">
        <v>50</v>
      </c>
      <c r="BI520">
        <v>25</v>
      </c>
      <c r="BJ520">
        <v>40</v>
      </c>
      <c r="BK520">
        <v>70</v>
      </c>
      <c r="BL520">
        <v>50</v>
      </c>
      <c r="BM520">
        <v>70</v>
      </c>
      <c r="BN520">
        <v>30</v>
      </c>
      <c r="BO520">
        <v>25</v>
      </c>
      <c r="BP520">
        <v>20</v>
      </c>
      <c r="BQ520">
        <v>80</v>
      </c>
      <c r="BR520">
        <v>80</v>
      </c>
      <c r="BS520">
        <v>95</v>
      </c>
      <c r="BT520">
        <v>50</v>
      </c>
      <c r="BU520">
        <v>60</v>
      </c>
      <c r="BV520">
        <v>1</v>
      </c>
      <c r="BW520" s="2" t="s">
        <v>164</v>
      </c>
      <c r="BX520">
        <v>1</v>
      </c>
      <c r="BY520" s="2" t="s">
        <v>164</v>
      </c>
      <c r="BZ520" s="2" t="s">
        <v>377</v>
      </c>
      <c r="CA520">
        <v>3</v>
      </c>
      <c r="CB520" s="2" t="s">
        <v>164</v>
      </c>
      <c r="CC520" s="2" t="s">
        <v>164</v>
      </c>
      <c r="CD520" s="2" t="s">
        <v>168</v>
      </c>
      <c r="CE520" s="2" t="s">
        <v>190</v>
      </c>
      <c r="CF520" s="2" t="s">
        <v>191</v>
      </c>
    </row>
    <row r="521" spans="1:84" ht="14.4" customHeight="1" x14ac:dyDescent="0.3">
      <c r="A521" s="1">
        <v>44589.373159722221</v>
      </c>
      <c r="B521" s="1">
        <v>44589.375937500001</v>
      </c>
      <c r="C521">
        <v>0</v>
      </c>
      <c r="D521" s="2" t="s">
        <v>1353</v>
      </c>
      <c r="E521">
        <v>100</v>
      </c>
      <c r="F521">
        <v>239</v>
      </c>
      <c r="G521">
        <v>1</v>
      </c>
      <c r="H521" s="1">
        <v>44589.375950474539</v>
      </c>
      <c r="I521" s="2" t="s">
        <v>1354</v>
      </c>
      <c r="J521" s="2" t="s">
        <v>164</v>
      </c>
      <c r="K521" s="2" t="s">
        <v>164</v>
      </c>
      <c r="L521" s="2" t="s">
        <v>164</v>
      </c>
      <c r="M521" s="2" t="s">
        <v>164</v>
      </c>
      <c r="N521">
        <v>40.801101684570313</v>
      </c>
      <c r="O521">
        <v>-75.977401733398438</v>
      </c>
      <c r="P521" s="2" t="s">
        <v>165</v>
      </c>
      <c r="Q521" s="2" t="s">
        <v>166</v>
      </c>
      <c r="R521">
        <v>1</v>
      </c>
      <c r="S521">
        <v>2</v>
      </c>
      <c r="T521">
        <v>2</v>
      </c>
      <c r="U521" s="2" t="s">
        <v>164</v>
      </c>
      <c r="V521" s="2" t="s">
        <v>164</v>
      </c>
      <c r="W521" s="2" t="s">
        <v>164</v>
      </c>
      <c r="X521" s="2" t="s">
        <v>164</v>
      </c>
      <c r="Y521">
        <v>100</v>
      </c>
      <c r="Z521">
        <v>83</v>
      </c>
      <c r="AA521">
        <v>100</v>
      </c>
      <c r="AB521">
        <v>99</v>
      </c>
      <c r="AC521">
        <v>100</v>
      </c>
      <c r="AD521">
        <v>96</v>
      </c>
      <c r="AE521">
        <v>99</v>
      </c>
      <c r="AF521">
        <v>97</v>
      </c>
      <c r="AG521">
        <v>100</v>
      </c>
      <c r="AH521">
        <v>83</v>
      </c>
      <c r="AI521">
        <v>98</v>
      </c>
      <c r="AJ521">
        <v>98</v>
      </c>
      <c r="AK521">
        <v>100</v>
      </c>
      <c r="AL521">
        <v>68</v>
      </c>
      <c r="AM521">
        <v>100</v>
      </c>
      <c r="AN521">
        <v>1</v>
      </c>
      <c r="AO521" s="2" t="s">
        <v>164</v>
      </c>
      <c r="AP521" s="2" t="s">
        <v>164</v>
      </c>
      <c r="AQ521" s="2" t="s">
        <v>164</v>
      </c>
      <c r="AR521" s="2" t="s">
        <v>164</v>
      </c>
      <c r="AS521" s="2" t="s">
        <v>164</v>
      </c>
      <c r="AT521" s="2" t="s">
        <v>164</v>
      </c>
      <c r="AU521">
        <v>29</v>
      </c>
      <c r="AV521">
        <v>4</v>
      </c>
      <c r="AW521">
        <v>2</v>
      </c>
      <c r="AX521">
        <v>1</v>
      </c>
      <c r="AY521">
        <v>1</v>
      </c>
      <c r="AZ521">
        <v>2</v>
      </c>
      <c r="BA521">
        <v>2</v>
      </c>
      <c r="BB521">
        <v>1</v>
      </c>
      <c r="BC521">
        <v>1</v>
      </c>
      <c r="BD521">
        <v>1</v>
      </c>
      <c r="BE521">
        <v>1</v>
      </c>
      <c r="BF521">
        <v>1</v>
      </c>
      <c r="BG521">
        <v>2</v>
      </c>
      <c r="BH521">
        <v>69</v>
      </c>
      <c r="BI521">
        <v>62</v>
      </c>
      <c r="BJ521">
        <v>32</v>
      </c>
      <c r="BK521">
        <v>82</v>
      </c>
      <c r="BL521">
        <v>87</v>
      </c>
      <c r="BM521">
        <v>70</v>
      </c>
      <c r="BN521">
        <v>39</v>
      </c>
      <c r="BO521">
        <v>71</v>
      </c>
      <c r="BP521">
        <v>17</v>
      </c>
      <c r="BQ521">
        <v>60</v>
      </c>
      <c r="BR521">
        <v>65</v>
      </c>
      <c r="BS521">
        <v>70</v>
      </c>
      <c r="BT521">
        <v>55</v>
      </c>
      <c r="BU521">
        <v>68</v>
      </c>
      <c r="BV521">
        <v>2</v>
      </c>
      <c r="BW521" s="2" t="s">
        <v>164</v>
      </c>
      <c r="BX521">
        <v>1</v>
      </c>
      <c r="BY521" s="2" t="s">
        <v>164</v>
      </c>
      <c r="BZ521" s="2" t="s">
        <v>239</v>
      </c>
      <c r="CA521">
        <v>2</v>
      </c>
      <c r="CB521" s="2" t="s">
        <v>164</v>
      </c>
      <c r="CC521" s="2" t="s">
        <v>164</v>
      </c>
      <c r="CD521" s="2" t="s">
        <v>168</v>
      </c>
      <c r="CE521" s="2" t="s">
        <v>180</v>
      </c>
      <c r="CF521" s="2" t="s">
        <v>181</v>
      </c>
    </row>
    <row r="522" spans="1:84" ht="14.4" customHeight="1" x14ac:dyDescent="0.3">
      <c r="A522" s="1">
        <v>44589.374398148146</v>
      </c>
      <c r="B522" s="1">
        <v>44589.376111111109</v>
      </c>
      <c r="C522">
        <v>0</v>
      </c>
      <c r="D522" s="2" t="s">
        <v>1355</v>
      </c>
      <c r="E522">
        <v>100</v>
      </c>
      <c r="F522">
        <v>147</v>
      </c>
      <c r="G522">
        <v>1</v>
      </c>
      <c r="H522" s="1">
        <v>44589.376116782405</v>
      </c>
      <c r="I522" s="2" t="s">
        <v>1356</v>
      </c>
      <c r="J522" s="2" t="s">
        <v>164</v>
      </c>
      <c r="K522" s="2" t="s">
        <v>164</v>
      </c>
      <c r="L522" s="2" t="s">
        <v>164</v>
      </c>
      <c r="M522" s="2" t="s">
        <v>164</v>
      </c>
      <c r="N522">
        <v>32.339004516601563</v>
      </c>
      <c r="O522">
        <v>-97.416297912597656</v>
      </c>
      <c r="P522" s="2" t="s">
        <v>165</v>
      </c>
      <c r="Q522" s="2" t="s">
        <v>166</v>
      </c>
      <c r="R522">
        <v>1</v>
      </c>
      <c r="S522">
        <v>2</v>
      </c>
      <c r="T522">
        <v>2</v>
      </c>
      <c r="U522" s="2" t="s">
        <v>164</v>
      </c>
      <c r="V522" s="2" t="s">
        <v>164</v>
      </c>
      <c r="W522" s="2" t="s">
        <v>164</v>
      </c>
      <c r="X522" s="2" t="s">
        <v>164</v>
      </c>
      <c r="Y522">
        <v>45</v>
      </c>
      <c r="Z522">
        <v>61</v>
      </c>
      <c r="AA522">
        <v>44</v>
      </c>
      <c r="AB522">
        <v>18</v>
      </c>
      <c r="AC522">
        <v>37</v>
      </c>
      <c r="AD522">
        <v>62</v>
      </c>
      <c r="AE522">
        <v>47</v>
      </c>
      <c r="AF522">
        <v>54</v>
      </c>
      <c r="AG522">
        <v>54</v>
      </c>
      <c r="AH522">
        <v>41</v>
      </c>
      <c r="AI522">
        <v>55</v>
      </c>
      <c r="AJ522">
        <v>58</v>
      </c>
      <c r="AK522">
        <v>38</v>
      </c>
      <c r="AL522">
        <v>44</v>
      </c>
      <c r="AM522">
        <v>64</v>
      </c>
      <c r="AN522" s="2" t="s">
        <v>164</v>
      </c>
      <c r="AO522" s="2" t="s">
        <v>164</v>
      </c>
      <c r="AP522" s="2" t="s">
        <v>164</v>
      </c>
      <c r="AQ522" s="2" t="s">
        <v>164</v>
      </c>
      <c r="AR522" s="2" t="s">
        <v>164</v>
      </c>
      <c r="AS522" s="2" t="s">
        <v>164</v>
      </c>
      <c r="AT522" s="2" t="s">
        <v>164</v>
      </c>
      <c r="AU522">
        <v>100</v>
      </c>
      <c r="AV522">
        <v>82</v>
      </c>
      <c r="AW522">
        <v>85</v>
      </c>
      <c r="AX522">
        <v>84</v>
      </c>
      <c r="AY522">
        <v>82</v>
      </c>
      <c r="AZ522">
        <v>86</v>
      </c>
      <c r="BA522">
        <v>86</v>
      </c>
      <c r="BB522">
        <v>67</v>
      </c>
      <c r="BC522">
        <v>77</v>
      </c>
      <c r="BD522">
        <v>77</v>
      </c>
      <c r="BE522">
        <v>66</v>
      </c>
      <c r="BF522">
        <v>73</v>
      </c>
      <c r="BG522">
        <v>67</v>
      </c>
      <c r="BH522">
        <v>51</v>
      </c>
      <c r="BI522">
        <v>58</v>
      </c>
      <c r="BJ522">
        <v>26</v>
      </c>
      <c r="BK522">
        <v>70</v>
      </c>
      <c r="BL522">
        <v>73</v>
      </c>
      <c r="BM522">
        <v>75</v>
      </c>
      <c r="BN522">
        <v>45</v>
      </c>
      <c r="BO522">
        <v>81</v>
      </c>
      <c r="BP522">
        <v>68</v>
      </c>
      <c r="BQ522">
        <v>53</v>
      </c>
      <c r="BR522">
        <v>74</v>
      </c>
      <c r="BS522">
        <v>85</v>
      </c>
      <c r="BT522">
        <v>60</v>
      </c>
      <c r="BU522">
        <v>55</v>
      </c>
      <c r="BV522">
        <v>2</v>
      </c>
      <c r="BW522" s="2" t="s">
        <v>164</v>
      </c>
      <c r="BX522">
        <v>1</v>
      </c>
      <c r="BY522" s="2" t="s">
        <v>164</v>
      </c>
      <c r="BZ522" s="2" t="s">
        <v>339</v>
      </c>
      <c r="CA522">
        <v>2</v>
      </c>
      <c r="CB522" s="2" t="s">
        <v>164</v>
      </c>
      <c r="CC522" s="2" t="s">
        <v>164</v>
      </c>
      <c r="CD522" s="2" t="s">
        <v>168</v>
      </c>
      <c r="CE522" s="2" t="s">
        <v>185</v>
      </c>
      <c r="CF522" s="2" t="s">
        <v>186</v>
      </c>
    </row>
    <row r="523" spans="1:84" ht="14.4" customHeight="1" x14ac:dyDescent="0.3">
      <c r="A523" s="1">
        <v>44589.373402777775</v>
      </c>
      <c r="B523" s="1">
        <v>44589.377534722225</v>
      </c>
      <c r="C523">
        <v>0</v>
      </c>
      <c r="D523" s="2" t="s">
        <v>1357</v>
      </c>
      <c r="E523">
        <v>100</v>
      </c>
      <c r="F523">
        <v>357</v>
      </c>
      <c r="G523">
        <v>1</v>
      </c>
      <c r="H523" s="1">
        <v>44589.377545150463</v>
      </c>
      <c r="I523" s="2" t="s">
        <v>1358</v>
      </c>
      <c r="J523" s="2" t="s">
        <v>164</v>
      </c>
      <c r="K523" s="2" t="s">
        <v>164</v>
      </c>
      <c r="L523" s="2" t="s">
        <v>164</v>
      </c>
      <c r="M523" s="2" t="s">
        <v>164</v>
      </c>
      <c r="N523">
        <v>42.893402099609375</v>
      </c>
      <c r="O523">
        <v>-85.761398315429688</v>
      </c>
      <c r="P523" s="2" t="s">
        <v>165</v>
      </c>
      <c r="Q523" s="2" t="s">
        <v>166</v>
      </c>
      <c r="R523">
        <v>1</v>
      </c>
      <c r="S523">
        <v>2</v>
      </c>
      <c r="T523">
        <v>2</v>
      </c>
      <c r="U523" s="2" t="s">
        <v>164</v>
      </c>
      <c r="V523" s="2" t="s">
        <v>164</v>
      </c>
      <c r="W523" s="2" t="s">
        <v>164</v>
      </c>
      <c r="X523" s="2" t="s">
        <v>164</v>
      </c>
      <c r="Y523">
        <v>19</v>
      </c>
      <c r="Z523">
        <v>24</v>
      </c>
      <c r="AA523">
        <v>17</v>
      </c>
      <c r="AB523">
        <v>6</v>
      </c>
      <c r="AC523">
        <v>14</v>
      </c>
      <c r="AD523">
        <v>17</v>
      </c>
      <c r="AE523">
        <v>15</v>
      </c>
      <c r="AF523">
        <v>9</v>
      </c>
      <c r="AG523">
        <v>16</v>
      </c>
      <c r="AH523">
        <v>22</v>
      </c>
      <c r="AI523">
        <v>19</v>
      </c>
      <c r="AJ523">
        <v>18</v>
      </c>
      <c r="AK523">
        <v>20</v>
      </c>
      <c r="AL523">
        <v>17</v>
      </c>
      <c r="AM523">
        <v>10</v>
      </c>
      <c r="AN523" s="2" t="s">
        <v>164</v>
      </c>
      <c r="AO523" s="2" t="s">
        <v>164</v>
      </c>
      <c r="AP523" s="2" t="s">
        <v>164</v>
      </c>
      <c r="AQ523" s="2" t="s">
        <v>164</v>
      </c>
      <c r="AR523" s="2" t="s">
        <v>164</v>
      </c>
      <c r="AS523" s="2" t="s">
        <v>164</v>
      </c>
      <c r="AT523">
        <v>1</v>
      </c>
      <c r="AU523">
        <v>15</v>
      </c>
      <c r="AV523">
        <v>0</v>
      </c>
      <c r="AW523">
        <v>1</v>
      </c>
      <c r="AX523">
        <v>0</v>
      </c>
      <c r="AY523">
        <v>0</v>
      </c>
      <c r="AZ523">
        <v>10</v>
      </c>
      <c r="BA523">
        <v>5</v>
      </c>
      <c r="BB523">
        <v>35</v>
      </c>
      <c r="BC523">
        <v>40</v>
      </c>
      <c r="BD523">
        <v>5</v>
      </c>
      <c r="BE523">
        <v>10</v>
      </c>
      <c r="BF523">
        <v>10</v>
      </c>
      <c r="BG523">
        <v>15</v>
      </c>
      <c r="BH523">
        <v>50</v>
      </c>
      <c r="BI523">
        <v>75</v>
      </c>
      <c r="BJ523">
        <v>70</v>
      </c>
      <c r="BK523">
        <v>25</v>
      </c>
      <c r="BL523">
        <v>30</v>
      </c>
      <c r="BM523">
        <v>45</v>
      </c>
      <c r="BN523">
        <v>70</v>
      </c>
      <c r="BO523">
        <v>50</v>
      </c>
      <c r="BP523">
        <v>40</v>
      </c>
      <c r="BQ523">
        <v>20</v>
      </c>
      <c r="BR523">
        <v>45</v>
      </c>
      <c r="BS523">
        <v>26</v>
      </c>
      <c r="BT523">
        <v>70</v>
      </c>
      <c r="BU523">
        <v>20</v>
      </c>
      <c r="BV523">
        <v>1</v>
      </c>
      <c r="BW523" s="2" t="s">
        <v>164</v>
      </c>
      <c r="BX523">
        <v>1</v>
      </c>
      <c r="BY523" s="2" t="s">
        <v>164</v>
      </c>
      <c r="BZ523" s="2" t="s">
        <v>275</v>
      </c>
      <c r="CA523">
        <v>5</v>
      </c>
      <c r="CB523" s="2" t="s">
        <v>164</v>
      </c>
      <c r="CC523" s="2" t="s">
        <v>1359</v>
      </c>
      <c r="CD523" s="2" t="s">
        <v>168</v>
      </c>
      <c r="CE523" s="2" t="s">
        <v>232</v>
      </c>
      <c r="CF523" s="2" t="s">
        <v>233</v>
      </c>
    </row>
    <row r="524" spans="1:84" ht="14.4" customHeight="1" x14ac:dyDescent="0.3">
      <c r="A524" s="1">
        <v>44589.376423611109</v>
      </c>
      <c r="B524" s="1">
        <v>44589.378425925926</v>
      </c>
      <c r="C524">
        <v>0</v>
      </c>
      <c r="D524" s="2" t="s">
        <v>1360</v>
      </c>
      <c r="E524">
        <v>100</v>
      </c>
      <c r="F524">
        <v>172</v>
      </c>
      <c r="G524">
        <v>1</v>
      </c>
      <c r="H524" s="1">
        <v>44589.378439259257</v>
      </c>
      <c r="I524" s="2" t="s">
        <v>1361</v>
      </c>
      <c r="J524" s="2" t="s">
        <v>164</v>
      </c>
      <c r="K524" s="2" t="s">
        <v>164</v>
      </c>
      <c r="L524" s="2" t="s">
        <v>164</v>
      </c>
      <c r="M524" s="2" t="s">
        <v>164</v>
      </c>
      <c r="N524">
        <v>26.113601684570313</v>
      </c>
      <c r="O524">
        <v>-80.228202819824219</v>
      </c>
      <c r="P524" s="2" t="s">
        <v>165</v>
      </c>
      <c r="Q524" s="2" t="s">
        <v>166</v>
      </c>
      <c r="R524">
        <v>1</v>
      </c>
      <c r="S524">
        <v>2</v>
      </c>
      <c r="T524">
        <v>2</v>
      </c>
      <c r="U524" s="2" t="s">
        <v>164</v>
      </c>
      <c r="V524" s="2" t="s">
        <v>164</v>
      </c>
      <c r="W524" s="2" t="s">
        <v>164</v>
      </c>
      <c r="X524" s="2" t="s">
        <v>164</v>
      </c>
      <c r="Y524">
        <v>0</v>
      </c>
      <c r="Z524">
        <v>16</v>
      </c>
      <c r="AA524">
        <v>0</v>
      </c>
      <c r="AB524">
        <v>8</v>
      </c>
      <c r="AC524">
        <v>0</v>
      </c>
      <c r="AD524">
        <v>0</v>
      </c>
      <c r="AE524">
        <v>6</v>
      </c>
      <c r="AF524">
        <v>0</v>
      </c>
      <c r="AG524">
        <v>14</v>
      </c>
      <c r="AH524">
        <v>6</v>
      </c>
      <c r="AI524">
        <v>2</v>
      </c>
      <c r="AJ524">
        <v>4</v>
      </c>
      <c r="AK524">
        <v>2</v>
      </c>
      <c r="AL524">
        <v>0</v>
      </c>
      <c r="AM524">
        <v>0</v>
      </c>
      <c r="AN524" s="2" t="s">
        <v>164</v>
      </c>
      <c r="AO524" s="2" t="s">
        <v>164</v>
      </c>
      <c r="AP524" s="2" t="s">
        <v>164</v>
      </c>
      <c r="AQ524" s="2" t="s">
        <v>164</v>
      </c>
      <c r="AR524" s="2" t="s">
        <v>164</v>
      </c>
      <c r="AS524" s="2" t="s">
        <v>164</v>
      </c>
      <c r="AT524" s="2" t="s">
        <v>164</v>
      </c>
      <c r="AU524">
        <v>29</v>
      </c>
      <c r="AV524">
        <v>57</v>
      </c>
      <c r="AW524">
        <v>100</v>
      </c>
      <c r="AX524">
        <v>6</v>
      </c>
      <c r="AY524">
        <v>48</v>
      </c>
      <c r="AZ524">
        <v>30</v>
      </c>
      <c r="BA524">
        <v>20</v>
      </c>
      <c r="BB524">
        <v>55</v>
      </c>
      <c r="BC524">
        <v>69</v>
      </c>
      <c r="BD524">
        <v>6</v>
      </c>
      <c r="BE524">
        <v>6</v>
      </c>
      <c r="BF524">
        <v>6</v>
      </c>
      <c r="BG524">
        <v>0</v>
      </c>
      <c r="BH524">
        <v>39</v>
      </c>
      <c r="BI524">
        <v>67</v>
      </c>
      <c r="BJ524">
        <v>20</v>
      </c>
      <c r="BK524">
        <v>6</v>
      </c>
      <c r="BL524">
        <v>69</v>
      </c>
      <c r="BM524">
        <v>24</v>
      </c>
      <c r="BN524">
        <v>18</v>
      </c>
      <c r="BO524">
        <v>100</v>
      </c>
      <c r="BP524">
        <v>2</v>
      </c>
      <c r="BQ524">
        <v>73</v>
      </c>
      <c r="BR524">
        <v>22</v>
      </c>
      <c r="BS524">
        <v>53</v>
      </c>
      <c r="BT524">
        <v>13</v>
      </c>
      <c r="BU524">
        <v>4</v>
      </c>
      <c r="BV524">
        <v>1</v>
      </c>
      <c r="BW524" s="2" t="s">
        <v>164</v>
      </c>
      <c r="BX524">
        <v>1</v>
      </c>
      <c r="BY524" s="2" t="s">
        <v>164</v>
      </c>
      <c r="BZ524" s="2" t="s">
        <v>294</v>
      </c>
      <c r="CA524">
        <v>4</v>
      </c>
      <c r="CB524" s="2" t="s">
        <v>164</v>
      </c>
      <c r="CC524" s="2" t="s">
        <v>164</v>
      </c>
      <c r="CD524" s="2" t="s">
        <v>168</v>
      </c>
      <c r="CE524" s="2" t="s">
        <v>212</v>
      </c>
      <c r="CF524" s="2" t="s">
        <v>213</v>
      </c>
    </row>
    <row r="525" spans="1:84" ht="14.4" customHeight="1" x14ac:dyDescent="0.3">
      <c r="A525" s="1">
        <v>44589.368993055556</v>
      </c>
      <c r="B525" s="1">
        <v>44589.37871527778</v>
      </c>
      <c r="C525">
        <v>0</v>
      </c>
      <c r="D525" s="2" t="s">
        <v>1362</v>
      </c>
      <c r="E525">
        <v>100</v>
      </c>
      <c r="F525">
        <v>839</v>
      </c>
      <c r="G525">
        <v>1</v>
      </c>
      <c r="H525" s="1">
        <v>44589.378723310183</v>
      </c>
      <c r="I525" s="2" t="s">
        <v>1363</v>
      </c>
      <c r="J525" s="2" t="s">
        <v>164</v>
      </c>
      <c r="K525" s="2" t="s">
        <v>164</v>
      </c>
      <c r="L525" s="2" t="s">
        <v>164</v>
      </c>
      <c r="M525" s="2" t="s">
        <v>164</v>
      </c>
      <c r="N525">
        <v>35.944793701171875</v>
      </c>
      <c r="O525">
        <v>-85.441703796386719</v>
      </c>
      <c r="P525" s="2" t="s">
        <v>165</v>
      </c>
      <c r="Q525" s="2" t="s">
        <v>166</v>
      </c>
      <c r="R525">
        <v>1</v>
      </c>
      <c r="S525">
        <v>2</v>
      </c>
      <c r="T525">
        <v>2</v>
      </c>
      <c r="U525" s="2" t="s">
        <v>164</v>
      </c>
      <c r="V525" s="2" t="s">
        <v>164</v>
      </c>
      <c r="W525" s="2" t="s">
        <v>164</v>
      </c>
      <c r="X525" s="2" t="s">
        <v>164</v>
      </c>
      <c r="Y525">
        <v>63</v>
      </c>
      <c r="Z525">
        <v>77</v>
      </c>
      <c r="AA525">
        <v>40</v>
      </c>
      <c r="AB525">
        <v>76</v>
      </c>
      <c r="AC525">
        <v>76</v>
      </c>
      <c r="AD525">
        <v>70</v>
      </c>
      <c r="AE525">
        <v>76</v>
      </c>
      <c r="AF525">
        <v>57</v>
      </c>
      <c r="AG525">
        <v>77</v>
      </c>
      <c r="AH525">
        <v>77</v>
      </c>
      <c r="AI525">
        <v>75</v>
      </c>
      <c r="AJ525">
        <v>40</v>
      </c>
      <c r="AK525">
        <v>76</v>
      </c>
      <c r="AL525">
        <v>68</v>
      </c>
      <c r="AM525">
        <v>82</v>
      </c>
      <c r="AN525" s="2" t="s">
        <v>164</v>
      </c>
      <c r="AO525" s="2" t="s">
        <v>164</v>
      </c>
      <c r="AP525" s="2" t="s">
        <v>164</v>
      </c>
      <c r="AQ525" s="2" t="s">
        <v>164</v>
      </c>
      <c r="AR525" s="2" t="s">
        <v>164</v>
      </c>
      <c r="AS525">
        <v>1</v>
      </c>
      <c r="AT525" s="2" t="s">
        <v>164</v>
      </c>
      <c r="AU525">
        <v>67</v>
      </c>
      <c r="AV525">
        <v>20</v>
      </c>
      <c r="AW525">
        <v>20</v>
      </c>
      <c r="AX525">
        <v>30</v>
      </c>
      <c r="AY525">
        <v>55</v>
      </c>
      <c r="AZ525">
        <v>40</v>
      </c>
      <c r="BA525">
        <v>31</v>
      </c>
      <c r="BB525">
        <v>19</v>
      </c>
      <c r="BC525">
        <v>30</v>
      </c>
      <c r="BD525">
        <v>62</v>
      </c>
      <c r="BE525">
        <v>61</v>
      </c>
      <c r="BF525">
        <v>71</v>
      </c>
      <c r="BG525">
        <v>20</v>
      </c>
      <c r="BH525">
        <v>51</v>
      </c>
      <c r="BI525">
        <v>19</v>
      </c>
      <c r="BJ525">
        <v>29</v>
      </c>
      <c r="BK525">
        <v>71</v>
      </c>
      <c r="BL525">
        <v>60</v>
      </c>
      <c r="BM525">
        <v>60</v>
      </c>
      <c r="BN525">
        <v>30</v>
      </c>
      <c r="BO525">
        <v>41</v>
      </c>
      <c r="BP525">
        <v>29</v>
      </c>
      <c r="BQ525">
        <v>81</v>
      </c>
      <c r="BR525">
        <v>61</v>
      </c>
      <c r="BS525">
        <v>61</v>
      </c>
      <c r="BT525">
        <v>71</v>
      </c>
      <c r="BU525">
        <v>71</v>
      </c>
      <c r="BV525">
        <v>2</v>
      </c>
      <c r="BW525" s="2" t="s">
        <v>164</v>
      </c>
      <c r="BX525">
        <v>1</v>
      </c>
      <c r="BY525" s="2" t="s">
        <v>164</v>
      </c>
      <c r="BZ525" s="2" t="s">
        <v>668</v>
      </c>
      <c r="CA525">
        <v>4</v>
      </c>
      <c r="CB525" s="2" t="s">
        <v>164</v>
      </c>
      <c r="CC525" s="2" t="s">
        <v>164</v>
      </c>
      <c r="CD525" s="2" t="s">
        <v>168</v>
      </c>
      <c r="CE525" s="2" t="s">
        <v>201</v>
      </c>
      <c r="CF525" s="2" t="s">
        <v>202</v>
      </c>
    </row>
    <row r="526" spans="1:84" ht="14.4" customHeight="1" x14ac:dyDescent="0.3">
      <c r="A526" s="1">
        <v>44589.378888888888</v>
      </c>
      <c r="B526" s="1">
        <v>44589.383263888885</v>
      </c>
      <c r="C526">
        <v>0</v>
      </c>
      <c r="D526" s="2" t="s">
        <v>1364</v>
      </c>
      <c r="E526">
        <v>100</v>
      </c>
      <c r="F526">
        <v>378</v>
      </c>
      <c r="G526">
        <v>1</v>
      </c>
      <c r="H526" s="1">
        <v>44589.383274236112</v>
      </c>
      <c r="I526" s="2" t="s">
        <v>1365</v>
      </c>
      <c r="J526" s="2" t="s">
        <v>164</v>
      </c>
      <c r="K526" s="2" t="s">
        <v>164</v>
      </c>
      <c r="L526" s="2" t="s">
        <v>164</v>
      </c>
      <c r="M526" s="2" t="s">
        <v>164</v>
      </c>
      <c r="N526">
        <v>33.429397583007813</v>
      </c>
      <c r="O526">
        <v>-112.38960266113281</v>
      </c>
      <c r="P526" s="2" t="s">
        <v>165</v>
      </c>
      <c r="Q526" s="2" t="s">
        <v>166</v>
      </c>
      <c r="R526">
        <v>1</v>
      </c>
      <c r="S526">
        <v>2</v>
      </c>
      <c r="T526">
        <v>2</v>
      </c>
      <c r="U526" s="2" t="s">
        <v>164</v>
      </c>
      <c r="V526" s="2" t="s">
        <v>164</v>
      </c>
      <c r="W526" s="2" t="s">
        <v>164</v>
      </c>
      <c r="X526" s="2" t="s">
        <v>164</v>
      </c>
      <c r="Y526">
        <v>100</v>
      </c>
      <c r="Z526">
        <v>90</v>
      </c>
      <c r="AA526">
        <v>92</v>
      </c>
      <c r="AB526">
        <v>77</v>
      </c>
      <c r="AC526">
        <v>85</v>
      </c>
      <c r="AD526">
        <v>81</v>
      </c>
      <c r="AE526">
        <v>85</v>
      </c>
      <c r="AF526">
        <v>100</v>
      </c>
      <c r="AG526">
        <v>100</v>
      </c>
      <c r="AH526">
        <v>85</v>
      </c>
      <c r="AI526">
        <v>81</v>
      </c>
      <c r="AJ526">
        <v>92</v>
      </c>
      <c r="AK526">
        <v>97</v>
      </c>
      <c r="AL526">
        <v>100</v>
      </c>
      <c r="AM526">
        <v>100</v>
      </c>
      <c r="AN526" s="2" t="s">
        <v>164</v>
      </c>
      <c r="AO526">
        <v>2</v>
      </c>
      <c r="AP526" s="2" t="s">
        <v>164</v>
      </c>
      <c r="AQ526" s="2" t="s">
        <v>164</v>
      </c>
      <c r="AR526" s="2" t="s">
        <v>164</v>
      </c>
      <c r="AS526" s="2" t="s">
        <v>164</v>
      </c>
      <c r="AT526" s="2" t="s">
        <v>164</v>
      </c>
      <c r="AU526">
        <v>21</v>
      </c>
      <c r="AV526">
        <v>0</v>
      </c>
      <c r="AW526">
        <v>0</v>
      </c>
      <c r="AX526">
        <v>0</v>
      </c>
      <c r="AY526">
        <v>0</v>
      </c>
      <c r="AZ526">
        <v>0</v>
      </c>
      <c r="BA526">
        <v>0</v>
      </c>
      <c r="BB526">
        <v>0</v>
      </c>
      <c r="BC526">
        <v>0</v>
      </c>
      <c r="BD526">
        <v>37</v>
      </c>
      <c r="BE526">
        <v>41</v>
      </c>
      <c r="BF526">
        <v>28</v>
      </c>
      <c r="BG526">
        <v>0</v>
      </c>
      <c r="BH526">
        <v>100</v>
      </c>
      <c r="BI526">
        <v>9</v>
      </c>
      <c r="BJ526">
        <v>9</v>
      </c>
      <c r="BK526">
        <v>100</v>
      </c>
      <c r="BL526">
        <v>100</v>
      </c>
      <c r="BM526">
        <v>100</v>
      </c>
      <c r="BN526">
        <v>20</v>
      </c>
      <c r="BO526">
        <v>50</v>
      </c>
      <c r="BP526">
        <v>0</v>
      </c>
      <c r="BQ526">
        <v>92</v>
      </c>
      <c r="BR526">
        <v>100</v>
      </c>
      <c r="BS526">
        <v>93</v>
      </c>
      <c r="BT526">
        <v>100</v>
      </c>
      <c r="BU526">
        <v>100</v>
      </c>
      <c r="BV526">
        <v>2</v>
      </c>
      <c r="BW526" s="2" t="s">
        <v>164</v>
      </c>
      <c r="BX526">
        <v>1</v>
      </c>
      <c r="BY526" s="2" t="s">
        <v>164</v>
      </c>
      <c r="BZ526" s="2" t="s">
        <v>216</v>
      </c>
      <c r="CA526">
        <v>6</v>
      </c>
      <c r="CB526" s="2" t="s">
        <v>164</v>
      </c>
      <c r="CC526" s="2" t="s">
        <v>164</v>
      </c>
      <c r="CD526" s="2" t="s">
        <v>168</v>
      </c>
      <c r="CE526" s="2" t="s">
        <v>227</v>
      </c>
      <c r="CF526" s="2" t="s">
        <v>228</v>
      </c>
    </row>
    <row r="527" spans="1:84" ht="14.4" customHeight="1" x14ac:dyDescent="0.3">
      <c r="A527" s="1">
        <v>44589.379872685182</v>
      </c>
      <c r="B527" s="1">
        <v>44589.383310185185</v>
      </c>
      <c r="C527">
        <v>0</v>
      </c>
      <c r="D527" s="2" t="s">
        <v>1366</v>
      </c>
      <c r="E527">
        <v>100</v>
      </c>
      <c r="F527">
        <v>296</v>
      </c>
      <c r="G527">
        <v>1</v>
      </c>
      <c r="H527" s="1">
        <v>44589.383317523148</v>
      </c>
      <c r="I527" s="2" t="s">
        <v>1367</v>
      </c>
      <c r="J527" s="2" t="s">
        <v>164</v>
      </c>
      <c r="K527" s="2" t="s">
        <v>164</v>
      </c>
      <c r="L527" s="2" t="s">
        <v>164</v>
      </c>
      <c r="M527" s="2" t="s">
        <v>164</v>
      </c>
      <c r="N527">
        <v>29.582595825195313</v>
      </c>
      <c r="O527">
        <v>-98.409103393554688</v>
      </c>
      <c r="P527" s="2" t="s">
        <v>165</v>
      </c>
      <c r="Q527" s="2" t="s">
        <v>166</v>
      </c>
      <c r="R527">
        <v>1</v>
      </c>
      <c r="S527">
        <v>2</v>
      </c>
      <c r="T527">
        <v>2</v>
      </c>
      <c r="U527" s="2" t="s">
        <v>164</v>
      </c>
      <c r="V527" s="2" t="s">
        <v>164</v>
      </c>
      <c r="W527" s="2" t="s">
        <v>164</v>
      </c>
      <c r="X527" s="2" t="s">
        <v>164</v>
      </c>
      <c r="Y527">
        <v>9</v>
      </c>
      <c r="Z527">
        <v>80</v>
      </c>
      <c r="AA527">
        <v>5</v>
      </c>
      <c r="AB527">
        <v>10</v>
      </c>
      <c r="AC527">
        <v>21</v>
      </c>
      <c r="AD527">
        <v>20</v>
      </c>
      <c r="AE527">
        <v>16</v>
      </c>
      <c r="AF527">
        <v>15</v>
      </c>
      <c r="AG527">
        <v>26</v>
      </c>
      <c r="AH527">
        <v>26</v>
      </c>
      <c r="AI527">
        <v>51</v>
      </c>
      <c r="AJ527">
        <v>22</v>
      </c>
      <c r="AK527">
        <v>60</v>
      </c>
      <c r="AL527">
        <v>17</v>
      </c>
      <c r="AM527">
        <v>29</v>
      </c>
      <c r="AN527">
        <v>2</v>
      </c>
      <c r="AO527" s="2" t="s">
        <v>164</v>
      </c>
      <c r="AP527" s="2" t="s">
        <v>164</v>
      </c>
      <c r="AQ527" s="2" t="s">
        <v>164</v>
      </c>
      <c r="AR527" s="2" t="s">
        <v>164</v>
      </c>
      <c r="AS527" s="2" t="s">
        <v>164</v>
      </c>
      <c r="AT527" s="2" t="s">
        <v>164</v>
      </c>
      <c r="AU527">
        <v>81</v>
      </c>
      <c r="AV527">
        <v>10</v>
      </c>
      <c r="AW527">
        <v>66</v>
      </c>
      <c r="AX527">
        <v>0</v>
      </c>
      <c r="AY527">
        <v>10</v>
      </c>
      <c r="AZ527">
        <v>40</v>
      </c>
      <c r="BA527">
        <v>0</v>
      </c>
      <c r="BB527">
        <v>50</v>
      </c>
      <c r="BC527">
        <v>60</v>
      </c>
      <c r="BD527">
        <v>10</v>
      </c>
      <c r="BE527">
        <v>30</v>
      </c>
      <c r="BF527">
        <v>40</v>
      </c>
      <c r="BG527">
        <v>25</v>
      </c>
      <c r="BH527">
        <v>70</v>
      </c>
      <c r="BI527">
        <v>18</v>
      </c>
      <c r="BJ527">
        <v>37</v>
      </c>
      <c r="BK527">
        <v>82</v>
      </c>
      <c r="BL527">
        <v>60</v>
      </c>
      <c r="BM527">
        <v>50</v>
      </c>
      <c r="BN527">
        <v>30</v>
      </c>
      <c r="BO527">
        <v>20</v>
      </c>
      <c r="BP527">
        <v>25</v>
      </c>
      <c r="BQ527">
        <v>83</v>
      </c>
      <c r="BR527">
        <v>84</v>
      </c>
      <c r="BS527">
        <v>50</v>
      </c>
      <c r="BT527">
        <v>45</v>
      </c>
      <c r="BU527">
        <v>80</v>
      </c>
      <c r="BV527">
        <v>1</v>
      </c>
      <c r="BW527" s="2" t="s">
        <v>164</v>
      </c>
      <c r="BX527">
        <v>1</v>
      </c>
      <c r="BY527" s="2" t="s">
        <v>164</v>
      </c>
      <c r="BZ527" s="2" t="s">
        <v>220</v>
      </c>
      <c r="CA527">
        <v>4</v>
      </c>
      <c r="CB527" s="2" t="s">
        <v>164</v>
      </c>
      <c r="CC527" s="2" t="s">
        <v>164</v>
      </c>
      <c r="CD527" s="2" t="s">
        <v>168</v>
      </c>
      <c r="CE527" s="2" t="s">
        <v>180</v>
      </c>
      <c r="CF527" s="2" t="s">
        <v>181</v>
      </c>
    </row>
    <row r="528" spans="1:84" ht="14.4" customHeight="1" x14ac:dyDescent="0.3">
      <c r="A528" s="1">
        <v>44589.391099537039</v>
      </c>
      <c r="B528" s="1">
        <v>44589.392638888887</v>
      </c>
      <c r="C528">
        <v>0</v>
      </c>
      <c r="D528" s="2" t="s">
        <v>1368</v>
      </c>
      <c r="E528">
        <v>100</v>
      </c>
      <c r="F528">
        <v>133</v>
      </c>
      <c r="G528">
        <v>1</v>
      </c>
      <c r="H528" s="1">
        <v>44589.392647476852</v>
      </c>
      <c r="I528" s="2" t="s">
        <v>1369</v>
      </c>
      <c r="J528" s="2" t="s">
        <v>164</v>
      </c>
      <c r="K528" s="2" t="s">
        <v>164</v>
      </c>
      <c r="L528" s="2" t="s">
        <v>164</v>
      </c>
      <c r="M528" s="2" t="s">
        <v>164</v>
      </c>
      <c r="N528">
        <v>25.758804321289063</v>
      </c>
      <c r="O528">
        <v>-80.196296691894531</v>
      </c>
      <c r="P528" s="2" t="s">
        <v>165</v>
      </c>
      <c r="Q528" s="2" t="s">
        <v>166</v>
      </c>
      <c r="R528">
        <v>1</v>
      </c>
      <c r="S528">
        <v>2</v>
      </c>
      <c r="T528">
        <v>2</v>
      </c>
      <c r="U528" s="2" t="s">
        <v>164</v>
      </c>
      <c r="V528" s="2" t="s">
        <v>164</v>
      </c>
      <c r="W528" s="2" t="s">
        <v>164</v>
      </c>
      <c r="X528" s="2" t="s">
        <v>164</v>
      </c>
      <c r="Y528">
        <v>0</v>
      </c>
      <c r="Z528">
        <v>0</v>
      </c>
      <c r="AA528">
        <v>0</v>
      </c>
      <c r="AB528">
        <v>0</v>
      </c>
      <c r="AC528">
        <v>0</v>
      </c>
      <c r="AD528">
        <v>0</v>
      </c>
      <c r="AE528">
        <v>0</v>
      </c>
      <c r="AF528">
        <v>0</v>
      </c>
      <c r="AG528">
        <v>0</v>
      </c>
      <c r="AH528">
        <v>0</v>
      </c>
      <c r="AI528">
        <v>1</v>
      </c>
      <c r="AJ528">
        <v>0</v>
      </c>
      <c r="AK528">
        <v>0</v>
      </c>
      <c r="AL528">
        <v>0</v>
      </c>
      <c r="AM528">
        <v>0</v>
      </c>
      <c r="AN528" s="2" t="s">
        <v>164</v>
      </c>
      <c r="AO528" s="2" t="s">
        <v>164</v>
      </c>
      <c r="AP528" s="2" t="s">
        <v>164</v>
      </c>
      <c r="AQ528" s="2" t="s">
        <v>164</v>
      </c>
      <c r="AR528" s="2" t="s">
        <v>164</v>
      </c>
      <c r="AS528" s="2" t="s">
        <v>164</v>
      </c>
      <c r="AT528" s="2" t="s">
        <v>164</v>
      </c>
      <c r="AU528">
        <v>51</v>
      </c>
      <c r="AV528">
        <v>0</v>
      </c>
      <c r="AW528">
        <v>0</v>
      </c>
      <c r="AX528">
        <v>0</v>
      </c>
      <c r="AY528">
        <v>0</v>
      </c>
      <c r="AZ528">
        <v>0</v>
      </c>
      <c r="BA528">
        <v>0</v>
      </c>
      <c r="BB528">
        <v>0</v>
      </c>
      <c r="BC528">
        <v>0</v>
      </c>
      <c r="BD528">
        <v>0</v>
      </c>
      <c r="BE528">
        <v>0</v>
      </c>
      <c r="BF528">
        <v>0</v>
      </c>
      <c r="BG528">
        <v>0</v>
      </c>
      <c r="BH528">
        <v>40</v>
      </c>
      <c r="BI528">
        <v>22</v>
      </c>
      <c r="BJ528">
        <v>63</v>
      </c>
      <c r="BK528">
        <v>88</v>
      </c>
      <c r="BL528">
        <v>52</v>
      </c>
      <c r="BM528">
        <v>87</v>
      </c>
      <c r="BN528">
        <v>62</v>
      </c>
      <c r="BO528">
        <v>50</v>
      </c>
      <c r="BP528">
        <v>61</v>
      </c>
      <c r="BQ528">
        <v>49</v>
      </c>
      <c r="BR528">
        <v>79</v>
      </c>
      <c r="BS528">
        <v>50</v>
      </c>
      <c r="BT528">
        <v>83</v>
      </c>
      <c r="BU528">
        <v>85</v>
      </c>
      <c r="BV528">
        <v>1</v>
      </c>
      <c r="BW528" s="2" t="s">
        <v>164</v>
      </c>
      <c r="BX528">
        <v>4</v>
      </c>
      <c r="BY528" s="2" t="s">
        <v>164</v>
      </c>
      <c r="BZ528" s="2" t="s">
        <v>287</v>
      </c>
      <c r="CA528">
        <v>4</v>
      </c>
      <c r="CB528" s="2" t="s">
        <v>164</v>
      </c>
      <c r="CC528" s="2" t="s">
        <v>164</v>
      </c>
      <c r="CD528" s="2" t="s">
        <v>168</v>
      </c>
      <c r="CE528" s="2" t="s">
        <v>267</v>
      </c>
      <c r="CF528" s="2" t="s">
        <v>268</v>
      </c>
    </row>
    <row r="529" spans="1:84" ht="14.4" customHeight="1" x14ac:dyDescent="0.3">
      <c r="A529" s="1">
        <v>44589.390925925924</v>
      </c>
      <c r="B529" s="1">
        <v>44589.394872685189</v>
      </c>
      <c r="C529">
        <v>0</v>
      </c>
      <c r="D529" s="2" t="s">
        <v>1370</v>
      </c>
      <c r="E529">
        <v>100</v>
      </c>
      <c r="F529">
        <v>341</v>
      </c>
      <c r="G529">
        <v>1</v>
      </c>
      <c r="H529" s="1">
        <v>44589.394883368055</v>
      </c>
      <c r="I529" s="2" t="s">
        <v>1371</v>
      </c>
      <c r="J529" s="2" t="s">
        <v>164</v>
      </c>
      <c r="K529" s="2" t="s">
        <v>164</v>
      </c>
      <c r="L529" s="2" t="s">
        <v>164</v>
      </c>
      <c r="M529" s="2" t="s">
        <v>164</v>
      </c>
      <c r="N529">
        <v>41.470596313476563</v>
      </c>
      <c r="O529">
        <v>-87.078300476074219</v>
      </c>
      <c r="P529" s="2" t="s">
        <v>165</v>
      </c>
      <c r="Q529" s="2" t="s">
        <v>166</v>
      </c>
      <c r="R529">
        <v>1</v>
      </c>
      <c r="S529">
        <v>2</v>
      </c>
      <c r="T529">
        <v>2</v>
      </c>
      <c r="U529" s="2" t="s">
        <v>164</v>
      </c>
      <c r="V529" s="2" t="s">
        <v>164</v>
      </c>
      <c r="W529" s="2" t="s">
        <v>164</v>
      </c>
      <c r="X529" s="2" t="s">
        <v>164</v>
      </c>
      <c r="Y529">
        <v>50</v>
      </c>
      <c r="Z529">
        <v>53</v>
      </c>
      <c r="AA529">
        <v>56</v>
      </c>
      <c r="AB529">
        <v>48</v>
      </c>
      <c r="AC529">
        <v>56</v>
      </c>
      <c r="AD529">
        <v>53</v>
      </c>
      <c r="AE529">
        <v>52</v>
      </c>
      <c r="AF529">
        <v>49</v>
      </c>
      <c r="AG529">
        <v>49</v>
      </c>
      <c r="AH529">
        <v>81</v>
      </c>
      <c r="AI529">
        <v>55</v>
      </c>
      <c r="AJ529">
        <v>18</v>
      </c>
      <c r="AK529">
        <v>51</v>
      </c>
      <c r="AL529">
        <v>52</v>
      </c>
      <c r="AM529">
        <v>50</v>
      </c>
      <c r="AN529" s="2" t="s">
        <v>164</v>
      </c>
      <c r="AO529" s="2" t="s">
        <v>164</v>
      </c>
      <c r="AP529" s="2" t="s">
        <v>164</v>
      </c>
      <c r="AQ529">
        <v>2</v>
      </c>
      <c r="AR529" s="2" t="s">
        <v>164</v>
      </c>
      <c r="AS529" s="2" t="s">
        <v>164</v>
      </c>
      <c r="AT529" s="2" t="s">
        <v>164</v>
      </c>
      <c r="AU529">
        <v>100</v>
      </c>
      <c r="AV529">
        <v>1</v>
      </c>
      <c r="AW529">
        <v>0</v>
      </c>
      <c r="AX529">
        <v>9</v>
      </c>
      <c r="AY529">
        <v>0</v>
      </c>
      <c r="AZ529">
        <v>0</v>
      </c>
      <c r="BA529">
        <v>0</v>
      </c>
      <c r="BB529">
        <v>0</v>
      </c>
      <c r="BC529">
        <v>0</v>
      </c>
      <c r="BD529">
        <v>20</v>
      </c>
      <c r="BE529">
        <v>20</v>
      </c>
      <c r="BF529">
        <v>0</v>
      </c>
      <c r="BG529">
        <v>1</v>
      </c>
      <c r="BH529">
        <v>84</v>
      </c>
      <c r="BI529">
        <v>1</v>
      </c>
      <c r="BJ529">
        <v>7</v>
      </c>
      <c r="BK529">
        <v>95</v>
      </c>
      <c r="BL529">
        <v>92</v>
      </c>
      <c r="BM529">
        <v>100</v>
      </c>
      <c r="BN529">
        <v>8</v>
      </c>
      <c r="BO529">
        <v>13</v>
      </c>
      <c r="BP529">
        <v>0</v>
      </c>
      <c r="BQ529">
        <v>52</v>
      </c>
      <c r="BR529">
        <v>75</v>
      </c>
      <c r="BS529">
        <v>100</v>
      </c>
      <c r="BT529">
        <v>100</v>
      </c>
      <c r="BU529">
        <v>100</v>
      </c>
      <c r="BV529">
        <v>1</v>
      </c>
      <c r="BW529" s="2" t="s">
        <v>164</v>
      </c>
      <c r="BX529">
        <v>1</v>
      </c>
      <c r="BY529" s="2" t="s">
        <v>164</v>
      </c>
      <c r="BZ529" s="2" t="s">
        <v>418</v>
      </c>
      <c r="CA529">
        <v>2</v>
      </c>
      <c r="CB529" s="2" t="s">
        <v>164</v>
      </c>
      <c r="CC529" s="2" t="s">
        <v>444</v>
      </c>
      <c r="CD529" s="2" t="s">
        <v>168</v>
      </c>
      <c r="CE529" s="2" t="s">
        <v>221</v>
      </c>
      <c r="CF529" s="2" t="s">
        <v>222</v>
      </c>
    </row>
    <row r="530" spans="1:84" ht="14.4" customHeight="1" x14ac:dyDescent="0.3">
      <c r="A530" s="1">
        <v>44589.392870370371</v>
      </c>
      <c r="B530" s="1">
        <v>44589.395578703705</v>
      </c>
      <c r="C530">
        <v>0</v>
      </c>
      <c r="D530" s="2" t="s">
        <v>1372</v>
      </c>
      <c r="E530">
        <v>100</v>
      </c>
      <c r="F530">
        <v>234</v>
      </c>
      <c r="G530">
        <v>1</v>
      </c>
      <c r="H530" s="1">
        <v>44589.395593680558</v>
      </c>
      <c r="I530" s="2" t="s">
        <v>1373</v>
      </c>
      <c r="J530" s="2" t="s">
        <v>164</v>
      </c>
      <c r="K530" s="2" t="s">
        <v>164</v>
      </c>
      <c r="L530" s="2" t="s">
        <v>164</v>
      </c>
      <c r="M530" s="2" t="s">
        <v>164</v>
      </c>
      <c r="N530">
        <v>35.7633056640625</v>
      </c>
      <c r="O530">
        <v>-78.709999084472656</v>
      </c>
      <c r="P530" s="2" t="s">
        <v>165</v>
      </c>
      <c r="Q530" s="2" t="s">
        <v>166</v>
      </c>
      <c r="R530">
        <v>1</v>
      </c>
      <c r="S530">
        <v>2</v>
      </c>
      <c r="T530">
        <v>2</v>
      </c>
      <c r="U530" s="2" t="s">
        <v>164</v>
      </c>
      <c r="V530" s="2" t="s">
        <v>164</v>
      </c>
      <c r="W530" s="2" t="s">
        <v>164</v>
      </c>
      <c r="X530" s="2" t="s">
        <v>164</v>
      </c>
      <c r="Y530">
        <v>5</v>
      </c>
      <c r="Z530">
        <v>20</v>
      </c>
      <c r="AA530">
        <v>5</v>
      </c>
      <c r="AB530">
        <v>5</v>
      </c>
      <c r="AC530">
        <v>5</v>
      </c>
      <c r="AD530">
        <v>5</v>
      </c>
      <c r="AE530">
        <v>5</v>
      </c>
      <c r="AF530">
        <v>5</v>
      </c>
      <c r="AG530">
        <v>5</v>
      </c>
      <c r="AH530">
        <v>5</v>
      </c>
      <c r="AI530">
        <v>5</v>
      </c>
      <c r="AJ530">
        <v>5</v>
      </c>
      <c r="AK530">
        <v>5</v>
      </c>
      <c r="AL530">
        <v>5</v>
      </c>
      <c r="AM530">
        <v>5</v>
      </c>
      <c r="AN530" s="2" t="s">
        <v>164</v>
      </c>
      <c r="AO530" s="2" t="s">
        <v>164</v>
      </c>
      <c r="AP530" s="2" t="s">
        <v>164</v>
      </c>
      <c r="AQ530" s="2" t="s">
        <v>164</v>
      </c>
      <c r="AR530" s="2" t="s">
        <v>164</v>
      </c>
      <c r="AS530" s="2" t="s">
        <v>164</v>
      </c>
      <c r="AT530" s="2" t="s">
        <v>164</v>
      </c>
      <c r="AU530">
        <v>0</v>
      </c>
      <c r="AV530">
        <v>10</v>
      </c>
      <c r="AW530">
        <v>9</v>
      </c>
      <c r="AX530">
        <v>5</v>
      </c>
      <c r="AY530">
        <v>9</v>
      </c>
      <c r="AZ530">
        <v>8</v>
      </c>
      <c r="BA530">
        <v>35</v>
      </c>
      <c r="BB530">
        <v>20</v>
      </c>
      <c r="BC530">
        <v>55</v>
      </c>
      <c r="BD530">
        <v>51</v>
      </c>
      <c r="BE530">
        <v>21</v>
      </c>
      <c r="BF530">
        <v>51</v>
      </c>
      <c r="BG530">
        <v>11</v>
      </c>
      <c r="BH530">
        <v>65</v>
      </c>
      <c r="BI530">
        <v>60</v>
      </c>
      <c r="BJ530">
        <v>40</v>
      </c>
      <c r="BK530">
        <v>50</v>
      </c>
      <c r="BL530">
        <v>31</v>
      </c>
      <c r="BM530">
        <v>56</v>
      </c>
      <c r="BN530">
        <v>22</v>
      </c>
      <c r="BO530">
        <v>57</v>
      </c>
      <c r="BP530">
        <v>18</v>
      </c>
      <c r="BQ530">
        <v>50</v>
      </c>
      <c r="BR530">
        <v>50</v>
      </c>
      <c r="BS530">
        <v>67</v>
      </c>
      <c r="BT530">
        <v>54</v>
      </c>
      <c r="BU530">
        <v>40</v>
      </c>
      <c r="BV530">
        <v>2</v>
      </c>
      <c r="BW530" s="2" t="s">
        <v>164</v>
      </c>
      <c r="BX530">
        <v>2</v>
      </c>
      <c r="BY530" s="2" t="s">
        <v>164</v>
      </c>
      <c r="BZ530" s="2" t="s">
        <v>220</v>
      </c>
      <c r="CA530">
        <v>5</v>
      </c>
      <c r="CB530" s="2" t="s">
        <v>164</v>
      </c>
      <c r="CC530" s="2" t="s">
        <v>164</v>
      </c>
      <c r="CD530" s="2" t="s">
        <v>168</v>
      </c>
      <c r="CE530" s="2" t="s">
        <v>212</v>
      </c>
      <c r="CF530" s="2" t="s">
        <v>213</v>
      </c>
    </row>
    <row r="531" spans="1:84" ht="14.4" customHeight="1" x14ac:dyDescent="0.3">
      <c r="A531" s="1">
        <v>44589.39403935185</v>
      </c>
      <c r="B531" s="1">
        <v>44589.399502314816</v>
      </c>
      <c r="C531">
        <v>0</v>
      </c>
      <c r="D531" s="2" t="s">
        <v>1374</v>
      </c>
      <c r="E531">
        <v>100</v>
      </c>
      <c r="F531">
        <v>472</v>
      </c>
      <c r="G531">
        <v>1</v>
      </c>
      <c r="H531" s="1">
        <v>44589.399516863428</v>
      </c>
      <c r="I531" s="2" t="s">
        <v>1375</v>
      </c>
      <c r="J531" s="2" t="s">
        <v>164</v>
      </c>
      <c r="K531" s="2" t="s">
        <v>164</v>
      </c>
      <c r="L531" s="2" t="s">
        <v>164</v>
      </c>
      <c r="M531" s="2" t="s">
        <v>164</v>
      </c>
      <c r="N531">
        <v>38.893997192382813</v>
      </c>
      <c r="O531">
        <v>-77.0364990234375</v>
      </c>
      <c r="P531" s="2" t="s">
        <v>165</v>
      </c>
      <c r="Q531" s="2" t="s">
        <v>166</v>
      </c>
      <c r="R531">
        <v>1</v>
      </c>
      <c r="S531">
        <v>2</v>
      </c>
      <c r="T531">
        <v>2</v>
      </c>
      <c r="U531" s="2" t="s">
        <v>164</v>
      </c>
      <c r="V531" s="2" t="s">
        <v>164</v>
      </c>
      <c r="W531" s="2" t="s">
        <v>164</v>
      </c>
      <c r="X531" s="2" t="s">
        <v>164</v>
      </c>
      <c r="Y531">
        <v>91</v>
      </c>
      <c r="Z531">
        <v>100</v>
      </c>
      <c r="AA531">
        <v>100</v>
      </c>
      <c r="AB531">
        <v>100</v>
      </c>
      <c r="AC531">
        <v>100</v>
      </c>
      <c r="AD531">
        <v>71</v>
      </c>
      <c r="AE531">
        <v>92</v>
      </c>
      <c r="AF531">
        <v>92</v>
      </c>
      <c r="AG531">
        <v>100</v>
      </c>
      <c r="AH531">
        <v>29</v>
      </c>
      <c r="AI531">
        <v>81</v>
      </c>
      <c r="AJ531">
        <v>87</v>
      </c>
      <c r="AK531">
        <v>100</v>
      </c>
      <c r="AL531">
        <v>70</v>
      </c>
      <c r="AM531">
        <v>99</v>
      </c>
      <c r="AN531" s="2" t="s">
        <v>164</v>
      </c>
      <c r="AO531" s="2" t="s">
        <v>164</v>
      </c>
      <c r="AP531">
        <v>1</v>
      </c>
      <c r="AQ531" s="2" t="s">
        <v>164</v>
      </c>
      <c r="AR531" s="2" t="s">
        <v>164</v>
      </c>
      <c r="AS531" s="2" t="s">
        <v>164</v>
      </c>
      <c r="AT531" s="2" t="s">
        <v>164</v>
      </c>
      <c r="AU531">
        <v>1</v>
      </c>
      <c r="AV531">
        <v>1</v>
      </c>
      <c r="AW531">
        <v>60</v>
      </c>
      <c r="AX531">
        <v>66</v>
      </c>
      <c r="AY531">
        <v>25</v>
      </c>
      <c r="AZ531">
        <v>18</v>
      </c>
      <c r="BA531">
        <v>61</v>
      </c>
      <c r="BB531">
        <v>50</v>
      </c>
      <c r="BC531">
        <v>82</v>
      </c>
      <c r="BD531">
        <v>51</v>
      </c>
      <c r="BE531">
        <v>50</v>
      </c>
      <c r="BF531">
        <v>50</v>
      </c>
      <c r="BG531">
        <v>1</v>
      </c>
      <c r="BH531">
        <v>60</v>
      </c>
      <c r="BI531">
        <v>55</v>
      </c>
      <c r="BJ531">
        <v>59</v>
      </c>
      <c r="BK531">
        <v>54</v>
      </c>
      <c r="BL531">
        <v>73</v>
      </c>
      <c r="BM531">
        <v>60</v>
      </c>
      <c r="BN531">
        <v>43</v>
      </c>
      <c r="BO531">
        <v>44</v>
      </c>
      <c r="BP531">
        <v>43</v>
      </c>
      <c r="BQ531">
        <v>54</v>
      </c>
      <c r="BR531">
        <v>42</v>
      </c>
      <c r="BS531">
        <v>55</v>
      </c>
      <c r="BT531">
        <v>67</v>
      </c>
      <c r="BU531">
        <v>63</v>
      </c>
      <c r="BV531">
        <v>1</v>
      </c>
      <c r="BW531" s="2" t="s">
        <v>164</v>
      </c>
      <c r="BX531">
        <v>1</v>
      </c>
      <c r="BY531" s="2" t="s">
        <v>164</v>
      </c>
      <c r="BZ531" s="2" t="s">
        <v>253</v>
      </c>
      <c r="CA531">
        <v>5</v>
      </c>
      <c r="CB531" s="2" t="s">
        <v>164</v>
      </c>
      <c r="CC531" s="2" t="s">
        <v>164</v>
      </c>
      <c r="CD531" s="2" t="s">
        <v>168</v>
      </c>
      <c r="CE531" s="2" t="s">
        <v>175</v>
      </c>
      <c r="CF531" s="2" t="s">
        <v>176</v>
      </c>
    </row>
    <row r="532" spans="1:84" ht="14.4" customHeight="1" x14ac:dyDescent="0.3">
      <c r="A532" s="1">
        <v>44589.39912037037</v>
      </c>
      <c r="B532" s="1">
        <v>44589.402395833335</v>
      </c>
      <c r="C532">
        <v>0</v>
      </c>
      <c r="D532" s="2" t="s">
        <v>1376</v>
      </c>
      <c r="E532">
        <v>100</v>
      </c>
      <c r="F532">
        <v>282</v>
      </c>
      <c r="G532">
        <v>1</v>
      </c>
      <c r="H532" s="1">
        <v>44589.402405115739</v>
      </c>
      <c r="I532" s="2" t="s">
        <v>1377</v>
      </c>
      <c r="J532" s="2" t="s">
        <v>164</v>
      </c>
      <c r="K532" s="2" t="s">
        <v>164</v>
      </c>
      <c r="L532" s="2" t="s">
        <v>164</v>
      </c>
      <c r="M532" s="2" t="s">
        <v>164</v>
      </c>
      <c r="N532">
        <v>33.166900634765625</v>
      </c>
      <c r="O532">
        <v>-87.506401062011719</v>
      </c>
      <c r="P532" s="2" t="s">
        <v>165</v>
      </c>
      <c r="Q532" s="2" t="s">
        <v>166</v>
      </c>
      <c r="R532">
        <v>1</v>
      </c>
      <c r="S532">
        <v>2</v>
      </c>
      <c r="T532">
        <v>2</v>
      </c>
      <c r="U532" s="2" t="s">
        <v>164</v>
      </c>
      <c r="V532" s="2" t="s">
        <v>164</v>
      </c>
      <c r="W532" s="2" t="s">
        <v>164</v>
      </c>
      <c r="X532" s="2" t="s">
        <v>164</v>
      </c>
      <c r="Y532">
        <v>0</v>
      </c>
      <c r="Z532">
        <v>0</v>
      </c>
      <c r="AA532">
        <v>0</v>
      </c>
      <c r="AB532">
        <v>0</v>
      </c>
      <c r="AC532">
        <v>0</v>
      </c>
      <c r="AD532">
        <v>0</v>
      </c>
      <c r="AE532">
        <v>0</v>
      </c>
      <c r="AF532">
        <v>0</v>
      </c>
      <c r="AG532">
        <v>0</v>
      </c>
      <c r="AH532">
        <v>0</v>
      </c>
      <c r="AI532">
        <v>0</v>
      </c>
      <c r="AJ532">
        <v>0</v>
      </c>
      <c r="AK532">
        <v>0</v>
      </c>
      <c r="AL532">
        <v>0</v>
      </c>
      <c r="AM532">
        <v>0</v>
      </c>
      <c r="AN532" s="2" t="s">
        <v>164</v>
      </c>
      <c r="AO532" s="2" t="s">
        <v>164</v>
      </c>
      <c r="AP532" s="2" t="s">
        <v>164</v>
      </c>
      <c r="AQ532" s="2" t="s">
        <v>164</v>
      </c>
      <c r="AR532">
        <v>1</v>
      </c>
      <c r="AS532" s="2" t="s">
        <v>164</v>
      </c>
      <c r="AT532" s="2" t="s">
        <v>164</v>
      </c>
      <c r="AU532">
        <v>0</v>
      </c>
      <c r="AV532">
        <v>0</v>
      </c>
      <c r="AW532">
        <v>100</v>
      </c>
      <c r="AX532">
        <v>20</v>
      </c>
      <c r="AY532">
        <v>0</v>
      </c>
      <c r="AZ532">
        <v>0</v>
      </c>
      <c r="BA532">
        <v>0</v>
      </c>
      <c r="BB532">
        <v>0</v>
      </c>
      <c r="BC532">
        <v>100</v>
      </c>
      <c r="BD532">
        <v>0</v>
      </c>
      <c r="BE532">
        <v>0</v>
      </c>
      <c r="BF532">
        <v>0</v>
      </c>
      <c r="BG532">
        <v>0</v>
      </c>
      <c r="BH532">
        <v>100</v>
      </c>
      <c r="BI532">
        <v>0</v>
      </c>
      <c r="BJ532">
        <v>0</v>
      </c>
      <c r="BK532">
        <v>100</v>
      </c>
      <c r="BL532">
        <v>100</v>
      </c>
      <c r="BM532">
        <v>100</v>
      </c>
      <c r="BN532">
        <v>0</v>
      </c>
      <c r="BO532">
        <v>0</v>
      </c>
      <c r="BP532">
        <v>0</v>
      </c>
      <c r="BQ532">
        <v>100</v>
      </c>
      <c r="BR532">
        <v>100</v>
      </c>
      <c r="BS532">
        <v>100</v>
      </c>
      <c r="BT532">
        <v>100</v>
      </c>
      <c r="BU532">
        <v>100</v>
      </c>
      <c r="BV532">
        <v>2</v>
      </c>
      <c r="BW532" s="2" t="s">
        <v>164</v>
      </c>
      <c r="BX532">
        <v>1</v>
      </c>
      <c r="BY532" s="2" t="s">
        <v>164</v>
      </c>
      <c r="BZ532" s="2" t="s">
        <v>208</v>
      </c>
      <c r="CA532">
        <v>5</v>
      </c>
      <c r="CB532" s="2" t="s">
        <v>164</v>
      </c>
      <c r="CC532" s="2" t="s">
        <v>1010</v>
      </c>
      <c r="CD532" s="2" t="s">
        <v>168</v>
      </c>
      <c r="CE532" s="2" t="s">
        <v>169</v>
      </c>
      <c r="CF532" s="2" t="s">
        <v>170</v>
      </c>
    </row>
    <row r="533" spans="1:84" ht="14.4" customHeight="1" x14ac:dyDescent="0.3">
      <c r="A533" s="1">
        <v>44589.399884259263</v>
      </c>
      <c r="B533" s="1">
        <v>44589.404351851852</v>
      </c>
      <c r="C533">
        <v>0</v>
      </c>
      <c r="D533" s="2" t="s">
        <v>1378</v>
      </c>
      <c r="E533">
        <v>100</v>
      </c>
      <c r="F533">
        <v>385</v>
      </c>
      <c r="G533">
        <v>1</v>
      </c>
      <c r="H533" s="1">
        <v>44589.40436197917</v>
      </c>
      <c r="I533" s="2" t="s">
        <v>1379</v>
      </c>
      <c r="J533" s="2" t="s">
        <v>164</v>
      </c>
      <c r="K533" s="2" t="s">
        <v>164</v>
      </c>
      <c r="L533" s="2" t="s">
        <v>164</v>
      </c>
      <c r="M533" s="2" t="s">
        <v>164</v>
      </c>
      <c r="N533">
        <v>39.769699096679688</v>
      </c>
      <c r="O533">
        <v>-89.6885986328125</v>
      </c>
      <c r="P533" s="2" t="s">
        <v>165</v>
      </c>
      <c r="Q533" s="2" t="s">
        <v>166</v>
      </c>
      <c r="R533">
        <v>1</v>
      </c>
      <c r="S533">
        <v>2</v>
      </c>
      <c r="T533">
        <v>2</v>
      </c>
      <c r="U533" s="2" t="s">
        <v>164</v>
      </c>
      <c r="V533" s="2" t="s">
        <v>164</v>
      </c>
      <c r="W533" s="2" t="s">
        <v>164</v>
      </c>
      <c r="X533" s="2" t="s">
        <v>164</v>
      </c>
      <c r="Y533">
        <v>75</v>
      </c>
      <c r="Z533">
        <v>65</v>
      </c>
      <c r="AA533">
        <v>25</v>
      </c>
      <c r="AB533">
        <v>29</v>
      </c>
      <c r="AC533">
        <v>29</v>
      </c>
      <c r="AD533">
        <v>20</v>
      </c>
      <c r="AE533">
        <v>15</v>
      </c>
      <c r="AF533">
        <v>20</v>
      </c>
      <c r="AG533">
        <v>70</v>
      </c>
      <c r="AH533">
        <v>45</v>
      </c>
      <c r="AI533">
        <v>24</v>
      </c>
      <c r="AJ533">
        <v>50</v>
      </c>
      <c r="AK533">
        <v>65</v>
      </c>
      <c r="AL533">
        <v>35</v>
      </c>
      <c r="AM533">
        <v>20</v>
      </c>
      <c r="AN533" s="2" t="s">
        <v>164</v>
      </c>
      <c r="AO533" s="2" t="s">
        <v>164</v>
      </c>
      <c r="AP533" s="2" t="s">
        <v>164</v>
      </c>
      <c r="AQ533" s="2" t="s">
        <v>164</v>
      </c>
      <c r="AR533" s="2" t="s">
        <v>164</v>
      </c>
      <c r="AS533" s="2" t="s">
        <v>164</v>
      </c>
      <c r="AT533">
        <v>1</v>
      </c>
      <c r="AU533">
        <v>25</v>
      </c>
      <c r="AV533">
        <v>45</v>
      </c>
      <c r="AW533">
        <v>10</v>
      </c>
      <c r="AX533">
        <v>55</v>
      </c>
      <c r="AY533">
        <v>70</v>
      </c>
      <c r="AZ533">
        <v>40</v>
      </c>
      <c r="BA533">
        <v>35</v>
      </c>
      <c r="BB533">
        <v>70</v>
      </c>
      <c r="BC533">
        <v>85</v>
      </c>
      <c r="BD533">
        <v>85</v>
      </c>
      <c r="BE533">
        <v>10</v>
      </c>
      <c r="BF533">
        <v>65</v>
      </c>
      <c r="BG533">
        <v>30</v>
      </c>
      <c r="BH533">
        <v>55</v>
      </c>
      <c r="BI533">
        <v>25</v>
      </c>
      <c r="BJ533">
        <v>65</v>
      </c>
      <c r="BK533">
        <v>60</v>
      </c>
      <c r="BL533">
        <v>60</v>
      </c>
      <c r="BM533">
        <v>45</v>
      </c>
      <c r="BN533">
        <v>65</v>
      </c>
      <c r="BO533">
        <v>40</v>
      </c>
      <c r="BP533">
        <v>70</v>
      </c>
      <c r="BQ533">
        <v>15</v>
      </c>
      <c r="BR533">
        <v>35</v>
      </c>
      <c r="BS533">
        <v>20</v>
      </c>
      <c r="BT533">
        <v>50</v>
      </c>
      <c r="BU533">
        <v>55</v>
      </c>
      <c r="BV533">
        <v>1</v>
      </c>
      <c r="BW533" s="2" t="s">
        <v>164</v>
      </c>
      <c r="BX533">
        <v>1</v>
      </c>
      <c r="BY533" s="2" t="s">
        <v>164</v>
      </c>
      <c r="BZ533" s="2" t="s">
        <v>691</v>
      </c>
      <c r="CA533">
        <v>8</v>
      </c>
      <c r="CB533" s="2" t="s">
        <v>164</v>
      </c>
      <c r="CC533" s="2" t="s">
        <v>164</v>
      </c>
      <c r="CD533" s="2" t="s">
        <v>168</v>
      </c>
      <c r="CE533" s="2" t="s">
        <v>232</v>
      </c>
      <c r="CF533" s="2" t="s">
        <v>233</v>
      </c>
    </row>
    <row r="534" spans="1:84" ht="14.4" customHeight="1" x14ac:dyDescent="0.3">
      <c r="A534" s="1">
        <v>44589.402337962965</v>
      </c>
      <c r="B534" s="1">
        <v>44589.40662037037</v>
      </c>
      <c r="C534">
        <v>0</v>
      </c>
      <c r="D534" s="2" t="s">
        <v>1380</v>
      </c>
      <c r="E534">
        <v>100</v>
      </c>
      <c r="F534">
        <v>369</v>
      </c>
      <c r="G534">
        <v>1</v>
      </c>
      <c r="H534" s="1">
        <v>44589.406628506942</v>
      </c>
      <c r="I534" s="2" t="s">
        <v>1381</v>
      </c>
      <c r="J534" s="2" t="s">
        <v>164</v>
      </c>
      <c r="K534" s="2" t="s">
        <v>164</v>
      </c>
      <c r="L534" s="2" t="s">
        <v>164</v>
      </c>
      <c r="M534" s="2" t="s">
        <v>164</v>
      </c>
      <c r="N534">
        <v>42.7593994140625</v>
      </c>
      <c r="O534">
        <v>-88.196800231933594</v>
      </c>
      <c r="P534" s="2" t="s">
        <v>165</v>
      </c>
      <c r="Q534" s="2" t="s">
        <v>166</v>
      </c>
      <c r="R534">
        <v>1</v>
      </c>
      <c r="S534">
        <v>2</v>
      </c>
      <c r="T534">
        <v>2</v>
      </c>
      <c r="U534" s="2" t="s">
        <v>164</v>
      </c>
      <c r="V534" s="2" t="s">
        <v>164</v>
      </c>
      <c r="W534" s="2" t="s">
        <v>164</v>
      </c>
      <c r="X534" s="2" t="s">
        <v>164</v>
      </c>
      <c r="Y534">
        <v>1</v>
      </c>
      <c r="Z534">
        <v>10</v>
      </c>
      <c r="AA534">
        <v>19</v>
      </c>
      <c r="AB534">
        <v>39</v>
      </c>
      <c r="AC534">
        <v>50</v>
      </c>
      <c r="AD534">
        <v>1</v>
      </c>
      <c r="AE534">
        <v>1</v>
      </c>
      <c r="AF534">
        <v>25</v>
      </c>
      <c r="AG534">
        <v>18</v>
      </c>
      <c r="AH534">
        <v>1</v>
      </c>
      <c r="AI534">
        <v>8</v>
      </c>
      <c r="AJ534">
        <v>4</v>
      </c>
      <c r="AK534">
        <v>11</v>
      </c>
      <c r="AL534">
        <v>50</v>
      </c>
      <c r="AM534">
        <v>8</v>
      </c>
      <c r="AN534" s="2" t="s">
        <v>164</v>
      </c>
      <c r="AO534" s="2" t="s">
        <v>164</v>
      </c>
      <c r="AP534" s="2" t="s">
        <v>164</v>
      </c>
      <c r="AQ534" s="2" t="s">
        <v>164</v>
      </c>
      <c r="AR534" s="2" t="s">
        <v>164</v>
      </c>
      <c r="AS534">
        <v>1</v>
      </c>
      <c r="AT534" s="2" t="s">
        <v>164</v>
      </c>
      <c r="AU534">
        <v>13</v>
      </c>
      <c r="AV534">
        <v>12</v>
      </c>
      <c r="AW534">
        <v>17</v>
      </c>
      <c r="AX534">
        <v>21</v>
      </c>
      <c r="AY534">
        <v>11</v>
      </c>
      <c r="AZ534">
        <v>3</v>
      </c>
      <c r="BA534">
        <v>12</v>
      </c>
      <c r="BB534">
        <v>11</v>
      </c>
      <c r="BC534">
        <v>20</v>
      </c>
      <c r="BD534">
        <v>19</v>
      </c>
      <c r="BE534">
        <v>22</v>
      </c>
      <c r="BF534">
        <v>12</v>
      </c>
      <c r="BG534">
        <v>22</v>
      </c>
      <c r="BH534">
        <v>75</v>
      </c>
      <c r="BI534">
        <v>5</v>
      </c>
      <c r="BJ534">
        <v>28</v>
      </c>
      <c r="BK534">
        <v>70</v>
      </c>
      <c r="BL534">
        <v>63</v>
      </c>
      <c r="BM534">
        <v>40</v>
      </c>
      <c r="BN534">
        <v>22</v>
      </c>
      <c r="BO534">
        <v>45</v>
      </c>
      <c r="BP534">
        <v>9</v>
      </c>
      <c r="BQ534">
        <v>76</v>
      </c>
      <c r="BR534">
        <v>73</v>
      </c>
      <c r="BS534">
        <v>83</v>
      </c>
      <c r="BT534">
        <v>40</v>
      </c>
      <c r="BU534">
        <v>74</v>
      </c>
      <c r="BV534">
        <v>2</v>
      </c>
      <c r="BW534" s="2" t="s">
        <v>164</v>
      </c>
      <c r="BX534">
        <v>1</v>
      </c>
      <c r="BY534" s="2" t="s">
        <v>164</v>
      </c>
      <c r="BZ534" s="2" t="s">
        <v>588</v>
      </c>
      <c r="CA534">
        <v>6</v>
      </c>
      <c r="CB534" s="2" t="s">
        <v>164</v>
      </c>
      <c r="CC534" s="2" t="s">
        <v>164</v>
      </c>
      <c r="CD534" s="2" t="s">
        <v>168</v>
      </c>
      <c r="CE534" s="2" t="s">
        <v>201</v>
      </c>
      <c r="CF534" s="2" t="s">
        <v>202</v>
      </c>
    </row>
    <row r="535" spans="1:84" ht="14.4" customHeight="1" x14ac:dyDescent="0.3">
      <c r="A535" s="1">
        <v>44589.405706018515</v>
      </c>
      <c r="B535" s="1">
        <v>44589.408761574072</v>
      </c>
      <c r="C535">
        <v>0</v>
      </c>
      <c r="D535" s="2" t="s">
        <v>1382</v>
      </c>
      <c r="E535">
        <v>100</v>
      </c>
      <c r="F535">
        <v>263</v>
      </c>
      <c r="G535">
        <v>1</v>
      </c>
      <c r="H535" s="1">
        <v>44589.408769178241</v>
      </c>
      <c r="I535" s="2" t="s">
        <v>1383</v>
      </c>
      <c r="J535" s="2" t="s">
        <v>164</v>
      </c>
      <c r="K535" s="2" t="s">
        <v>164</v>
      </c>
      <c r="L535" s="2" t="s">
        <v>164</v>
      </c>
      <c r="M535" s="2" t="s">
        <v>164</v>
      </c>
      <c r="N535">
        <v>30.003494262695313</v>
      </c>
      <c r="O535">
        <v>-90.060699462890625</v>
      </c>
      <c r="P535" s="2" t="s">
        <v>165</v>
      </c>
      <c r="Q535" s="2" t="s">
        <v>166</v>
      </c>
      <c r="R535">
        <v>1</v>
      </c>
      <c r="S535">
        <v>2</v>
      </c>
      <c r="T535">
        <v>2</v>
      </c>
      <c r="U535" s="2" t="s">
        <v>164</v>
      </c>
      <c r="V535" s="2" t="s">
        <v>164</v>
      </c>
      <c r="W535" s="2" t="s">
        <v>164</v>
      </c>
      <c r="X535" s="2" t="s">
        <v>164</v>
      </c>
      <c r="Y535">
        <v>80</v>
      </c>
      <c r="Z535">
        <v>1</v>
      </c>
      <c r="AA535">
        <v>1</v>
      </c>
      <c r="AB535">
        <v>1</v>
      </c>
      <c r="AC535">
        <v>1</v>
      </c>
      <c r="AD535">
        <v>1</v>
      </c>
      <c r="AE535">
        <v>1</v>
      </c>
      <c r="AF535">
        <v>1</v>
      </c>
      <c r="AG535">
        <v>1</v>
      </c>
      <c r="AH535">
        <v>1</v>
      </c>
      <c r="AI535">
        <v>1</v>
      </c>
      <c r="AJ535">
        <v>1</v>
      </c>
      <c r="AK535">
        <v>1</v>
      </c>
      <c r="AL535">
        <v>1</v>
      </c>
      <c r="AM535">
        <v>1</v>
      </c>
      <c r="AN535" s="2" t="s">
        <v>164</v>
      </c>
      <c r="AO535" s="2" t="s">
        <v>164</v>
      </c>
      <c r="AP535" s="2" t="s">
        <v>164</v>
      </c>
      <c r="AQ535" s="2" t="s">
        <v>164</v>
      </c>
      <c r="AR535">
        <v>1</v>
      </c>
      <c r="AS535" s="2" t="s">
        <v>164</v>
      </c>
      <c r="AT535" s="2" t="s">
        <v>164</v>
      </c>
      <c r="AU535">
        <v>50</v>
      </c>
      <c r="AV535">
        <v>1</v>
      </c>
      <c r="AW535">
        <v>1</v>
      </c>
      <c r="AX535">
        <v>1</v>
      </c>
      <c r="AY535">
        <v>1</v>
      </c>
      <c r="AZ535">
        <v>1</v>
      </c>
      <c r="BA535">
        <v>1</v>
      </c>
      <c r="BB535">
        <v>1</v>
      </c>
      <c r="BC535">
        <v>1</v>
      </c>
      <c r="BD535">
        <v>1</v>
      </c>
      <c r="BE535">
        <v>1</v>
      </c>
      <c r="BF535">
        <v>100</v>
      </c>
      <c r="BG535">
        <v>1</v>
      </c>
      <c r="BH535">
        <v>100</v>
      </c>
      <c r="BI535">
        <v>1</v>
      </c>
      <c r="BJ535">
        <v>1</v>
      </c>
      <c r="BK535">
        <v>1</v>
      </c>
      <c r="BL535">
        <v>100</v>
      </c>
      <c r="BM535">
        <v>100</v>
      </c>
      <c r="BN535">
        <v>5</v>
      </c>
      <c r="BO535">
        <v>100</v>
      </c>
      <c r="BP535">
        <v>1</v>
      </c>
      <c r="BQ535">
        <v>100</v>
      </c>
      <c r="BR535">
        <v>100</v>
      </c>
      <c r="BS535">
        <v>100</v>
      </c>
      <c r="BT535">
        <v>70</v>
      </c>
      <c r="BU535">
        <v>100</v>
      </c>
      <c r="BV535">
        <v>2</v>
      </c>
      <c r="BW535" s="2" t="s">
        <v>164</v>
      </c>
      <c r="BX535">
        <v>2</v>
      </c>
      <c r="BY535" s="2" t="s">
        <v>164</v>
      </c>
      <c r="BZ535" s="2" t="s">
        <v>253</v>
      </c>
      <c r="CA535">
        <v>5</v>
      </c>
      <c r="CB535" s="2" t="s">
        <v>164</v>
      </c>
      <c r="CC535" s="2" t="s">
        <v>665</v>
      </c>
      <c r="CD535" s="2" t="s">
        <v>168</v>
      </c>
      <c r="CE535" s="2" t="s">
        <v>169</v>
      </c>
      <c r="CF535" s="2" t="s">
        <v>170</v>
      </c>
    </row>
    <row r="536" spans="1:84" ht="14.4" customHeight="1" x14ac:dyDescent="0.3">
      <c r="A536" s="1">
        <v>44589.40253472222</v>
      </c>
      <c r="B536" s="1">
        <v>44589.40896990741</v>
      </c>
      <c r="C536">
        <v>0</v>
      </c>
      <c r="D536" s="2" t="s">
        <v>1384</v>
      </c>
      <c r="E536">
        <v>100</v>
      </c>
      <c r="F536">
        <v>556</v>
      </c>
      <c r="G536">
        <v>1</v>
      </c>
      <c r="H536" s="1">
        <v>44589.408980879627</v>
      </c>
      <c r="I536" s="2" t="s">
        <v>1385</v>
      </c>
      <c r="J536" s="2" t="s">
        <v>164</v>
      </c>
      <c r="K536" s="2" t="s">
        <v>164</v>
      </c>
      <c r="L536" s="2" t="s">
        <v>164</v>
      </c>
      <c r="M536" s="2" t="s">
        <v>164</v>
      </c>
      <c r="N536">
        <v>34.896499633789063</v>
      </c>
      <c r="O536">
        <v>-76.88690185546875</v>
      </c>
      <c r="P536" s="2" t="s">
        <v>165</v>
      </c>
      <c r="Q536" s="2" t="s">
        <v>166</v>
      </c>
      <c r="R536">
        <v>1</v>
      </c>
      <c r="S536">
        <v>2</v>
      </c>
      <c r="T536">
        <v>2</v>
      </c>
      <c r="U536" s="2" t="s">
        <v>164</v>
      </c>
      <c r="V536" s="2" t="s">
        <v>164</v>
      </c>
      <c r="W536" s="2" t="s">
        <v>164</v>
      </c>
      <c r="X536" s="2" t="s">
        <v>164</v>
      </c>
      <c r="Y536">
        <v>0</v>
      </c>
      <c r="Z536">
        <v>0</v>
      </c>
      <c r="AA536">
        <v>0</v>
      </c>
      <c r="AB536">
        <v>0</v>
      </c>
      <c r="AC536">
        <v>0</v>
      </c>
      <c r="AD536">
        <v>0</v>
      </c>
      <c r="AE536">
        <v>0</v>
      </c>
      <c r="AF536">
        <v>0</v>
      </c>
      <c r="AG536">
        <v>0</v>
      </c>
      <c r="AH536">
        <v>0</v>
      </c>
      <c r="AI536">
        <v>0</v>
      </c>
      <c r="AJ536">
        <v>0</v>
      </c>
      <c r="AK536">
        <v>0</v>
      </c>
      <c r="AL536">
        <v>0</v>
      </c>
      <c r="AM536">
        <v>0</v>
      </c>
      <c r="AN536" s="2" t="s">
        <v>164</v>
      </c>
      <c r="AO536" s="2" t="s">
        <v>164</v>
      </c>
      <c r="AP536" s="2" t="s">
        <v>164</v>
      </c>
      <c r="AQ536" s="2" t="s">
        <v>164</v>
      </c>
      <c r="AR536" s="2" t="s">
        <v>164</v>
      </c>
      <c r="AS536" s="2" t="s">
        <v>164</v>
      </c>
      <c r="AT536" s="2" t="s">
        <v>164</v>
      </c>
      <c r="AU536">
        <v>92</v>
      </c>
      <c r="AV536">
        <v>0</v>
      </c>
      <c r="AW536">
        <v>35</v>
      </c>
      <c r="AX536">
        <v>57</v>
      </c>
      <c r="AY536">
        <v>0</v>
      </c>
      <c r="AZ536">
        <v>0</v>
      </c>
      <c r="BA536">
        <v>0</v>
      </c>
      <c r="BB536">
        <v>0</v>
      </c>
      <c r="BC536">
        <v>50</v>
      </c>
      <c r="BD536">
        <v>0</v>
      </c>
      <c r="BE536">
        <v>47</v>
      </c>
      <c r="BF536">
        <v>0</v>
      </c>
      <c r="BG536">
        <v>0</v>
      </c>
      <c r="BH536">
        <v>0</v>
      </c>
      <c r="BI536">
        <v>0</v>
      </c>
      <c r="BJ536">
        <v>0</v>
      </c>
      <c r="BK536">
        <v>72</v>
      </c>
      <c r="BL536">
        <v>0</v>
      </c>
      <c r="BM536">
        <v>71</v>
      </c>
      <c r="BN536">
        <v>0</v>
      </c>
      <c r="BO536">
        <v>0</v>
      </c>
      <c r="BP536">
        <v>0</v>
      </c>
      <c r="BQ536">
        <v>51</v>
      </c>
      <c r="BR536">
        <v>66</v>
      </c>
      <c r="BS536">
        <v>54</v>
      </c>
      <c r="BT536">
        <v>0</v>
      </c>
      <c r="BU536">
        <v>23</v>
      </c>
      <c r="BV536">
        <v>2</v>
      </c>
      <c r="BW536" s="2" t="s">
        <v>164</v>
      </c>
      <c r="BX536">
        <v>2</v>
      </c>
      <c r="BY536" s="2" t="s">
        <v>164</v>
      </c>
      <c r="BZ536" s="2" t="s">
        <v>198</v>
      </c>
      <c r="CA536">
        <v>5</v>
      </c>
      <c r="CB536" s="2" t="s">
        <v>164</v>
      </c>
      <c r="CC536" s="2" t="s">
        <v>164</v>
      </c>
      <c r="CD536" s="2" t="s">
        <v>168</v>
      </c>
      <c r="CE536" s="2" t="s">
        <v>185</v>
      </c>
      <c r="CF536" s="2" t="s">
        <v>186</v>
      </c>
    </row>
    <row r="537" spans="1:84" ht="14.4" customHeight="1" x14ac:dyDescent="0.3">
      <c r="A537" s="1">
        <v>44589.415636574071</v>
      </c>
      <c r="B537" s="1">
        <v>44589.418194444443</v>
      </c>
      <c r="C537">
        <v>0</v>
      </c>
      <c r="D537" s="2" t="s">
        <v>1386</v>
      </c>
      <c r="E537">
        <v>100</v>
      </c>
      <c r="F537">
        <v>221</v>
      </c>
      <c r="G537">
        <v>1</v>
      </c>
      <c r="H537" s="1">
        <v>44589.418202199071</v>
      </c>
      <c r="I537" s="2" t="s">
        <v>1387</v>
      </c>
      <c r="J537" s="2" t="s">
        <v>164</v>
      </c>
      <c r="K537" s="2" t="s">
        <v>164</v>
      </c>
      <c r="L537" s="2" t="s">
        <v>164</v>
      </c>
      <c r="M537" s="2" t="s">
        <v>164</v>
      </c>
      <c r="N537">
        <v>38.906402587890625</v>
      </c>
      <c r="O537">
        <v>-77.127799987792969</v>
      </c>
      <c r="P537" s="2" t="s">
        <v>165</v>
      </c>
      <c r="Q537" s="2" t="s">
        <v>166</v>
      </c>
      <c r="R537">
        <v>1</v>
      </c>
      <c r="S537">
        <v>2</v>
      </c>
      <c r="T537">
        <v>2</v>
      </c>
      <c r="U537" s="2" t="s">
        <v>164</v>
      </c>
      <c r="V537" s="2" t="s">
        <v>164</v>
      </c>
      <c r="W537" s="2" t="s">
        <v>164</v>
      </c>
      <c r="X537" s="2" t="s">
        <v>164</v>
      </c>
      <c r="Y537">
        <v>77</v>
      </c>
      <c r="Z537">
        <v>72</v>
      </c>
      <c r="AA537">
        <v>18</v>
      </c>
      <c r="AB537">
        <v>44</v>
      </c>
      <c r="AC537">
        <v>30</v>
      </c>
      <c r="AD537">
        <v>72</v>
      </c>
      <c r="AE537">
        <v>57</v>
      </c>
      <c r="AF537">
        <v>45</v>
      </c>
      <c r="AG537">
        <v>40</v>
      </c>
      <c r="AH537">
        <v>52</v>
      </c>
      <c r="AI537">
        <v>11</v>
      </c>
      <c r="AJ537">
        <v>20</v>
      </c>
      <c r="AK537">
        <v>65</v>
      </c>
      <c r="AL537">
        <v>71</v>
      </c>
      <c r="AM537">
        <v>47</v>
      </c>
      <c r="AN537" s="2" t="s">
        <v>164</v>
      </c>
      <c r="AO537" s="2" t="s">
        <v>164</v>
      </c>
      <c r="AP537" s="2" t="s">
        <v>164</v>
      </c>
      <c r="AQ537" s="2" t="s">
        <v>164</v>
      </c>
      <c r="AR537" s="2" t="s">
        <v>164</v>
      </c>
      <c r="AS537" s="2" t="s">
        <v>164</v>
      </c>
      <c r="AT537" s="2" t="s">
        <v>164</v>
      </c>
      <c r="AU537">
        <v>82</v>
      </c>
      <c r="AV537">
        <v>8</v>
      </c>
      <c r="AW537">
        <v>13</v>
      </c>
      <c r="AX537">
        <v>19</v>
      </c>
      <c r="AY537">
        <v>12</v>
      </c>
      <c r="AZ537">
        <v>17</v>
      </c>
      <c r="BA537">
        <v>15</v>
      </c>
      <c r="BB537">
        <v>16</v>
      </c>
      <c r="BC537">
        <v>17</v>
      </c>
      <c r="BD537">
        <v>15</v>
      </c>
      <c r="BE537">
        <v>20</v>
      </c>
      <c r="BF537">
        <v>21</v>
      </c>
      <c r="BG537">
        <v>20</v>
      </c>
      <c r="BH537">
        <v>71</v>
      </c>
      <c r="BI537">
        <v>81</v>
      </c>
      <c r="BJ537">
        <v>87</v>
      </c>
      <c r="BK537">
        <v>73</v>
      </c>
      <c r="BL537">
        <v>73</v>
      </c>
      <c r="BM537">
        <v>73</v>
      </c>
      <c r="BN537">
        <v>56</v>
      </c>
      <c r="BO537">
        <v>63</v>
      </c>
      <c r="BP537">
        <v>80</v>
      </c>
      <c r="BQ537">
        <v>79</v>
      </c>
      <c r="BR537">
        <v>77</v>
      </c>
      <c r="BS537">
        <v>73</v>
      </c>
      <c r="BT537">
        <v>80</v>
      </c>
      <c r="BU537">
        <v>76</v>
      </c>
      <c r="BV537">
        <v>2</v>
      </c>
      <c r="BW537" s="2" t="s">
        <v>164</v>
      </c>
      <c r="BX537">
        <v>1</v>
      </c>
      <c r="BY537" s="2" t="s">
        <v>164</v>
      </c>
      <c r="BZ537" s="2" t="s">
        <v>205</v>
      </c>
      <c r="CA537">
        <v>5</v>
      </c>
      <c r="CB537" s="2" t="s">
        <v>164</v>
      </c>
      <c r="CC537" s="2" t="s">
        <v>164</v>
      </c>
      <c r="CD537" s="2" t="s">
        <v>168</v>
      </c>
      <c r="CE537" s="2" t="s">
        <v>190</v>
      </c>
      <c r="CF537" s="2" t="s">
        <v>191</v>
      </c>
    </row>
    <row r="538" spans="1:84" ht="14.4" customHeight="1" x14ac:dyDescent="0.3">
      <c r="A538" s="1">
        <v>44589.416770833333</v>
      </c>
      <c r="B538" s="1">
        <v>44589.418622685182</v>
      </c>
      <c r="C538">
        <v>0</v>
      </c>
      <c r="D538" s="2" t="s">
        <v>1388</v>
      </c>
      <c r="E538">
        <v>100</v>
      </c>
      <c r="F538">
        <v>159</v>
      </c>
      <c r="G538">
        <v>1</v>
      </c>
      <c r="H538" s="1">
        <v>44589.418629386571</v>
      </c>
      <c r="I538" s="2" t="s">
        <v>1389</v>
      </c>
      <c r="J538" s="2" t="s">
        <v>164</v>
      </c>
      <c r="K538" s="2" t="s">
        <v>164</v>
      </c>
      <c r="L538" s="2" t="s">
        <v>164</v>
      </c>
      <c r="M538" s="2" t="s">
        <v>164</v>
      </c>
      <c r="N538">
        <v>33.883804321289063</v>
      </c>
      <c r="O538">
        <v>-118.1260986328125</v>
      </c>
      <c r="P538" s="2" t="s">
        <v>165</v>
      </c>
      <c r="Q538" s="2" t="s">
        <v>166</v>
      </c>
      <c r="R538">
        <v>1</v>
      </c>
      <c r="S538">
        <v>2</v>
      </c>
      <c r="T538">
        <v>2</v>
      </c>
      <c r="U538" s="2" t="s">
        <v>164</v>
      </c>
      <c r="V538" s="2" t="s">
        <v>164</v>
      </c>
      <c r="W538" s="2" t="s">
        <v>164</v>
      </c>
      <c r="X538" s="2" t="s">
        <v>164</v>
      </c>
      <c r="Y538">
        <v>49</v>
      </c>
      <c r="Z538">
        <v>77</v>
      </c>
      <c r="AA538">
        <v>12</v>
      </c>
      <c r="AB538">
        <v>56</v>
      </c>
      <c r="AC538">
        <v>40</v>
      </c>
      <c r="AD538">
        <v>58</v>
      </c>
      <c r="AE538">
        <v>49</v>
      </c>
      <c r="AF538">
        <v>45</v>
      </c>
      <c r="AG538">
        <v>40</v>
      </c>
      <c r="AH538">
        <v>0</v>
      </c>
      <c r="AI538">
        <v>51</v>
      </c>
      <c r="AJ538">
        <v>30</v>
      </c>
      <c r="AK538">
        <v>23</v>
      </c>
      <c r="AL538">
        <v>30</v>
      </c>
      <c r="AM538">
        <v>40</v>
      </c>
      <c r="AN538" s="2" t="s">
        <v>164</v>
      </c>
      <c r="AO538" s="2" t="s">
        <v>164</v>
      </c>
      <c r="AP538" s="2" t="s">
        <v>164</v>
      </c>
      <c r="AQ538" s="2" t="s">
        <v>164</v>
      </c>
      <c r="AR538" s="2" t="s">
        <v>164</v>
      </c>
      <c r="AS538" s="2" t="s">
        <v>164</v>
      </c>
      <c r="AT538" s="2" t="s">
        <v>164</v>
      </c>
      <c r="AU538">
        <v>50</v>
      </c>
      <c r="AV538">
        <v>0</v>
      </c>
      <c r="AW538">
        <v>10</v>
      </c>
      <c r="AX538">
        <v>59</v>
      </c>
      <c r="AY538">
        <v>4</v>
      </c>
      <c r="AZ538">
        <v>0</v>
      </c>
      <c r="BA538">
        <v>3</v>
      </c>
      <c r="BB538">
        <v>14</v>
      </c>
      <c r="BC538">
        <v>50</v>
      </c>
      <c r="BD538">
        <v>61</v>
      </c>
      <c r="BE538">
        <v>59</v>
      </c>
      <c r="BF538">
        <v>56</v>
      </c>
      <c r="BG538">
        <v>19</v>
      </c>
      <c r="BH538">
        <v>80</v>
      </c>
      <c r="BI538">
        <v>8</v>
      </c>
      <c r="BJ538">
        <v>17</v>
      </c>
      <c r="BK538">
        <v>81</v>
      </c>
      <c r="BL538">
        <v>81</v>
      </c>
      <c r="BM538">
        <v>83</v>
      </c>
      <c r="BN538">
        <v>7</v>
      </c>
      <c r="BO538">
        <v>10</v>
      </c>
      <c r="BP538">
        <v>10</v>
      </c>
      <c r="BQ538">
        <v>78</v>
      </c>
      <c r="BR538">
        <v>79</v>
      </c>
      <c r="BS538">
        <v>81</v>
      </c>
      <c r="BT538">
        <v>68</v>
      </c>
      <c r="BU538">
        <v>75</v>
      </c>
      <c r="BV538">
        <v>2</v>
      </c>
      <c r="BW538" s="2" t="s">
        <v>164</v>
      </c>
      <c r="BX538">
        <v>1</v>
      </c>
      <c r="BY538" s="2" t="s">
        <v>164</v>
      </c>
      <c r="BZ538" s="2" t="s">
        <v>189</v>
      </c>
      <c r="CA538">
        <v>8</v>
      </c>
      <c r="CB538" s="2" t="s">
        <v>164</v>
      </c>
      <c r="CC538" s="2" t="s">
        <v>164</v>
      </c>
      <c r="CD538" s="2" t="s">
        <v>168</v>
      </c>
      <c r="CE538" s="2" t="s">
        <v>185</v>
      </c>
      <c r="CF538" s="2" t="s">
        <v>186</v>
      </c>
    </row>
    <row r="539" spans="1:84" ht="14.4" customHeight="1" x14ac:dyDescent="0.3">
      <c r="A539" s="1">
        <v>44589.415185185186</v>
      </c>
      <c r="B539" s="1">
        <v>44589.420173611114</v>
      </c>
      <c r="C539">
        <v>0</v>
      </c>
      <c r="D539" s="2" t="s">
        <v>1390</v>
      </c>
      <c r="E539">
        <v>100</v>
      </c>
      <c r="F539">
        <v>430</v>
      </c>
      <c r="G539">
        <v>1</v>
      </c>
      <c r="H539" s="1">
        <v>44589.420179976849</v>
      </c>
      <c r="I539" s="2" t="s">
        <v>1391</v>
      </c>
      <c r="J539" s="2" t="s">
        <v>164</v>
      </c>
      <c r="K539" s="2" t="s">
        <v>164</v>
      </c>
      <c r="L539" s="2" t="s">
        <v>164</v>
      </c>
      <c r="M539" s="2" t="s">
        <v>164</v>
      </c>
      <c r="N539">
        <v>37.756195068359375</v>
      </c>
      <c r="O539">
        <v>-122.48660278320313</v>
      </c>
      <c r="P539" s="2" t="s">
        <v>165</v>
      </c>
      <c r="Q539" s="2" t="s">
        <v>166</v>
      </c>
      <c r="R539">
        <v>1</v>
      </c>
      <c r="S539">
        <v>2</v>
      </c>
      <c r="T539">
        <v>2</v>
      </c>
      <c r="U539" s="2" t="s">
        <v>164</v>
      </c>
      <c r="V539" s="2" t="s">
        <v>164</v>
      </c>
      <c r="W539" s="2" t="s">
        <v>164</v>
      </c>
      <c r="X539" s="2" t="s">
        <v>164</v>
      </c>
      <c r="Y539">
        <v>0</v>
      </c>
      <c r="Z539">
        <v>0</v>
      </c>
      <c r="AA539">
        <v>0</v>
      </c>
      <c r="AB539">
        <v>0</v>
      </c>
      <c r="AC539">
        <v>0</v>
      </c>
      <c r="AD539">
        <v>0</v>
      </c>
      <c r="AE539">
        <v>80</v>
      </c>
      <c r="AF539">
        <v>0</v>
      </c>
      <c r="AG539">
        <v>0</v>
      </c>
      <c r="AH539">
        <v>50</v>
      </c>
      <c r="AI539">
        <v>0</v>
      </c>
      <c r="AJ539">
        <v>70</v>
      </c>
      <c r="AK539">
        <v>0</v>
      </c>
      <c r="AL539">
        <v>0</v>
      </c>
      <c r="AM539">
        <v>100</v>
      </c>
      <c r="AN539" s="2" t="s">
        <v>164</v>
      </c>
      <c r="AO539" s="2" t="s">
        <v>164</v>
      </c>
      <c r="AP539">
        <v>1</v>
      </c>
      <c r="AQ539" s="2" t="s">
        <v>164</v>
      </c>
      <c r="AR539" s="2" t="s">
        <v>164</v>
      </c>
      <c r="AS539" s="2" t="s">
        <v>164</v>
      </c>
      <c r="AT539" s="2" t="s">
        <v>164</v>
      </c>
      <c r="AU539">
        <v>20</v>
      </c>
      <c r="AV539">
        <v>0</v>
      </c>
      <c r="AW539">
        <v>0</v>
      </c>
      <c r="AX539">
        <v>0</v>
      </c>
      <c r="AY539">
        <v>0</v>
      </c>
      <c r="AZ539">
        <v>20</v>
      </c>
      <c r="BA539">
        <v>100</v>
      </c>
      <c r="BB539">
        <v>30</v>
      </c>
      <c r="BC539">
        <v>0</v>
      </c>
      <c r="BD539">
        <v>0</v>
      </c>
      <c r="BE539">
        <v>0</v>
      </c>
      <c r="BF539">
        <v>40</v>
      </c>
      <c r="BG539">
        <v>0</v>
      </c>
      <c r="BH539">
        <v>70</v>
      </c>
      <c r="BI539">
        <v>70</v>
      </c>
      <c r="BJ539">
        <v>100</v>
      </c>
      <c r="BK539">
        <v>30</v>
      </c>
      <c r="BL539">
        <v>50</v>
      </c>
      <c r="BM539">
        <v>10</v>
      </c>
      <c r="BN539">
        <v>60</v>
      </c>
      <c r="BO539">
        <v>60</v>
      </c>
      <c r="BP539">
        <v>10</v>
      </c>
      <c r="BQ539">
        <v>20</v>
      </c>
      <c r="BR539">
        <v>50</v>
      </c>
      <c r="BS539">
        <v>19</v>
      </c>
      <c r="BT539">
        <v>0</v>
      </c>
      <c r="BU539">
        <v>30</v>
      </c>
      <c r="BV539">
        <v>1</v>
      </c>
      <c r="BW539" s="2" t="s">
        <v>164</v>
      </c>
      <c r="BX539">
        <v>4</v>
      </c>
      <c r="BY539" s="2" t="s">
        <v>164</v>
      </c>
      <c r="BZ539" s="2" t="s">
        <v>245</v>
      </c>
      <c r="CA539">
        <v>6</v>
      </c>
      <c r="CB539" s="2" t="s">
        <v>164</v>
      </c>
      <c r="CC539" s="2" t="s">
        <v>164</v>
      </c>
      <c r="CD539" s="2" t="s">
        <v>168</v>
      </c>
      <c r="CE539" s="2" t="s">
        <v>175</v>
      </c>
      <c r="CF539" s="2" t="s">
        <v>176</v>
      </c>
    </row>
    <row r="540" spans="1:84" ht="14.4" customHeight="1" x14ac:dyDescent="0.3">
      <c r="A540" s="1">
        <v>44589.420358796298</v>
      </c>
      <c r="B540" s="1">
        <v>44589.423067129632</v>
      </c>
      <c r="C540">
        <v>0</v>
      </c>
      <c r="D540" s="2" t="s">
        <v>1392</v>
      </c>
      <c r="E540">
        <v>100</v>
      </c>
      <c r="F540">
        <v>234</v>
      </c>
      <c r="G540">
        <v>1</v>
      </c>
      <c r="H540" s="1">
        <v>44589.423077881947</v>
      </c>
      <c r="I540" s="2" t="s">
        <v>1393</v>
      </c>
      <c r="J540" s="2" t="s">
        <v>164</v>
      </c>
      <c r="K540" s="2" t="s">
        <v>164</v>
      </c>
      <c r="L540" s="2" t="s">
        <v>164</v>
      </c>
      <c r="M540" s="2" t="s">
        <v>164</v>
      </c>
      <c r="N540">
        <v>41.45489501953125</v>
      </c>
      <c r="O540">
        <v>-87.061302185058594</v>
      </c>
      <c r="P540" s="2" t="s">
        <v>165</v>
      </c>
      <c r="Q540" s="2" t="s">
        <v>166</v>
      </c>
      <c r="R540">
        <v>1</v>
      </c>
      <c r="S540">
        <v>2</v>
      </c>
      <c r="T540">
        <v>2</v>
      </c>
      <c r="U540" s="2" t="s">
        <v>164</v>
      </c>
      <c r="V540" s="2" t="s">
        <v>164</v>
      </c>
      <c r="W540" s="2" t="s">
        <v>164</v>
      </c>
      <c r="X540" s="2" t="s">
        <v>164</v>
      </c>
      <c r="Y540">
        <v>84</v>
      </c>
      <c r="Z540">
        <v>83</v>
      </c>
      <c r="AA540">
        <v>20</v>
      </c>
      <c r="AB540">
        <v>0</v>
      </c>
      <c r="AC540">
        <v>24</v>
      </c>
      <c r="AD540">
        <v>3</v>
      </c>
      <c r="AE540">
        <v>5</v>
      </c>
      <c r="AF540">
        <v>3</v>
      </c>
      <c r="AG540">
        <v>78</v>
      </c>
      <c r="AH540">
        <v>7</v>
      </c>
      <c r="AI540">
        <v>24</v>
      </c>
      <c r="AJ540">
        <v>35</v>
      </c>
      <c r="AK540">
        <v>45</v>
      </c>
      <c r="AL540">
        <v>34</v>
      </c>
      <c r="AM540">
        <v>4</v>
      </c>
      <c r="AN540" s="2" t="s">
        <v>164</v>
      </c>
      <c r="AO540" s="2" t="s">
        <v>164</v>
      </c>
      <c r="AP540" s="2" t="s">
        <v>164</v>
      </c>
      <c r="AQ540" s="2" t="s">
        <v>164</v>
      </c>
      <c r="AR540" s="2" t="s">
        <v>164</v>
      </c>
      <c r="AS540" s="2" t="s">
        <v>164</v>
      </c>
      <c r="AT540">
        <v>1</v>
      </c>
      <c r="AU540">
        <v>21</v>
      </c>
      <c r="AV540">
        <v>5</v>
      </c>
      <c r="AW540">
        <v>2</v>
      </c>
      <c r="AX540">
        <v>86</v>
      </c>
      <c r="AY540">
        <v>5</v>
      </c>
      <c r="AZ540">
        <v>5</v>
      </c>
      <c r="BA540">
        <v>7</v>
      </c>
      <c r="BB540">
        <v>19</v>
      </c>
      <c r="BC540">
        <v>21</v>
      </c>
      <c r="BD540">
        <v>88</v>
      </c>
      <c r="BE540">
        <v>95</v>
      </c>
      <c r="BF540">
        <v>51</v>
      </c>
      <c r="BG540">
        <v>31</v>
      </c>
      <c r="BH540">
        <v>86</v>
      </c>
      <c r="BI540">
        <v>48</v>
      </c>
      <c r="BJ540">
        <v>73</v>
      </c>
      <c r="BK540">
        <v>50</v>
      </c>
      <c r="BL540">
        <v>79</v>
      </c>
      <c r="BM540">
        <v>94</v>
      </c>
      <c r="BN540">
        <v>35</v>
      </c>
      <c r="BO540">
        <v>70</v>
      </c>
      <c r="BP540">
        <v>15</v>
      </c>
      <c r="BQ540">
        <v>79</v>
      </c>
      <c r="BR540">
        <v>90</v>
      </c>
      <c r="BS540">
        <v>83</v>
      </c>
      <c r="BT540">
        <v>35</v>
      </c>
      <c r="BU540">
        <v>37</v>
      </c>
      <c r="BV540">
        <v>2</v>
      </c>
      <c r="BW540" s="2" t="s">
        <v>164</v>
      </c>
      <c r="BX540">
        <v>1</v>
      </c>
      <c r="BY540" s="2" t="s">
        <v>164</v>
      </c>
      <c r="BZ540" s="2" t="s">
        <v>468</v>
      </c>
      <c r="CA540">
        <v>6</v>
      </c>
      <c r="CB540" s="2" t="s">
        <v>164</v>
      </c>
      <c r="CC540" s="2" t="s">
        <v>164</v>
      </c>
      <c r="CD540" s="2" t="s">
        <v>168</v>
      </c>
      <c r="CE540" s="2" t="s">
        <v>232</v>
      </c>
      <c r="CF540" s="2" t="s">
        <v>233</v>
      </c>
    </row>
    <row r="541" spans="1:84" ht="14.4" customHeight="1" x14ac:dyDescent="0.3">
      <c r="A541" s="1">
        <v>44589.419224537036</v>
      </c>
      <c r="B541" s="1">
        <v>44589.423136574071</v>
      </c>
      <c r="C541">
        <v>0</v>
      </c>
      <c r="D541" s="2" t="s">
        <v>1394</v>
      </c>
      <c r="E541">
        <v>100</v>
      </c>
      <c r="F541">
        <v>337</v>
      </c>
      <c r="G541">
        <v>1</v>
      </c>
      <c r="H541" s="1">
        <v>44589.423143310189</v>
      </c>
      <c r="I541" s="2" t="s">
        <v>1395</v>
      </c>
      <c r="J541" s="2" t="s">
        <v>164</v>
      </c>
      <c r="K541" s="2" t="s">
        <v>164</v>
      </c>
      <c r="L541" s="2" t="s">
        <v>164</v>
      </c>
      <c r="M541" s="2" t="s">
        <v>164</v>
      </c>
      <c r="N541">
        <v>40.023300170898438</v>
      </c>
      <c r="O541">
        <v>-83.085899353027344</v>
      </c>
      <c r="P541" s="2" t="s">
        <v>165</v>
      </c>
      <c r="Q541" s="2" t="s">
        <v>166</v>
      </c>
      <c r="R541">
        <v>1</v>
      </c>
      <c r="S541">
        <v>2</v>
      </c>
      <c r="T541">
        <v>2</v>
      </c>
      <c r="U541" s="2" t="s">
        <v>164</v>
      </c>
      <c r="V541" s="2" t="s">
        <v>164</v>
      </c>
      <c r="W541" s="2" t="s">
        <v>164</v>
      </c>
      <c r="X541" s="2" t="s">
        <v>164</v>
      </c>
      <c r="Y541">
        <v>60</v>
      </c>
      <c r="Z541">
        <v>40</v>
      </c>
      <c r="AA541">
        <v>15</v>
      </c>
      <c r="AB541">
        <v>25</v>
      </c>
      <c r="AC541">
        <v>25</v>
      </c>
      <c r="AD541">
        <v>50</v>
      </c>
      <c r="AE541">
        <v>20</v>
      </c>
      <c r="AF541">
        <v>15</v>
      </c>
      <c r="AG541">
        <v>20</v>
      </c>
      <c r="AH541">
        <v>5</v>
      </c>
      <c r="AI541">
        <v>15</v>
      </c>
      <c r="AJ541">
        <v>20</v>
      </c>
      <c r="AK541">
        <v>10</v>
      </c>
      <c r="AL541">
        <v>10</v>
      </c>
      <c r="AM541">
        <v>15</v>
      </c>
      <c r="AN541" s="2" t="s">
        <v>164</v>
      </c>
      <c r="AO541" s="2" t="s">
        <v>164</v>
      </c>
      <c r="AP541" s="2" t="s">
        <v>164</v>
      </c>
      <c r="AQ541" s="2" t="s">
        <v>164</v>
      </c>
      <c r="AR541" s="2" t="s">
        <v>164</v>
      </c>
      <c r="AS541" s="2" t="s">
        <v>164</v>
      </c>
      <c r="AT541" s="2" t="s">
        <v>164</v>
      </c>
      <c r="AU541">
        <v>60</v>
      </c>
      <c r="AV541">
        <v>10</v>
      </c>
      <c r="AW541">
        <v>10</v>
      </c>
      <c r="AX541">
        <v>20</v>
      </c>
      <c r="AY541">
        <v>0</v>
      </c>
      <c r="AZ541">
        <v>0</v>
      </c>
      <c r="BA541">
        <v>0</v>
      </c>
      <c r="BB541">
        <v>0</v>
      </c>
      <c r="BC541">
        <v>50</v>
      </c>
      <c r="BD541">
        <v>51</v>
      </c>
      <c r="BE541">
        <v>50</v>
      </c>
      <c r="BF541">
        <v>50</v>
      </c>
      <c r="BG541">
        <v>0</v>
      </c>
      <c r="BH541">
        <v>40</v>
      </c>
      <c r="BI541">
        <v>30</v>
      </c>
      <c r="BJ541">
        <v>35</v>
      </c>
      <c r="BK541">
        <v>50</v>
      </c>
      <c r="BL541">
        <v>50</v>
      </c>
      <c r="BM541">
        <v>80</v>
      </c>
      <c r="BN541">
        <v>10</v>
      </c>
      <c r="BO541">
        <v>60</v>
      </c>
      <c r="BP541">
        <v>10</v>
      </c>
      <c r="BQ541">
        <v>60</v>
      </c>
      <c r="BR541">
        <v>70</v>
      </c>
      <c r="BS541">
        <v>50</v>
      </c>
      <c r="BT541">
        <v>50</v>
      </c>
      <c r="BU541">
        <v>50</v>
      </c>
      <c r="BV541">
        <v>1</v>
      </c>
      <c r="BW541" s="2" t="s">
        <v>164</v>
      </c>
      <c r="BX541">
        <v>1</v>
      </c>
      <c r="BY541" s="2" t="s">
        <v>164</v>
      </c>
      <c r="BZ541" s="2" t="s">
        <v>275</v>
      </c>
      <c r="CA541">
        <v>5</v>
      </c>
      <c r="CB541" s="2" t="s">
        <v>164</v>
      </c>
      <c r="CC541" s="2" t="s">
        <v>164</v>
      </c>
      <c r="CD541" s="2" t="s">
        <v>168</v>
      </c>
      <c r="CE541" s="2" t="s">
        <v>267</v>
      </c>
      <c r="CF541" s="2" t="s">
        <v>268</v>
      </c>
    </row>
    <row r="542" spans="1:84" ht="14.4" customHeight="1" x14ac:dyDescent="0.3">
      <c r="A542" s="1">
        <v>44589.419305555559</v>
      </c>
      <c r="B542" s="1">
        <v>44589.423159722224</v>
      </c>
      <c r="C542">
        <v>0</v>
      </c>
      <c r="D542" s="2" t="s">
        <v>1396</v>
      </c>
      <c r="E542">
        <v>100</v>
      </c>
      <c r="F542">
        <v>333</v>
      </c>
      <c r="G542">
        <v>1</v>
      </c>
      <c r="H542" s="1">
        <v>44589.4231683912</v>
      </c>
      <c r="I542" s="2" t="s">
        <v>1397</v>
      </c>
      <c r="J542" s="2" t="s">
        <v>164</v>
      </c>
      <c r="K542" s="2" t="s">
        <v>164</v>
      </c>
      <c r="L542" s="2" t="s">
        <v>164</v>
      </c>
      <c r="M542" s="2" t="s">
        <v>164</v>
      </c>
      <c r="N542">
        <v>40.293792724609375</v>
      </c>
      <c r="O542">
        <v>-83.07440185546875</v>
      </c>
      <c r="P542" s="2" t="s">
        <v>165</v>
      </c>
      <c r="Q542" s="2" t="s">
        <v>166</v>
      </c>
      <c r="R542">
        <v>1</v>
      </c>
      <c r="S542">
        <v>2</v>
      </c>
      <c r="T542">
        <v>2</v>
      </c>
      <c r="U542" s="2" t="s">
        <v>164</v>
      </c>
      <c r="V542" s="2" t="s">
        <v>164</v>
      </c>
      <c r="W542" s="2" t="s">
        <v>164</v>
      </c>
      <c r="X542" s="2" t="s">
        <v>164</v>
      </c>
      <c r="Y542">
        <v>100</v>
      </c>
      <c r="Z542">
        <v>97</v>
      </c>
      <c r="AA542">
        <v>100</v>
      </c>
      <c r="AB542">
        <v>100</v>
      </c>
      <c r="AC542">
        <v>100</v>
      </c>
      <c r="AD542">
        <v>100</v>
      </c>
      <c r="AE542">
        <v>100</v>
      </c>
      <c r="AF542">
        <v>100</v>
      </c>
      <c r="AG542">
        <v>93</v>
      </c>
      <c r="AH542">
        <v>99</v>
      </c>
      <c r="AI542">
        <v>99</v>
      </c>
      <c r="AJ542">
        <v>95</v>
      </c>
      <c r="AK542">
        <v>95</v>
      </c>
      <c r="AL542">
        <v>98</v>
      </c>
      <c r="AM542">
        <v>100</v>
      </c>
      <c r="AN542">
        <v>1</v>
      </c>
      <c r="AO542" s="2" t="s">
        <v>164</v>
      </c>
      <c r="AP542" s="2" t="s">
        <v>164</v>
      </c>
      <c r="AQ542" s="2" t="s">
        <v>164</v>
      </c>
      <c r="AR542" s="2" t="s">
        <v>164</v>
      </c>
      <c r="AS542" s="2" t="s">
        <v>164</v>
      </c>
      <c r="AT542" s="2" t="s">
        <v>164</v>
      </c>
      <c r="AU542">
        <v>10</v>
      </c>
      <c r="AV542">
        <v>55</v>
      </c>
      <c r="AW542">
        <v>90</v>
      </c>
      <c r="AX542">
        <v>60</v>
      </c>
      <c r="AY542">
        <v>15</v>
      </c>
      <c r="AZ542">
        <v>5</v>
      </c>
      <c r="BA542">
        <v>10</v>
      </c>
      <c r="BB542">
        <v>55</v>
      </c>
      <c r="BC542">
        <v>75</v>
      </c>
      <c r="BD542">
        <v>60</v>
      </c>
      <c r="BE542">
        <v>45</v>
      </c>
      <c r="BF542">
        <v>60</v>
      </c>
      <c r="BG542">
        <v>35</v>
      </c>
      <c r="BH542">
        <v>70</v>
      </c>
      <c r="BI542">
        <v>10</v>
      </c>
      <c r="BJ542">
        <v>55</v>
      </c>
      <c r="BK542">
        <v>85</v>
      </c>
      <c r="BL542">
        <v>65</v>
      </c>
      <c r="BM542">
        <v>65</v>
      </c>
      <c r="BN542">
        <v>20</v>
      </c>
      <c r="BO542">
        <v>55</v>
      </c>
      <c r="BP542">
        <v>35</v>
      </c>
      <c r="BQ542">
        <v>50</v>
      </c>
      <c r="BR542">
        <v>90</v>
      </c>
      <c r="BS542">
        <v>55</v>
      </c>
      <c r="BT542">
        <v>50</v>
      </c>
      <c r="BU542">
        <v>70</v>
      </c>
      <c r="BV542">
        <v>2</v>
      </c>
      <c r="BW542" s="2" t="s">
        <v>164</v>
      </c>
      <c r="BX542">
        <v>1</v>
      </c>
      <c r="BY542" s="2" t="s">
        <v>164</v>
      </c>
      <c r="BZ542" s="2" t="s">
        <v>300</v>
      </c>
      <c r="CA542">
        <v>6</v>
      </c>
      <c r="CB542" s="2" t="s">
        <v>164</v>
      </c>
      <c r="CC542" s="2" t="s">
        <v>164</v>
      </c>
      <c r="CD542" s="2" t="s">
        <v>168</v>
      </c>
      <c r="CE542" s="2" t="s">
        <v>180</v>
      </c>
      <c r="CF542" s="2" t="s">
        <v>181</v>
      </c>
    </row>
    <row r="543" spans="1:84" ht="14.4" customHeight="1" x14ac:dyDescent="0.3">
      <c r="A543" s="1">
        <v>44589.425069444442</v>
      </c>
      <c r="B543" s="1">
        <v>44589.428194444445</v>
      </c>
      <c r="C543">
        <v>0</v>
      </c>
      <c r="D543" s="2" t="s">
        <v>1398</v>
      </c>
      <c r="E543">
        <v>100</v>
      </c>
      <c r="F543">
        <v>270</v>
      </c>
      <c r="G543">
        <v>1</v>
      </c>
      <c r="H543" s="1">
        <v>44589.428209444442</v>
      </c>
      <c r="I543" s="2" t="s">
        <v>1399</v>
      </c>
      <c r="J543" s="2" t="s">
        <v>164</v>
      </c>
      <c r="K543" s="2" t="s">
        <v>164</v>
      </c>
      <c r="L543" s="2" t="s">
        <v>164</v>
      </c>
      <c r="M543" s="2" t="s">
        <v>164</v>
      </c>
      <c r="N543">
        <v>44.9833984375</v>
      </c>
      <c r="O543">
        <v>-93.262199401855469</v>
      </c>
      <c r="P543" s="2" t="s">
        <v>165</v>
      </c>
      <c r="Q543" s="2" t="s">
        <v>166</v>
      </c>
      <c r="R543">
        <v>1</v>
      </c>
      <c r="S543">
        <v>2</v>
      </c>
      <c r="T543">
        <v>2</v>
      </c>
      <c r="U543" s="2" t="s">
        <v>164</v>
      </c>
      <c r="V543" s="2" t="s">
        <v>164</v>
      </c>
      <c r="W543" s="2" t="s">
        <v>164</v>
      </c>
      <c r="X543" s="2" t="s">
        <v>164</v>
      </c>
      <c r="Y543">
        <v>78</v>
      </c>
      <c r="Z543">
        <v>70</v>
      </c>
      <c r="AA543">
        <v>61</v>
      </c>
      <c r="AB543">
        <v>51</v>
      </c>
      <c r="AC543">
        <v>76</v>
      </c>
      <c r="AD543">
        <v>69</v>
      </c>
      <c r="AE543">
        <v>60</v>
      </c>
      <c r="AF543">
        <v>73</v>
      </c>
      <c r="AG543">
        <v>70</v>
      </c>
      <c r="AH543">
        <v>89</v>
      </c>
      <c r="AI543">
        <v>68</v>
      </c>
      <c r="AJ543">
        <v>53</v>
      </c>
      <c r="AK543">
        <v>72</v>
      </c>
      <c r="AL543">
        <v>80</v>
      </c>
      <c r="AM543">
        <v>29</v>
      </c>
      <c r="AN543" s="2" t="s">
        <v>164</v>
      </c>
      <c r="AO543" s="2" t="s">
        <v>164</v>
      </c>
      <c r="AP543" s="2" t="s">
        <v>164</v>
      </c>
      <c r="AQ543">
        <v>1</v>
      </c>
      <c r="AR543" s="2" t="s">
        <v>164</v>
      </c>
      <c r="AS543" s="2" t="s">
        <v>164</v>
      </c>
      <c r="AT543" s="2" t="s">
        <v>164</v>
      </c>
      <c r="AU543">
        <v>23</v>
      </c>
      <c r="AV543">
        <v>8</v>
      </c>
      <c r="AW543">
        <v>59</v>
      </c>
      <c r="AX543">
        <v>43</v>
      </c>
      <c r="AY543">
        <v>3</v>
      </c>
      <c r="AZ543">
        <v>5</v>
      </c>
      <c r="BA543">
        <v>29</v>
      </c>
      <c r="BB543">
        <v>56</v>
      </c>
      <c r="BC543">
        <v>72</v>
      </c>
      <c r="BD543">
        <v>10</v>
      </c>
      <c r="BE543">
        <v>9</v>
      </c>
      <c r="BF543">
        <v>19</v>
      </c>
      <c r="BG543">
        <v>44</v>
      </c>
      <c r="BH543">
        <v>92</v>
      </c>
      <c r="BI543">
        <v>51</v>
      </c>
      <c r="BJ543">
        <v>28</v>
      </c>
      <c r="BK543">
        <v>90</v>
      </c>
      <c r="BL543">
        <v>97</v>
      </c>
      <c r="BM543">
        <v>86</v>
      </c>
      <c r="BN543">
        <v>18</v>
      </c>
      <c r="BO543">
        <v>24</v>
      </c>
      <c r="BP543">
        <v>26</v>
      </c>
      <c r="BQ543">
        <v>91</v>
      </c>
      <c r="BR543">
        <v>91</v>
      </c>
      <c r="BS543">
        <v>88</v>
      </c>
      <c r="BT543">
        <v>88</v>
      </c>
      <c r="BU543">
        <v>78</v>
      </c>
      <c r="BV543">
        <v>2</v>
      </c>
      <c r="BW543" s="2" t="s">
        <v>164</v>
      </c>
      <c r="BX543">
        <v>1</v>
      </c>
      <c r="BY543" s="2" t="s">
        <v>164</v>
      </c>
      <c r="BZ543" s="2" t="s">
        <v>236</v>
      </c>
      <c r="CA543">
        <v>3</v>
      </c>
      <c r="CB543" s="2" t="s">
        <v>164</v>
      </c>
      <c r="CC543" s="2" t="s">
        <v>164</v>
      </c>
      <c r="CD543" s="2" t="s">
        <v>168</v>
      </c>
      <c r="CE543" s="2" t="s">
        <v>221</v>
      </c>
      <c r="CF543" s="2" t="s">
        <v>222</v>
      </c>
    </row>
    <row r="544" spans="1:84" ht="14.4" customHeight="1" x14ac:dyDescent="0.3">
      <c r="A544" s="1">
        <v>44589.427152777775</v>
      </c>
      <c r="B544" s="1">
        <v>44589.429988425924</v>
      </c>
      <c r="C544">
        <v>0</v>
      </c>
      <c r="D544" s="2" t="s">
        <v>1400</v>
      </c>
      <c r="E544">
        <v>100</v>
      </c>
      <c r="F544">
        <v>244</v>
      </c>
      <c r="G544">
        <v>1</v>
      </c>
      <c r="H544" s="1">
        <v>44589.429997557869</v>
      </c>
      <c r="I544" s="2" t="s">
        <v>1401</v>
      </c>
      <c r="J544" s="2" t="s">
        <v>164</v>
      </c>
      <c r="K544" s="2" t="s">
        <v>164</v>
      </c>
      <c r="L544" s="2" t="s">
        <v>164</v>
      </c>
      <c r="M544" s="2" t="s">
        <v>164</v>
      </c>
      <c r="N544">
        <v>40.53460693359375</v>
      </c>
      <c r="O544">
        <v>-79.880500793457031</v>
      </c>
      <c r="P544" s="2" t="s">
        <v>165</v>
      </c>
      <c r="Q544" s="2" t="s">
        <v>166</v>
      </c>
      <c r="R544">
        <v>1</v>
      </c>
      <c r="S544">
        <v>2</v>
      </c>
      <c r="T544">
        <v>2</v>
      </c>
      <c r="U544" s="2" t="s">
        <v>164</v>
      </c>
      <c r="V544" s="2" t="s">
        <v>164</v>
      </c>
      <c r="W544" s="2" t="s">
        <v>164</v>
      </c>
      <c r="X544" s="2" t="s">
        <v>164</v>
      </c>
      <c r="Y544">
        <v>50</v>
      </c>
      <c r="Z544">
        <v>0</v>
      </c>
      <c r="AA544">
        <v>10</v>
      </c>
      <c r="AB544">
        <v>0</v>
      </c>
      <c r="AC544">
        <v>0</v>
      </c>
      <c r="AD544">
        <v>0</v>
      </c>
      <c r="AE544">
        <v>0</v>
      </c>
      <c r="AF544">
        <v>10</v>
      </c>
      <c r="AG544">
        <v>0</v>
      </c>
      <c r="AH544">
        <v>30</v>
      </c>
      <c r="AI544">
        <v>30</v>
      </c>
      <c r="AJ544">
        <v>0</v>
      </c>
      <c r="AK544">
        <v>0</v>
      </c>
      <c r="AL544">
        <v>0</v>
      </c>
      <c r="AM544">
        <v>0</v>
      </c>
      <c r="AN544" s="2" t="s">
        <v>164</v>
      </c>
      <c r="AO544" s="2" t="s">
        <v>164</v>
      </c>
      <c r="AP544" s="2" t="s">
        <v>164</v>
      </c>
      <c r="AQ544" s="2" t="s">
        <v>164</v>
      </c>
      <c r="AR544" s="2" t="s">
        <v>164</v>
      </c>
      <c r="AS544" s="2" t="s">
        <v>164</v>
      </c>
      <c r="AT544" s="2" t="s">
        <v>164</v>
      </c>
      <c r="AU544">
        <v>70</v>
      </c>
      <c r="AV544">
        <v>0</v>
      </c>
      <c r="AW544">
        <v>10</v>
      </c>
      <c r="AX544">
        <v>0</v>
      </c>
      <c r="AY544">
        <v>0</v>
      </c>
      <c r="AZ544">
        <v>0</v>
      </c>
      <c r="BA544">
        <v>0</v>
      </c>
      <c r="BB544">
        <v>40</v>
      </c>
      <c r="BC544">
        <v>60</v>
      </c>
      <c r="BD544">
        <v>0</v>
      </c>
      <c r="BE544">
        <v>0</v>
      </c>
      <c r="BF544">
        <v>0</v>
      </c>
      <c r="BG544">
        <v>0</v>
      </c>
      <c r="BH544">
        <v>40</v>
      </c>
      <c r="BI544">
        <v>60</v>
      </c>
      <c r="BJ544">
        <v>50</v>
      </c>
      <c r="BK544">
        <v>60</v>
      </c>
      <c r="BL544">
        <v>40</v>
      </c>
      <c r="BM544">
        <v>60</v>
      </c>
      <c r="BN544">
        <v>50</v>
      </c>
      <c r="BO544">
        <v>30</v>
      </c>
      <c r="BP544">
        <v>50</v>
      </c>
      <c r="BQ544">
        <v>60</v>
      </c>
      <c r="BR544">
        <v>60</v>
      </c>
      <c r="BS544">
        <v>50</v>
      </c>
      <c r="BT544">
        <v>60</v>
      </c>
      <c r="BU544">
        <v>60</v>
      </c>
      <c r="BV544">
        <v>2</v>
      </c>
      <c r="BW544" s="2" t="s">
        <v>164</v>
      </c>
      <c r="BX544">
        <v>1</v>
      </c>
      <c r="BY544" s="2" t="s">
        <v>164</v>
      </c>
      <c r="BZ544" s="2" t="s">
        <v>287</v>
      </c>
      <c r="CA544">
        <v>3</v>
      </c>
      <c r="CB544" s="2" t="s">
        <v>164</v>
      </c>
      <c r="CC544" s="2" t="s">
        <v>164</v>
      </c>
      <c r="CD544" s="2" t="s">
        <v>168</v>
      </c>
      <c r="CE544" s="2" t="s">
        <v>212</v>
      </c>
      <c r="CF544" s="2" t="s">
        <v>213</v>
      </c>
    </row>
    <row r="545" spans="1:84" ht="14.4" customHeight="1" x14ac:dyDescent="0.3">
      <c r="A545" s="1">
        <v>44589.429363425923</v>
      </c>
      <c r="B545" s="1">
        <v>44589.431886574072</v>
      </c>
      <c r="C545">
        <v>0</v>
      </c>
      <c r="D545" s="2" t="s">
        <v>1402</v>
      </c>
      <c r="E545">
        <v>100</v>
      </c>
      <c r="F545">
        <v>218</v>
      </c>
      <c r="G545">
        <v>1</v>
      </c>
      <c r="H545" s="1">
        <v>44589.431900567128</v>
      </c>
      <c r="I545" s="2" t="s">
        <v>1403</v>
      </c>
      <c r="J545" s="2" t="s">
        <v>164</v>
      </c>
      <c r="K545" s="2" t="s">
        <v>164</v>
      </c>
      <c r="L545" s="2" t="s">
        <v>164</v>
      </c>
      <c r="M545" s="2" t="s">
        <v>164</v>
      </c>
      <c r="N545">
        <v>41.455795288085938</v>
      </c>
      <c r="O545">
        <v>-81.781501770019531</v>
      </c>
      <c r="P545" s="2" t="s">
        <v>165</v>
      </c>
      <c r="Q545" s="2" t="s">
        <v>166</v>
      </c>
      <c r="R545">
        <v>1</v>
      </c>
      <c r="S545">
        <v>2</v>
      </c>
      <c r="T545">
        <v>2</v>
      </c>
      <c r="U545" s="2" t="s">
        <v>164</v>
      </c>
      <c r="V545" s="2" t="s">
        <v>164</v>
      </c>
      <c r="W545" s="2" t="s">
        <v>164</v>
      </c>
      <c r="X545" s="2" t="s">
        <v>164</v>
      </c>
      <c r="Y545">
        <v>13</v>
      </c>
      <c r="Z545">
        <v>29</v>
      </c>
      <c r="AA545">
        <v>7</v>
      </c>
      <c r="AB545">
        <v>30</v>
      </c>
      <c r="AC545">
        <v>21</v>
      </c>
      <c r="AD545">
        <v>15</v>
      </c>
      <c r="AE545">
        <v>10</v>
      </c>
      <c r="AF545">
        <v>14</v>
      </c>
      <c r="AG545">
        <v>15</v>
      </c>
      <c r="AH545">
        <v>14</v>
      </c>
      <c r="AI545">
        <v>17</v>
      </c>
      <c r="AJ545">
        <v>7</v>
      </c>
      <c r="AK545">
        <v>19</v>
      </c>
      <c r="AL545">
        <v>15</v>
      </c>
      <c r="AM545">
        <v>15</v>
      </c>
      <c r="AN545" s="2" t="s">
        <v>164</v>
      </c>
      <c r="AO545" s="2" t="s">
        <v>164</v>
      </c>
      <c r="AP545" s="2" t="s">
        <v>164</v>
      </c>
      <c r="AQ545" s="2" t="s">
        <v>164</v>
      </c>
      <c r="AR545" s="2" t="s">
        <v>164</v>
      </c>
      <c r="AS545">
        <v>1</v>
      </c>
      <c r="AT545" s="2" t="s">
        <v>164</v>
      </c>
      <c r="AU545">
        <v>50</v>
      </c>
      <c r="AV545">
        <v>9</v>
      </c>
      <c r="AW545">
        <v>12</v>
      </c>
      <c r="AX545">
        <v>6</v>
      </c>
      <c r="AY545">
        <v>7</v>
      </c>
      <c r="AZ545">
        <v>51</v>
      </c>
      <c r="BA545">
        <v>24</v>
      </c>
      <c r="BB545">
        <v>51</v>
      </c>
      <c r="BC545">
        <v>63</v>
      </c>
      <c r="BD545">
        <v>50</v>
      </c>
      <c r="BE545">
        <v>53</v>
      </c>
      <c r="BF545">
        <v>47</v>
      </c>
      <c r="BG545">
        <v>14</v>
      </c>
      <c r="BH545">
        <v>20</v>
      </c>
      <c r="BI545">
        <v>46</v>
      </c>
      <c r="BJ545">
        <v>67</v>
      </c>
      <c r="BK545">
        <v>62</v>
      </c>
      <c r="BL545">
        <v>39</v>
      </c>
      <c r="BM545">
        <v>64</v>
      </c>
      <c r="BN545">
        <v>59</v>
      </c>
      <c r="BO545">
        <v>35</v>
      </c>
      <c r="BP545">
        <v>43</v>
      </c>
      <c r="BQ545">
        <v>30</v>
      </c>
      <c r="BR545">
        <v>68</v>
      </c>
      <c r="BS545">
        <v>29</v>
      </c>
      <c r="BT545">
        <v>53</v>
      </c>
      <c r="BU545">
        <v>50</v>
      </c>
      <c r="BV545">
        <v>1</v>
      </c>
      <c r="BW545" s="2" t="s">
        <v>164</v>
      </c>
      <c r="BX545">
        <v>4</v>
      </c>
      <c r="BY545" s="2" t="s">
        <v>164</v>
      </c>
      <c r="BZ545" s="2" t="s">
        <v>300</v>
      </c>
      <c r="CA545">
        <v>5</v>
      </c>
      <c r="CB545" s="2" t="s">
        <v>164</v>
      </c>
      <c r="CC545" s="2" t="s">
        <v>164</v>
      </c>
      <c r="CD545" s="2" t="s">
        <v>168</v>
      </c>
      <c r="CE545" s="2" t="s">
        <v>201</v>
      </c>
      <c r="CF545" s="2" t="s">
        <v>202</v>
      </c>
    </row>
    <row r="546" spans="1:84" ht="14.4" customHeight="1" x14ac:dyDescent="0.3">
      <c r="A546" s="1">
        <v>44589.440069444441</v>
      </c>
      <c r="B546" s="1">
        <v>44589.442928240744</v>
      </c>
      <c r="C546">
        <v>0</v>
      </c>
      <c r="D546" s="2" t="s">
        <v>1404</v>
      </c>
      <c r="E546">
        <v>100</v>
      </c>
      <c r="F546">
        <v>246</v>
      </c>
      <c r="G546">
        <v>1</v>
      </c>
      <c r="H546" s="1">
        <v>44589.442931759258</v>
      </c>
      <c r="I546" s="2" t="s">
        <v>1405</v>
      </c>
      <c r="J546" s="2" t="s">
        <v>164</v>
      </c>
      <c r="K546" s="2" t="s">
        <v>164</v>
      </c>
      <c r="L546" s="2" t="s">
        <v>164</v>
      </c>
      <c r="M546" s="2" t="s">
        <v>164</v>
      </c>
      <c r="N546">
        <v>33.448501586914063</v>
      </c>
      <c r="O546">
        <v>-82.201103210449219</v>
      </c>
      <c r="P546" s="2" t="s">
        <v>165</v>
      </c>
      <c r="Q546" s="2" t="s">
        <v>166</v>
      </c>
      <c r="R546">
        <v>1</v>
      </c>
      <c r="S546">
        <v>2</v>
      </c>
      <c r="T546">
        <v>2</v>
      </c>
      <c r="U546" s="2" t="s">
        <v>164</v>
      </c>
      <c r="V546" s="2" t="s">
        <v>164</v>
      </c>
      <c r="W546" s="2" t="s">
        <v>164</v>
      </c>
      <c r="X546" s="2" t="s">
        <v>164</v>
      </c>
      <c r="Y546">
        <v>1</v>
      </c>
      <c r="Z546">
        <v>26</v>
      </c>
      <c r="AA546">
        <v>1</v>
      </c>
      <c r="AB546">
        <v>1</v>
      </c>
      <c r="AC546">
        <v>28</v>
      </c>
      <c r="AD546">
        <v>2</v>
      </c>
      <c r="AE546">
        <v>2</v>
      </c>
      <c r="AF546">
        <v>2</v>
      </c>
      <c r="AG546">
        <v>1</v>
      </c>
      <c r="AH546">
        <v>92</v>
      </c>
      <c r="AI546">
        <v>11</v>
      </c>
      <c r="AJ546">
        <v>1</v>
      </c>
      <c r="AK546">
        <v>1</v>
      </c>
      <c r="AL546">
        <v>3</v>
      </c>
      <c r="AM546">
        <v>1</v>
      </c>
      <c r="AN546" s="2" t="s">
        <v>164</v>
      </c>
      <c r="AO546" s="2" t="s">
        <v>164</v>
      </c>
      <c r="AP546" s="2" t="s">
        <v>164</v>
      </c>
      <c r="AQ546" s="2" t="s">
        <v>164</v>
      </c>
      <c r="AR546" s="2" t="s">
        <v>164</v>
      </c>
      <c r="AS546" s="2" t="s">
        <v>164</v>
      </c>
      <c r="AT546" s="2" t="s">
        <v>164</v>
      </c>
      <c r="AU546">
        <v>79</v>
      </c>
      <c r="AV546">
        <v>3</v>
      </c>
      <c r="AW546">
        <v>64</v>
      </c>
      <c r="AX546">
        <v>76</v>
      </c>
      <c r="AY546">
        <v>7</v>
      </c>
      <c r="AZ546">
        <v>4</v>
      </c>
      <c r="BA546">
        <v>2</v>
      </c>
      <c r="BB546">
        <v>6</v>
      </c>
      <c r="BC546">
        <v>7</v>
      </c>
      <c r="BD546">
        <v>81</v>
      </c>
      <c r="BE546">
        <v>84</v>
      </c>
      <c r="BF546">
        <v>50</v>
      </c>
      <c r="BG546">
        <v>5</v>
      </c>
      <c r="BH546">
        <v>37</v>
      </c>
      <c r="BI546">
        <v>72</v>
      </c>
      <c r="BJ546">
        <v>27</v>
      </c>
      <c r="BK546">
        <v>50</v>
      </c>
      <c r="BL546">
        <v>92</v>
      </c>
      <c r="BM546">
        <v>72</v>
      </c>
      <c r="BN546">
        <v>44</v>
      </c>
      <c r="BO546">
        <v>88</v>
      </c>
      <c r="BP546">
        <v>58</v>
      </c>
      <c r="BQ546">
        <v>77</v>
      </c>
      <c r="BR546">
        <v>68</v>
      </c>
      <c r="BS546">
        <v>60</v>
      </c>
      <c r="BT546">
        <v>70</v>
      </c>
      <c r="BU546">
        <v>84</v>
      </c>
      <c r="BV546">
        <v>2</v>
      </c>
      <c r="BW546" s="2" t="s">
        <v>164</v>
      </c>
      <c r="BX546">
        <v>1</v>
      </c>
      <c r="BY546" s="2" t="s">
        <v>164</v>
      </c>
      <c r="BZ546" s="2" t="s">
        <v>314</v>
      </c>
      <c r="CA546">
        <v>5</v>
      </c>
      <c r="CB546" s="2" t="s">
        <v>164</v>
      </c>
      <c r="CC546" s="2" t="s">
        <v>164</v>
      </c>
      <c r="CD546" s="2" t="s">
        <v>168</v>
      </c>
      <c r="CE546" s="2" t="s">
        <v>194</v>
      </c>
      <c r="CF546" s="2" t="s">
        <v>195</v>
      </c>
    </row>
    <row r="547" spans="1:84" ht="14.4" customHeight="1" x14ac:dyDescent="0.3">
      <c r="A547" s="1">
        <v>44589.441192129627</v>
      </c>
      <c r="B547" s="1">
        <v>44589.443599537037</v>
      </c>
      <c r="C547">
        <v>0</v>
      </c>
      <c r="D547" s="2" t="s">
        <v>1406</v>
      </c>
      <c r="E547">
        <v>100</v>
      </c>
      <c r="F547">
        <v>208</v>
      </c>
      <c r="G547">
        <v>1</v>
      </c>
      <c r="H547" s="1">
        <v>44589.443613784722</v>
      </c>
      <c r="I547" s="2" t="s">
        <v>1407</v>
      </c>
      <c r="J547" s="2" t="s">
        <v>164</v>
      </c>
      <c r="K547" s="2" t="s">
        <v>164</v>
      </c>
      <c r="L547" s="2" t="s">
        <v>164</v>
      </c>
      <c r="M547" s="2" t="s">
        <v>164</v>
      </c>
      <c r="N547">
        <v>28.684097290039063</v>
      </c>
      <c r="O547">
        <v>-81.281196594238281</v>
      </c>
      <c r="P547" s="2" t="s">
        <v>165</v>
      </c>
      <c r="Q547" s="2" t="s">
        <v>166</v>
      </c>
      <c r="R547">
        <v>1</v>
      </c>
      <c r="S547">
        <v>2</v>
      </c>
      <c r="T547">
        <v>2</v>
      </c>
      <c r="U547" s="2" t="s">
        <v>164</v>
      </c>
      <c r="V547" s="2" t="s">
        <v>164</v>
      </c>
      <c r="W547" s="2" t="s">
        <v>164</v>
      </c>
      <c r="X547" s="2" t="s">
        <v>164</v>
      </c>
      <c r="Y547">
        <v>1</v>
      </c>
      <c r="Z547">
        <v>35</v>
      </c>
      <c r="AA547">
        <v>0</v>
      </c>
      <c r="AB547">
        <v>0</v>
      </c>
      <c r="AC547">
        <v>0</v>
      </c>
      <c r="AD547">
        <v>1</v>
      </c>
      <c r="AE547">
        <v>0</v>
      </c>
      <c r="AF547">
        <v>0</v>
      </c>
      <c r="AG547">
        <v>43</v>
      </c>
      <c r="AH547">
        <v>10</v>
      </c>
      <c r="AI547">
        <v>51</v>
      </c>
      <c r="AJ547">
        <v>53</v>
      </c>
      <c r="AK547">
        <v>18</v>
      </c>
      <c r="AL547">
        <v>51</v>
      </c>
      <c r="AM547">
        <v>0</v>
      </c>
      <c r="AN547" s="2" t="s">
        <v>164</v>
      </c>
      <c r="AO547" s="2" t="s">
        <v>164</v>
      </c>
      <c r="AP547" s="2" t="s">
        <v>164</v>
      </c>
      <c r="AQ547" s="2" t="s">
        <v>164</v>
      </c>
      <c r="AR547" s="2" t="s">
        <v>164</v>
      </c>
      <c r="AS547" s="2" t="s">
        <v>164</v>
      </c>
      <c r="AT547">
        <v>1</v>
      </c>
      <c r="AU547">
        <v>30</v>
      </c>
      <c r="AV547">
        <v>0</v>
      </c>
      <c r="AW547">
        <v>35</v>
      </c>
      <c r="AX547">
        <v>34</v>
      </c>
      <c r="AY547">
        <v>0</v>
      </c>
      <c r="AZ547">
        <v>0</v>
      </c>
      <c r="BA547">
        <v>0</v>
      </c>
      <c r="BB547">
        <v>0</v>
      </c>
      <c r="BC547">
        <v>70</v>
      </c>
      <c r="BD547">
        <v>72</v>
      </c>
      <c r="BE547">
        <v>0</v>
      </c>
      <c r="BF547">
        <v>0</v>
      </c>
      <c r="BG547">
        <v>0</v>
      </c>
      <c r="BH547">
        <v>73</v>
      </c>
      <c r="BI547">
        <v>0</v>
      </c>
      <c r="BJ547">
        <v>18</v>
      </c>
      <c r="BK547">
        <v>78</v>
      </c>
      <c r="BL547">
        <v>63</v>
      </c>
      <c r="BM547">
        <v>33</v>
      </c>
      <c r="BN547">
        <v>0</v>
      </c>
      <c r="BO547">
        <v>60</v>
      </c>
      <c r="BP547">
        <v>0</v>
      </c>
      <c r="BQ547">
        <v>63</v>
      </c>
      <c r="BR547">
        <v>0</v>
      </c>
      <c r="BS547">
        <v>56</v>
      </c>
      <c r="BT547">
        <v>38</v>
      </c>
      <c r="BU547">
        <v>74</v>
      </c>
      <c r="BV547">
        <v>2</v>
      </c>
      <c r="BW547" s="2" t="s">
        <v>164</v>
      </c>
      <c r="BX547">
        <v>1</v>
      </c>
      <c r="BY547" s="2" t="s">
        <v>164</v>
      </c>
      <c r="BZ547" s="2" t="s">
        <v>257</v>
      </c>
      <c r="CA547">
        <v>5</v>
      </c>
      <c r="CB547" s="2" t="s">
        <v>164</v>
      </c>
      <c r="CC547" s="2" t="s">
        <v>164</v>
      </c>
      <c r="CD547" s="2" t="s">
        <v>168</v>
      </c>
      <c r="CE547" s="2" t="s">
        <v>232</v>
      </c>
      <c r="CF547" s="2" t="s">
        <v>233</v>
      </c>
    </row>
    <row r="548" spans="1:84" ht="14.4" customHeight="1" x14ac:dyDescent="0.3">
      <c r="A548" s="1">
        <v>44589.44190972222</v>
      </c>
      <c r="B548" s="1">
        <v>44589.444791666669</v>
      </c>
      <c r="C548">
        <v>0</v>
      </c>
      <c r="D548" s="2" t="s">
        <v>1408</v>
      </c>
      <c r="E548">
        <v>100</v>
      </c>
      <c r="F548">
        <v>248</v>
      </c>
      <c r="G548">
        <v>1</v>
      </c>
      <c r="H548" s="1">
        <v>44589.444796469907</v>
      </c>
      <c r="I548" s="2" t="s">
        <v>1409</v>
      </c>
      <c r="J548" s="2" t="s">
        <v>164</v>
      </c>
      <c r="K548" s="2" t="s">
        <v>164</v>
      </c>
      <c r="L548" s="2" t="s">
        <v>164</v>
      </c>
      <c r="M548" s="2" t="s">
        <v>164</v>
      </c>
      <c r="N548">
        <v>26.377105712890625</v>
      </c>
      <c r="O548">
        <v>-81.7333984375</v>
      </c>
      <c r="P548" s="2" t="s">
        <v>165</v>
      </c>
      <c r="Q548" s="2" t="s">
        <v>166</v>
      </c>
      <c r="R548">
        <v>1</v>
      </c>
      <c r="S548">
        <v>2</v>
      </c>
      <c r="T548">
        <v>2</v>
      </c>
      <c r="U548" s="2" t="s">
        <v>164</v>
      </c>
      <c r="V548" s="2" t="s">
        <v>164</v>
      </c>
      <c r="W548" s="2" t="s">
        <v>164</v>
      </c>
      <c r="X548" s="2" t="s">
        <v>164</v>
      </c>
      <c r="Y548">
        <v>55</v>
      </c>
      <c r="Z548">
        <v>100</v>
      </c>
      <c r="AA548">
        <v>68</v>
      </c>
      <c r="AB548">
        <v>77</v>
      </c>
      <c r="AC548">
        <v>82</v>
      </c>
      <c r="AD548">
        <v>81</v>
      </c>
      <c r="AE548">
        <v>65</v>
      </c>
      <c r="AF548">
        <v>78</v>
      </c>
      <c r="AG548">
        <v>80</v>
      </c>
      <c r="AH548">
        <v>78</v>
      </c>
      <c r="AI548">
        <v>84</v>
      </c>
      <c r="AJ548">
        <v>73</v>
      </c>
      <c r="AK548">
        <v>70</v>
      </c>
      <c r="AL548">
        <v>83</v>
      </c>
      <c r="AM548">
        <v>88</v>
      </c>
      <c r="AN548" s="2" t="s">
        <v>164</v>
      </c>
      <c r="AO548">
        <v>1</v>
      </c>
      <c r="AP548" s="2" t="s">
        <v>164</v>
      </c>
      <c r="AQ548" s="2" t="s">
        <v>164</v>
      </c>
      <c r="AR548" s="2" t="s">
        <v>164</v>
      </c>
      <c r="AS548" s="2" t="s">
        <v>164</v>
      </c>
      <c r="AT548" s="2" t="s">
        <v>164</v>
      </c>
      <c r="AU548">
        <v>51</v>
      </c>
      <c r="AV548">
        <v>23</v>
      </c>
      <c r="AW548">
        <v>43</v>
      </c>
      <c r="AX548">
        <v>54</v>
      </c>
      <c r="AY548">
        <v>19</v>
      </c>
      <c r="AZ548">
        <v>42</v>
      </c>
      <c r="BA548">
        <v>25</v>
      </c>
      <c r="BB548">
        <v>70</v>
      </c>
      <c r="BC548">
        <v>35</v>
      </c>
      <c r="BD548">
        <v>55</v>
      </c>
      <c r="BE548">
        <v>39</v>
      </c>
      <c r="BF548">
        <v>35</v>
      </c>
      <c r="BG548">
        <v>19</v>
      </c>
      <c r="BH548">
        <v>34</v>
      </c>
      <c r="BI548">
        <v>20</v>
      </c>
      <c r="BJ548">
        <v>81</v>
      </c>
      <c r="BK548">
        <v>48</v>
      </c>
      <c r="BL548">
        <v>30</v>
      </c>
      <c r="BM548">
        <v>15</v>
      </c>
      <c r="BN548">
        <v>68</v>
      </c>
      <c r="BO548">
        <v>29</v>
      </c>
      <c r="BP548">
        <v>34</v>
      </c>
      <c r="BQ548">
        <v>29</v>
      </c>
      <c r="BR548">
        <v>62</v>
      </c>
      <c r="BS548">
        <v>28</v>
      </c>
      <c r="BT548">
        <v>56</v>
      </c>
      <c r="BU548">
        <v>60</v>
      </c>
      <c r="BV548">
        <v>1</v>
      </c>
      <c r="BW548" s="2" t="s">
        <v>164</v>
      </c>
      <c r="BX548">
        <v>1</v>
      </c>
      <c r="BY548" s="2" t="s">
        <v>164</v>
      </c>
      <c r="BZ548" s="2" t="s">
        <v>377</v>
      </c>
      <c r="CA548">
        <v>5</v>
      </c>
      <c r="CB548" s="2" t="s">
        <v>164</v>
      </c>
      <c r="CC548" s="2" t="s">
        <v>164</v>
      </c>
      <c r="CD548" s="2" t="s">
        <v>168</v>
      </c>
      <c r="CE548" s="2" t="s">
        <v>227</v>
      </c>
      <c r="CF548" s="2" t="s">
        <v>228</v>
      </c>
    </row>
    <row r="549" spans="1:84" ht="14.4" customHeight="1" x14ac:dyDescent="0.3">
      <c r="A549" s="1">
        <v>44589.439618055556</v>
      </c>
      <c r="B549" s="1">
        <v>44589.445543981485</v>
      </c>
      <c r="C549">
        <v>0</v>
      </c>
      <c r="D549" s="2" t="s">
        <v>1410</v>
      </c>
      <c r="E549">
        <v>100</v>
      </c>
      <c r="F549">
        <v>512</v>
      </c>
      <c r="G549">
        <v>1</v>
      </c>
      <c r="H549" s="1">
        <v>44589.445556469909</v>
      </c>
      <c r="I549" s="2" t="s">
        <v>1411</v>
      </c>
      <c r="J549" s="2" t="s">
        <v>164</v>
      </c>
      <c r="K549" s="2" t="s">
        <v>164</v>
      </c>
      <c r="L549" s="2" t="s">
        <v>164</v>
      </c>
      <c r="M549" s="2" t="s">
        <v>164</v>
      </c>
      <c r="N549">
        <v>45.665206909179688</v>
      </c>
      <c r="O549">
        <v>-122.52149963378906</v>
      </c>
      <c r="P549" s="2" t="s">
        <v>165</v>
      </c>
      <c r="Q549" s="2" t="s">
        <v>166</v>
      </c>
      <c r="R549">
        <v>1</v>
      </c>
      <c r="S549">
        <v>2</v>
      </c>
      <c r="T549">
        <v>2</v>
      </c>
      <c r="U549" s="2" t="s">
        <v>164</v>
      </c>
      <c r="V549" s="2" t="s">
        <v>164</v>
      </c>
      <c r="W549" s="2" t="s">
        <v>164</v>
      </c>
      <c r="X549" s="2" t="s">
        <v>164</v>
      </c>
      <c r="Y549">
        <v>100</v>
      </c>
      <c r="Z549">
        <v>100</v>
      </c>
      <c r="AA549">
        <v>0</v>
      </c>
      <c r="AB549">
        <v>100</v>
      </c>
      <c r="AC549">
        <v>80</v>
      </c>
      <c r="AD549">
        <v>100</v>
      </c>
      <c r="AE549">
        <v>100</v>
      </c>
      <c r="AF549">
        <v>80</v>
      </c>
      <c r="AG549">
        <v>100</v>
      </c>
      <c r="AH549">
        <v>70</v>
      </c>
      <c r="AI549">
        <v>100</v>
      </c>
      <c r="AJ549">
        <v>100</v>
      </c>
      <c r="AK549">
        <v>0</v>
      </c>
      <c r="AL549">
        <v>100</v>
      </c>
      <c r="AM549">
        <v>100</v>
      </c>
      <c r="AN549" s="2" t="s">
        <v>164</v>
      </c>
      <c r="AO549">
        <v>1</v>
      </c>
      <c r="AP549" s="2" t="s">
        <v>164</v>
      </c>
      <c r="AQ549" s="2" t="s">
        <v>164</v>
      </c>
      <c r="AR549" s="2" t="s">
        <v>164</v>
      </c>
      <c r="AS549" s="2" t="s">
        <v>164</v>
      </c>
      <c r="AT549" s="2" t="s">
        <v>164</v>
      </c>
      <c r="AU549">
        <v>80</v>
      </c>
      <c r="AV549">
        <v>10</v>
      </c>
      <c r="AW549">
        <v>80</v>
      </c>
      <c r="AX549">
        <v>75</v>
      </c>
      <c r="AY549">
        <v>20</v>
      </c>
      <c r="AZ549">
        <v>0</v>
      </c>
      <c r="BA549">
        <v>10</v>
      </c>
      <c r="BB549">
        <v>50</v>
      </c>
      <c r="BC549">
        <v>50</v>
      </c>
      <c r="BD549">
        <v>100</v>
      </c>
      <c r="BE549">
        <v>100</v>
      </c>
      <c r="BF549">
        <v>80</v>
      </c>
      <c r="BG549">
        <v>75</v>
      </c>
      <c r="BH549">
        <v>60</v>
      </c>
      <c r="BI549">
        <v>82</v>
      </c>
      <c r="BJ549">
        <v>50</v>
      </c>
      <c r="BK549">
        <v>70</v>
      </c>
      <c r="BL549">
        <v>70</v>
      </c>
      <c r="BM549">
        <v>60</v>
      </c>
      <c r="BN549">
        <v>50</v>
      </c>
      <c r="BO549">
        <v>90</v>
      </c>
      <c r="BP549">
        <v>50</v>
      </c>
      <c r="BQ549">
        <v>70</v>
      </c>
      <c r="BR549">
        <v>80</v>
      </c>
      <c r="BS549">
        <v>81</v>
      </c>
      <c r="BT549">
        <v>70</v>
      </c>
      <c r="BU549">
        <v>75</v>
      </c>
      <c r="BV549">
        <v>2</v>
      </c>
      <c r="BW549" s="2" t="s">
        <v>164</v>
      </c>
      <c r="BX549">
        <v>1</v>
      </c>
      <c r="BY549" s="2" t="s">
        <v>164</v>
      </c>
      <c r="BZ549" s="2" t="s">
        <v>329</v>
      </c>
      <c r="CA549">
        <v>5</v>
      </c>
      <c r="CB549" s="2" t="s">
        <v>164</v>
      </c>
      <c r="CC549" s="2" t="s">
        <v>164</v>
      </c>
      <c r="CD549" s="2" t="s">
        <v>168</v>
      </c>
      <c r="CE549" s="2" t="s">
        <v>227</v>
      </c>
      <c r="CF549" s="2" t="s">
        <v>228</v>
      </c>
    </row>
    <row r="550" spans="1:84" ht="14.4" customHeight="1" x14ac:dyDescent="0.3">
      <c r="A550" s="1">
        <v>44589.44259259259</v>
      </c>
      <c r="B550" s="1">
        <v>44589.447835648149</v>
      </c>
      <c r="C550">
        <v>0</v>
      </c>
      <c r="D550" s="2" t="s">
        <v>1412</v>
      </c>
      <c r="E550">
        <v>100</v>
      </c>
      <c r="F550">
        <v>452</v>
      </c>
      <c r="G550">
        <v>1</v>
      </c>
      <c r="H550" s="1">
        <v>44589.447843043985</v>
      </c>
      <c r="I550" s="2" t="s">
        <v>1413</v>
      </c>
      <c r="J550" s="2" t="s">
        <v>164</v>
      </c>
      <c r="K550" s="2" t="s">
        <v>164</v>
      </c>
      <c r="L550" s="2" t="s">
        <v>164</v>
      </c>
      <c r="M550" s="2" t="s">
        <v>164</v>
      </c>
      <c r="N550">
        <v>40.709503173828125</v>
      </c>
      <c r="O550">
        <v>-73.296600341796875</v>
      </c>
      <c r="P550" s="2" t="s">
        <v>165</v>
      </c>
      <c r="Q550" s="2" t="s">
        <v>166</v>
      </c>
      <c r="R550">
        <v>1</v>
      </c>
      <c r="S550">
        <v>2</v>
      </c>
      <c r="T550">
        <v>2</v>
      </c>
      <c r="U550" s="2" t="s">
        <v>164</v>
      </c>
      <c r="V550" s="2" t="s">
        <v>164</v>
      </c>
      <c r="W550" s="2" t="s">
        <v>164</v>
      </c>
      <c r="X550" s="2" t="s">
        <v>164</v>
      </c>
      <c r="Y550">
        <v>50</v>
      </c>
      <c r="Z550">
        <v>70</v>
      </c>
      <c r="AA550">
        <v>40</v>
      </c>
      <c r="AB550">
        <v>50</v>
      </c>
      <c r="AC550">
        <v>80</v>
      </c>
      <c r="AD550">
        <v>65</v>
      </c>
      <c r="AE550">
        <v>75</v>
      </c>
      <c r="AF550">
        <v>75</v>
      </c>
      <c r="AG550">
        <v>20</v>
      </c>
      <c r="AH550">
        <v>50</v>
      </c>
      <c r="AI550">
        <v>20</v>
      </c>
      <c r="AJ550">
        <v>50</v>
      </c>
      <c r="AK550">
        <v>75</v>
      </c>
      <c r="AL550">
        <v>70</v>
      </c>
      <c r="AM550">
        <v>75</v>
      </c>
      <c r="AN550" s="2" t="s">
        <v>164</v>
      </c>
      <c r="AO550" s="2" t="s">
        <v>164</v>
      </c>
      <c r="AP550" s="2" t="s">
        <v>164</v>
      </c>
      <c r="AQ550" s="2" t="s">
        <v>164</v>
      </c>
      <c r="AR550" s="2" t="s">
        <v>164</v>
      </c>
      <c r="AS550" s="2" t="s">
        <v>164</v>
      </c>
      <c r="AT550" s="2" t="s">
        <v>164</v>
      </c>
      <c r="AU550">
        <v>25</v>
      </c>
      <c r="AV550">
        <v>5</v>
      </c>
      <c r="AW550">
        <v>20</v>
      </c>
      <c r="AX550">
        <v>65</v>
      </c>
      <c r="AY550">
        <v>15</v>
      </c>
      <c r="AZ550">
        <v>5</v>
      </c>
      <c r="BA550">
        <v>10</v>
      </c>
      <c r="BB550">
        <v>10</v>
      </c>
      <c r="BC550">
        <v>40</v>
      </c>
      <c r="BD550">
        <v>50</v>
      </c>
      <c r="BE550">
        <v>60</v>
      </c>
      <c r="BF550">
        <v>55</v>
      </c>
      <c r="BG550">
        <v>50</v>
      </c>
      <c r="BH550">
        <v>50</v>
      </c>
      <c r="BI550">
        <v>40</v>
      </c>
      <c r="BJ550">
        <v>65</v>
      </c>
      <c r="BK550">
        <v>80</v>
      </c>
      <c r="BL550">
        <v>75</v>
      </c>
      <c r="BM550">
        <v>85</v>
      </c>
      <c r="BN550">
        <v>10</v>
      </c>
      <c r="BO550">
        <v>50</v>
      </c>
      <c r="BP550">
        <v>20</v>
      </c>
      <c r="BQ550">
        <v>60</v>
      </c>
      <c r="BR550">
        <v>80</v>
      </c>
      <c r="BS550">
        <v>60</v>
      </c>
      <c r="BT550">
        <v>70</v>
      </c>
      <c r="BU550">
        <v>70</v>
      </c>
      <c r="BV550">
        <v>2</v>
      </c>
      <c r="BW550" s="2" t="s">
        <v>164</v>
      </c>
      <c r="BX550">
        <v>1</v>
      </c>
      <c r="BY550" s="2" t="s">
        <v>164</v>
      </c>
      <c r="BZ550" s="2" t="s">
        <v>319</v>
      </c>
      <c r="CA550">
        <v>7</v>
      </c>
      <c r="CB550" s="2" t="s">
        <v>164</v>
      </c>
      <c r="CC550" s="2" t="s">
        <v>164</v>
      </c>
      <c r="CD550" s="2" t="s">
        <v>168</v>
      </c>
      <c r="CE550" s="2" t="s">
        <v>190</v>
      </c>
      <c r="CF550" s="2" t="s">
        <v>191</v>
      </c>
    </row>
    <row r="551" spans="1:84" ht="14.4" customHeight="1" x14ac:dyDescent="0.3">
      <c r="A551" s="1">
        <v>44589.447534722225</v>
      </c>
      <c r="B551" s="1">
        <v>44589.449444444443</v>
      </c>
      <c r="C551">
        <v>0</v>
      </c>
      <c r="D551" s="2" t="s">
        <v>1414</v>
      </c>
      <c r="E551">
        <v>100</v>
      </c>
      <c r="F551">
        <v>164</v>
      </c>
      <c r="G551">
        <v>1</v>
      </c>
      <c r="H551" s="1">
        <v>44589.44945359954</v>
      </c>
      <c r="I551" s="2" t="s">
        <v>1415</v>
      </c>
      <c r="J551" s="2" t="s">
        <v>164</v>
      </c>
      <c r="K551" s="2" t="s">
        <v>164</v>
      </c>
      <c r="L551" s="2" t="s">
        <v>164</v>
      </c>
      <c r="M551" s="2" t="s">
        <v>164</v>
      </c>
      <c r="N551">
        <v>37.619598388671875</v>
      </c>
      <c r="O551">
        <v>-122.48159790039063</v>
      </c>
      <c r="P551" s="2" t="s">
        <v>165</v>
      </c>
      <c r="Q551" s="2" t="s">
        <v>166</v>
      </c>
      <c r="R551">
        <v>1</v>
      </c>
      <c r="S551">
        <v>2</v>
      </c>
      <c r="T551">
        <v>2</v>
      </c>
      <c r="U551" s="2" t="s">
        <v>164</v>
      </c>
      <c r="V551" s="2" t="s">
        <v>164</v>
      </c>
      <c r="W551" s="2" t="s">
        <v>164</v>
      </c>
      <c r="X551" s="2" t="s">
        <v>164</v>
      </c>
      <c r="Y551">
        <v>53</v>
      </c>
      <c r="Z551">
        <v>62</v>
      </c>
      <c r="AA551">
        <v>59</v>
      </c>
      <c r="AB551">
        <v>64</v>
      </c>
      <c r="AC551">
        <v>65</v>
      </c>
      <c r="AD551">
        <v>33</v>
      </c>
      <c r="AE551">
        <v>34</v>
      </c>
      <c r="AF551">
        <v>56</v>
      </c>
      <c r="AG551">
        <v>44</v>
      </c>
      <c r="AH551">
        <v>38</v>
      </c>
      <c r="AI551">
        <v>59</v>
      </c>
      <c r="AJ551">
        <v>70</v>
      </c>
      <c r="AK551">
        <v>47</v>
      </c>
      <c r="AL551">
        <v>42</v>
      </c>
      <c r="AM551">
        <v>61</v>
      </c>
      <c r="AN551">
        <v>2</v>
      </c>
      <c r="AO551" s="2" t="s">
        <v>164</v>
      </c>
      <c r="AP551" s="2" t="s">
        <v>164</v>
      </c>
      <c r="AQ551" s="2" t="s">
        <v>164</v>
      </c>
      <c r="AR551" s="2" t="s">
        <v>164</v>
      </c>
      <c r="AS551" s="2" t="s">
        <v>164</v>
      </c>
      <c r="AT551" s="2" t="s">
        <v>164</v>
      </c>
      <c r="AU551">
        <v>32</v>
      </c>
      <c r="AV551">
        <v>13</v>
      </c>
      <c r="AW551">
        <v>7</v>
      </c>
      <c r="AX551">
        <v>65</v>
      </c>
      <c r="AY551">
        <v>22</v>
      </c>
      <c r="AZ551">
        <v>33</v>
      </c>
      <c r="BA551">
        <v>73</v>
      </c>
      <c r="BB551">
        <v>7</v>
      </c>
      <c r="BC551">
        <v>30</v>
      </c>
      <c r="BD551">
        <v>73</v>
      </c>
      <c r="BE551">
        <v>58</v>
      </c>
      <c r="BF551">
        <v>64</v>
      </c>
      <c r="BG551">
        <v>46</v>
      </c>
      <c r="BH551">
        <v>77</v>
      </c>
      <c r="BI551">
        <v>31</v>
      </c>
      <c r="BJ551">
        <v>26</v>
      </c>
      <c r="BK551">
        <v>76</v>
      </c>
      <c r="BL551">
        <v>72</v>
      </c>
      <c r="BM551">
        <v>62</v>
      </c>
      <c r="BN551">
        <v>40</v>
      </c>
      <c r="BO551">
        <v>37</v>
      </c>
      <c r="BP551">
        <v>29</v>
      </c>
      <c r="BQ551">
        <v>66</v>
      </c>
      <c r="BR551">
        <v>72</v>
      </c>
      <c r="BS551">
        <v>79</v>
      </c>
      <c r="BT551">
        <v>70</v>
      </c>
      <c r="BU551">
        <v>71</v>
      </c>
      <c r="BV551">
        <v>2</v>
      </c>
      <c r="BW551" s="2" t="s">
        <v>164</v>
      </c>
      <c r="BX551">
        <v>3</v>
      </c>
      <c r="BY551" s="2" t="s">
        <v>164</v>
      </c>
      <c r="BZ551" s="2" t="s">
        <v>355</v>
      </c>
      <c r="CA551">
        <v>5</v>
      </c>
      <c r="CB551" s="2" t="s">
        <v>164</v>
      </c>
      <c r="CC551" s="2" t="s">
        <v>164</v>
      </c>
      <c r="CD551" s="2" t="s">
        <v>168</v>
      </c>
      <c r="CE551" s="2" t="s">
        <v>180</v>
      </c>
      <c r="CF551" s="2" t="s">
        <v>181</v>
      </c>
    </row>
    <row r="552" spans="1:84" ht="14.4" customHeight="1" x14ac:dyDescent="0.3">
      <c r="A552" s="1">
        <v>44589.440011574072</v>
      </c>
      <c r="B552" s="1">
        <v>44589.450173611112</v>
      </c>
      <c r="C552">
        <v>0</v>
      </c>
      <c r="D552" s="2" t="s">
        <v>1416</v>
      </c>
      <c r="E552">
        <v>100</v>
      </c>
      <c r="F552">
        <v>877</v>
      </c>
      <c r="G552">
        <v>1</v>
      </c>
      <c r="H552" s="1">
        <v>44589.450186435184</v>
      </c>
      <c r="I552" s="2" t="s">
        <v>1417</v>
      </c>
      <c r="J552" s="2" t="s">
        <v>164</v>
      </c>
      <c r="K552" s="2" t="s">
        <v>164</v>
      </c>
      <c r="L552" s="2" t="s">
        <v>164</v>
      </c>
      <c r="M552" s="2" t="s">
        <v>164</v>
      </c>
      <c r="N552">
        <v>36.20379638671875</v>
      </c>
      <c r="O552">
        <v>-115.22550201416016</v>
      </c>
      <c r="P552" s="2" t="s">
        <v>165</v>
      </c>
      <c r="Q552" s="2" t="s">
        <v>166</v>
      </c>
      <c r="R552">
        <v>1</v>
      </c>
      <c r="S552">
        <v>2</v>
      </c>
      <c r="T552">
        <v>2</v>
      </c>
      <c r="U552" s="2" t="s">
        <v>164</v>
      </c>
      <c r="V552" s="2" t="s">
        <v>164</v>
      </c>
      <c r="W552" s="2" t="s">
        <v>164</v>
      </c>
      <c r="X552" s="2" t="s">
        <v>164</v>
      </c>
      <c r="Y552">
        <v>30</v>
      </c>
      <c r="Z552">
        <v>50</v>
      </c>
      <c r="AA552">
        <v>10</v>
      </c>
      <c r="AB552">
        <v>10</v>
      </c>
      <c r="AC552">
        <v>10</v>
      </c>
      <c r="AD552">
        <v>15</v>
      </c>
      <c r="AE552">
        <v>10</v>
      </c>
      <c r="AF552">
        <v>10</v>
      </c>
      <c r="AG552">
        <v>10</v>
      </c>
      <c r="AH552">
        <v>10</v>
      </c>
      <c r="AI552">
        <v>20</v>
      </c>
      <c r="AJ552">
        <v>50</v>
      </c>
      <c r="AK552">
        <v>10</v>
      </c>
      <c r="AL552">
        <v>15</v>
      </c>
      <c r="AM552">
        <v>25</v>
      </c>
      <c r="AN552" s="2" t="s">
        <v>164</v>
      </c>
      <c r="AO552" s="2" t="s">
        <v>164</v>
      </c>
      <c r="AP552" s="2" t="s">
        <v>164</v>
      </c>
      <c r="AQ552" s="2" t="s">
        <v>164</v>
      </c>
      <c r="AR552" s="2" t="s">
        <v>164</v>
      </c>
      <c r="AS552" s="2" t="s">
        <v>164</v>
      </c>
      <c r="AT552" s="2" t="s">
        <v>164</v>
      </c>
      <c r="AU552">
        <v>50</v>
      </c>
      <c r="AV552">
        <v>0</v>
      </c>
      <c r="AW552">
        <v>0</v>
      </c>
      <c r="AX552">
        <v>0</v>
      </c>
      <c r="AY552">
        <v>0</v>
      </c>
      <c r="AZ552">
        <v>75</v>
      </c>
      <c r="BA552">
        <v>55</v>
      </c>
      <c r="BB552">
        <v>60</v>
      </c>
      <c r="BC552">
        <v>60</v>
      </c>
      <c r="BD552">
        <v>0</v>
      </c>
      <c r="BE552">
        <v>0</v>
      </c>
      <c r="BF552">
        <v>0</v>
      </c>
      <c r="BG552">
        <v>0</v>
      </c>
      <c r="BH552">
        <v>0</v>
      </c>
      <c r="BI552">
        <v>50</v>
      </c>
      <c r="BJ552">
        <v>100</v>
      </c>
      <c r="BK552">
        <v>75</v>
      </c>
      <c r="BL552">
        <v>55</v>
      </c>
      <c r="BM552">
        <v>50</v>
      </c>
      <c r="BN552">
        <v>90</v>
      </c>
      <c r="BO552">
        <v>40</v>
      </c>
      <c r="BP552">
        <v>40</v>
      </c>
      <c r="BQ552">
        <v>25</v>
      </c>
      <c r="BR552">
        <v>70</v>
      </c>
      <c r="BS552">
        <v>10</v>
      </c>
      <c r="BT552">
        <v>0</v>
      </c>
      <c r="BU552">
        <v>60</v>
      </c>
      <c r="BV552">
        <v>1</v>
      </c>
      <c r="BW552" s="2" t="s">
        <v>164</v>
      </c>
      <c r="BX552">
        <v>3</v>
      </c>
      <c r="BY552" s="2" t="s">
        <v>164</v>
      </c>
      <c r="BZ552" s="2" t="s">
        <v>329</v>
      </c>
      <c r="CA552">
        <v>2</v>
      </c>
      <c r="CB552" s="2" t="s">
        <v>164</v>
      </c>
      <c r="CC552" s="2" t="s">
        <v>164</v>
      </c>
      <c r="CD552" s="2" t="s">
        <v>168</v>
      </c>
      <c r="CE552" s="2" t="s">
        <v>194</v>
      </c>
      <c r="CF552" s="2" t="s">
        <v>195</v>
      </c>
    </row>
    <row r="553" spans="1:84" ht="14.4" customHeight="1" x14ac:dyDescent="0.3">
      <c r="A553" s="1">
        <v>44589.446111111109</v>
      </c>
      <c r="B553" s="1">
        <v>44589.451909722222</v>
      </c>
      <c r="C553">
        <v>0</v>
      </c>
      <c r="D553" s="2" t="s">
        <v>1418</v>
      </c>
      <c r="E553">
        <v>100</v>
      </c>
      <c r="F553">
        <v>500</v>
      </c>
      <c r="G553">
        <v>1</v>
      </c>
      <c r="H553" s="1">
        <v>44589.451916944447</v>
      </c>
      <c r="I553" s="2" t="s">
        <v>1419</v>
      </c>
      <c r="J553" s="2" t="s">
        <v>164</v>
      </c>
      <c r="K553" s="2" t="s">
        <v>164</v>
      </c>
      <c r="L553" s="2" t="s">
        <v>164</v>
      </c>
      <c r="M553" s="2" t="s">
        <v>164</v>
      </c>
      <c r="N553">
        <v>35.497100830078125</v>
      </c>
      <c r="O553">
        <v>-97.733001708984375</v>
      </c>
      <c r="P553" s="2" t="s">
        <v>165</v>
      </c>
      <c r="Q553" s="2" t="s">
        <v>166</v>
      </c>
      <c r="R553">
        <v>1</v>
      </c>
      <c r="S553">
        <v>2</v>
      </c>
      <c r="T553">
        <v>2</v>
      </c>
      <c r="U553" s="2" t="s">
        <v>164</v>
      </c>
      <c r="V553" s="2" t="s">
        <v>164</v>
      </c>
      <c r="W553" s="2" t="s">
        <v>164</v>
      </c>
      <c r="X553" s="2" t="s">
        <v>164</v>
      </c>
      <c r="Y553">
        <v>0</v>
      </c>
      <c r="Z553">
        <v>3</v>
      </c>
      <c r="AA553">
        <v>0</v>
      </c>
      <c r="AB553">
        <v>2</v>
      </c>
      <c r="AC553">
        <v>3</v>
      </c>
      <c r="AD553">
        <v>0</v>
      </c>
      <c r="AE553">
        <v>1</v>
      </c>
      <c r="AF553">
        <v>0</v>
      </c>
      <c r="AG553">
        <v>2</v>
      </c>
      <c r="AH553">
        <v>8</v>
      </c>
      <c r="AI553">
        <v>30</v>
      </c>
      <c r="AJ553">
        <v>2</v>
      </c>
      <c r="AK553">
        <v>0</v>
      </c>
      <c r="AL553">
        <v>0</v>
      </c>
      <c r="AM553">
        <v>0</v>
      </c>
      <c r="AN553" s="2" t="s">
        <v>164</v>
      </c>
      <c r="AO553" s="2" t="s">
        <v>164</v>
      </c>
      <c r="AP553" s="2" t="s">
        <v>164</v>
      </c>
      <c r="AQ553" s="2" t="s">
        <v>164</v>
      </c>
      <c r="AR553">
        <v>1</v>
      </c>
      <c r="AS553" s="2" t="s">
        <v>164</v>
      </c>
      <c r="AT553" s="2" t="s">
        <v>164</v>
      </c>
      <c r="AU553">
        <v>9</v>
      </c>
      <c r="AV553">
        <v>8</v>
      </c>
      <c r="AW553">
        <v>7</v>
      </c>
      <c r="AX553">
        <v>10</v>
      </c>
      <c r="AY553">
        <v>6</v>
      </c>
      <c r="AZ553">
        <v>2</v>
      </c>
      <c r="BA553">
        <v>6</v>
      </c>
      <c r="BB553">
        <v>6</v>
      </c>
      <c r="BC553">
        <v>8</v>
      </c>
      <c r="BD553">
        <v>9</v>
      </c>
      <c r="BE553">
        <v>9</v>
      </c>
      <c r="BF553">
        <v>10</v>
      </c>
      <c r="BG553">
        <v>10</v>
      </c>
      <c r="BH553">
        <v>93</v>
      </c>
      <c r="BI553">
        <v>6</v>
      </c>
      <c r="BJ553">
        <v>93</v>
      </c>
      <c r="BK553">
        <v>83</v>
      </c>
      <c r="BL553">
        <v>93</v>
      </c>
      <c r="BM553">
        <v>91</v>
      </c>
      <c r="BN553">
        <v>9</v>
      </c>
      <c r="BO553">
        <v>13</v>
      </c>
      <c r="BP553">
        <v>6</v>
      </c>
      <c r="BQ553">
        <v>94</v>
      </c>
      <c r="BR553">
        <v>93</v>
      </c>
      <c r="BS553">
        <v>84</v>
      </c>
      <c r="BT553">
        <v>87</v>
      </c>
      <c r="BU553">
        <v>92</v>
      </c>
      <c r="BV553">
        <v>2</v>
      </c>
      <c r="BW553" s="2" t="s">
        <v>164</v>
      </c>
      <c r="BX553">
        <v>1</v>
      </c>
      <c r="BY553" s="2" t="s">
        <v>164</v>
      </c>
      <c r="BZ553" s="2" t="s">
        <v>342</v>
      </c>
      <c r="CA553">
        <v>4</v>
      </c>
      <c r="CB553" s="2" t="s">
        <v>164</v>
      </c>
      <c r="CC553" s="2" t="s">
        <v>164</v>
      </c>
      <c r="CD553" s="2" t="s">
        <v>168</v>
      </c>
      <c r="CE553" s="2" t="s">
        <v>169</v>
      </c>
      <c r="CF553" s="2" t="s">
        <v>170</v>
      </c>
    </row>
    <row r="554" spans="1:84" ht="14.4" customHeight="1" x14ac:dyDescent="0.3">
      <c r="A554" s="1">
        <v>44589.450150462966</v>
      </c>
      <c r="B554" s="1">
        <v>44589.455150462964</v>
      </c>
      <c r="C554">
        <v>0</v>
      </c>
      <c r="D554" s="2" t="s">
        <v>1420</v>
      </c>
      <c r="E554">
        <v>100</v>
      </c>
      <c r="F554">
        <v>432</v>
      </c>
      <c r="G554">
        <v>1</v>
      </c>
      <c r="H554" s="1">
        <v>44589.455168414352</v>
      </c>
      <c r="I554" s="2" t="s">
        <v>1421</v>
      </c>
      <c r="J554" s="2" t="s">
        <v>164</v>
      </c>
      <c r="K554" s="2" t="s">
        <v>164</v>
      </c>
      <c r="L554" s="2" t="s">
        <v>164</v>
      </c>
      <c r="M554" s="2" t="s">
        <v>164</v>
      </c>
      <c r="N554">
        <v>26.125</v>
      </c>
      <c r="O554">
        <v>-80.266998291015625</v>
      </c>
      <c r="P554" s="2" t="s">
        <v>165</v>
      </c>
      <c r="Q554" s="2" t="s">
        <v>166</v>
      </c>
      <c r="R554">
        <v>1</v>
      </c>
      <c r="S554">
        <v>2</v>
      </c>
      <c r="T554">
        <v>2</v>
      </c>
      <c r="U554" s="2" t="s">
        <v>164</v>
      </c>
      <c r="V554" s="2" t="s">
        <v>164</v>
      </c>
      <c r="W554" s="2" t="s">
        <v>164</v>
      </c>
      <c r="X554" s="2" t="s">
        <v>164</v>
      </c>
      <c r="Y554">
        <v>50</v>
      </c>
      <c r="Z554">
        <v>25</v>
      </c>
      <c r="AA554">
        <v>10</v>
      </c>
      <c r="AB554">
        <v>50</v>
      </c>
      <c r="AC554">
        <v>15</v>
      </c>
      <c r="AD554">
        <v>50</v>
      </c>
      <c r="AE554">
        <v>20</v>
      </c>
      <c r="AF554">
        <v>10</v>
      </c>
      <c r="AG554">
        <v>30</v>
      </c>
      <c r="AH554">
        <v>5</v>
      </c>
      <c r="AI554">
        <v>30</v>
      </c>
      <c r="AJ554">
        <v>20</v>
      </c>
      <c r="AK554">
        <v>20</v>
      </c>
      <c r="AL554">
        <v>20</v>
      </c>
      <c r="AM554">
        <v>20</v>
      </c>
      <c r="AN554" s="2" t="s">
        <v>164</v>
      </c>
      <c r="AO554" s="2" t="s">
        <v>164</v>
      </c>
      <c r="AP554" s="2" t="s">
        <v>164</v>
      </c>
      <c r="AQ554" s="2" t="s">
        <v>164</v>
      </c>
      <c r="AR554" s="2" t="s">
        <v>164</v>
      </c>
      <c r="AS554" s="2" t="s">
        <v>164</v>
      </c>
      <c r="AT554" s="2" t="s">
        <v>164</v>
      </c>
      <c r="AU554">
        <v>25</v>
      </c>
      <c r="AV554">
        <v>10</v>
      </c>
      <c r="AW554">
        <v>60</v>
      </c>
      <c r="AX554">
        <v>60</v>
      </c>
      <c r="AY554">
        <v>15</v>
      </c>
      <c r="AZ554">
        <v>10</v>
      </c>
      <c r="BA554">
        <v>10</v>
      </c>
      <c r="BB554">
        <v>20</v>
      </c>
      <c r="BC554">
        <v>30</v>
      </c>
      <c r="BD554">
        <v>50</v>
      </c>
      <c r="BE554">
        <v>30</v>
      </c>
      <c r="BF554">
        <v>40</v>
      </c>
      <c r="BG554">
        <v>20</v>
      </c>
      <c r="BH554">
        <v>80</v>
      </c>
      <c r="BI554">
        <v>20</v>
      </c>
      <c r="BJ554">
        <v>20</v>
      </c>
      <c r="BK554">
        <v>80</v>
      </c>
      <c r="BL554">
        <v>80</v>
      </c>
      <c r="BM554">
        <v>80</v>
      </c>
      <c r="BN554">
        <v>10</v>
      </c>
      <c r="BO554">
        <v>15</v>
      </c>
      <c r="BP554">
        <v>15</v>
      </c>
      <c r="BQ554">
        <v>85</v>
      </c>
      <c r="BR554">
        <v>85</v>
      </c>
      <c r="BS554">
        <v>80</v>
      </c>
      <c r="BT554">
        <v>75</v>
      </c>
      <c r="BU554">
        <v>85</v>
      </c>
      <c r="BV554">
        <v>1</v>
      </c>
      <c r="BW554" s="2" t="s">
        <v>164</v>
      </c>
      <c r="BX554">
        <v>1</v>
      </c>
      <c r="BY554" s="2" t="s">
        <v>164</v>
      </c>
      <c r="BZ554" s="2" t="s">
        <v>355</v>
      </c>
      <c r="CA554">
        <v>5</v>
      </c>
      <c r="CB554" s="2" t="s">
        <v>164</v>
      </c>
      <c r="CC554" s="2" t="s">
        <v>164</v>
      </c>
      <c r="CD554" s="2" t="s">
        <v>168</v>
      </c>
      <c r="CE554" s="2" t="s">
        <v>267</v>
      </c>
      <c r="CF554" s="2" t="s">
        <v>268</v>
      </c>
    </row>
    <row r="555" spans="1:84" ht="14.4" customHeight="1" x14ac:dyDescent="0.3">
      <c r="A555" s="1">
        <v>44589.465104166666</v>
      </c>
      <c r="B555" s="1">
        <v>44589.466296296298</v>
      </c>
      <c r="C555">
        <v>0</v>
      </c>
      <c r="D555" s="2" t="s">
        <v>1422</v>
      </c>
      <c r="E555">
        <v>100</v>
      </c>
      <c r="F555">
        <v>103</v>
      </c>
      <c r="G555">
        <v>1</v>
      </c>
      <c r="H555" s="1">
        <v>44589.46630832176</v>
      </c>
      <c r="I555" s="2" t="s">
        <v>1423</v>
      </c>
      <c r="J555" s="2" t="s">
        <v>164</v>
      </c>
      <c r="K555" s="2" t="s">
        <v>164</v>
      </c>
      <c r="L555" s="2" t="s">
        <v>164</v>
      </c>
      <c r="M555" s="2" t="s">
        <v>164</v>
      </c>
      <c r="N555">
        <v>38.379196166992188</v>
      </c>
      <c r="O555">
        <v>-75.630699157714844</v>
      </c>
      <c r="P555" s="2" t="s">
        <v>165</v>
      </c>
      <c r="Q555" s="2" t="s">
        <v>166</v>
      </c>
      <c r="R555">
        <v>1</v>
      </c>
      <c r="S555">
        <v>2</v>
      </c>
      <c r="T555">
        <v>2</v>
      </c>
      <c r="U555" s="2" t="s">
        <v>164</v>
      </c>
      <c r="V555" s="2" t="s">
        <v>164</v>
      </c>
      <c r="W555" s="2" t="s">
        <v>164</v>
      </c>
      <c r="X555" s="2" t="s">
        <v>164</v>
      </c>
      <c r="Y555">
        <v>63</v>
      </c>
      <c r="Z555">
        <v>91</v>
      </c>
      <c r="AA555">
        <v>49</v>
      </c>
      <c r="AB555">
        <v>100</v>
      </c>
      <c r="AC555">
        <v>98</v>
      </c>
      <c r="AD555">
        <v>9</v>
      </c>
      <c r="AE555">
        <v>0</v>
      </c>
      <c r="AF555">
        <v>17</v>
      </c>
      <c r="AG555">
        <v>39</v>
      </c>
      <c r="AH555">
        <v>55</v>
      </c>
      <c r="AI555">
        <v>100</v>
      </c>
      <c r="AJ555">
        <v>76</v>
      </c>
      <c r="AK555">
        <v>100</v>
      </c>
      <c r="AL555">
        <v>50</v>
      </c>
      <c r="AM555">
        <v>100</v>
      </c>
      <c r="AN555" s="2" t="s">
        <v>164</v>
      </c>
      <c r="AO555" s="2" t="s">
        <v>164</v>
      </c>
      <c r="AP555">
        <v>1</v>
      </c>
      <c r="AQ555" s="2" t="s">
        <v>164</v>
      </c>
      <c r="AR555" s="2" t="s">
        <v>164</v>
      </c>
      <c r="AS555" s="2" t="s">
        <v>164</v>
      </c>
      <c r="AT555" s="2" t="s">
        <v>164</v>
      </c>
      <c r="AU555">
        <v>51</v>
      </c>
      <c r="AV555">
        <v>0</v>
      </c>
      <c r="AW555">
        <v>0</v>
      </c>
      <c r="AX555">
        <v>0</v>
      </c>
      <c r="AY555">
        <v>0</v>
      </c>
      <c r="AZ555">
        <v>0</v>
      </c>
      <c r="BA555">
        <v>0</v>
      </c>
      <c r="BB555">
        <v>0</v>
      </c>
      <c r="BC555">
        <v>0</v>
      </c>
      <c r="BD555">
        <v>0</v>
      </c>
      <c r="BE555">
        <v>0</v>
      </c>
      <c r="BF555">
        <v>0</v>
      </c>
      <c r="BG555">
        <v>0</v>
      </c>
      <c r="BH555">
        <v>0</v>
      </c>
      <c r="BI555">
        <v>0</v>
      </c>
      <c r="BJ555">
        <v>100</v>
      </c>
      <c r="BK555">
        <v>100</v>
      </c>
      <c r="BL555">
        <v>0</v>
      </c>
      <c r="BM555">
        <v>55</v>
      </c>
      <c r="BN555">
        <v>100</v>
      </c>
      <c r="BO555">
        <v>0</v>
      </c>
      <c r="BP555">
        <v>57</v>
      </c>
      <c r="BQ555">
        <v>0</v>
      </c>
      <c r="BR555">
        <v>53</v>
      </c>
      <c r="BS555">
        <v>0</v>
      </c>
      <c r="BT555">
        <v>72</v>
      </c>
      <c r="BU555">
        <v>100</v>
      </c>
      <c r="BV555">
        <v>2</v>
      </c>
      <c r="BW555" s="2" t="s">
        <v>164</v>
      </c>
      <c r="BX555">
        <v>1</v>
      </c>
      <c r="BY555" s="2" t="s">
        <v>164</v>
      </c>
      <c r="BZ555" s="2" t="s">
        <v>173</v>
      </c>
      <c r="CA555">
        <v>5</v>
      </c>
      <c r="CB555" s="2" t="s">
        <v>164</v>
      </c>
      <c r="CC555" s="2" t="s">
        <v>164</v>
      </c>
      <c r="CD555" s="2" t="s">
        <v>168</v>
      </c>
      <c r="CE555" s="2" t="s">
        <v>175</v>
      </c>
      <c r="CF555" s="2" t="s">
        <v>176</v>
      </c>
    </row>
    <row r="556" spans="1:84" ht="14.4" customHeight="1" x14ac:dyDescent="0.3">
      <c r="A556" s="1">
        <v>44589.463807870372</v>
      </c>
      <c r="B556" s="1">
        <v>44589.467060185183</v>
      </c>
      <c r="C556">
        <v>0</v>
      </c>
      <c r="D556" s="2" t="s">
        <v>1424</v>
      </c>
      <c r="E556">
        <v>100</v>
      </c>
      <c r="F556">
        <v>280</v>
      </c>
      <c r="G556">
        <v>1</v>
      </c>
      <c r="H556" s="1">
        <v>44589.467065798613</v>
      </c>
      <c r="I556" s="2" t="s">
        <v>1425</v>
      </c>
      <c r="J556" s="2" t="s">
        <v>164</v>
      </c>
      <c r="K556" s="2" t="s">
        <v>164</v>
      </c>
      <c r="L556" s="2" t="s">
        <v>164</v>
      </c>
      <c r="M556" s="2" t="s">
        <v>164</v>
      </c>
      <c r="N556">
        <v>40.68499755859375</v>
      </c>
      <c r="O556">
        <v>-80.107101440429688</v>
      </c>
      <c r="P556" s="2" t="s">
        <v>165</v>
      </c>
      <c r="Q556" s="2" t="s">
        <v>166</v>
      </c>
      <c r="R556">
        <v>1</v>
      </c>
      <c r="S556">
        <v>2</v>
      </c>
      <c r="T556">
        <v>2</v>
      </c>
      <c r="U556" s="2" t="s">
        <v>164</v>
      </c>
      <c r="V556" s="2" t="s">
        <v>164</v>
      </c>
      <c r="W556" s="2" t="s">
        <v>164</v>
      </c>
      <c r="X556" s="2" t="s">
        <v>164</v>
      </c>
      <c r="Y556">
        <v>74</v>
      </c>
      <c r="Z556">
        <v>51</v>
      </c>
      <c r="AA556">
        <v>87</v>
      </c>
      <c r="AB556">
        <v>93</v>
      </c>
      <c r="AC556">
        <v>100</v>
      </c>
      <c r="AD556">
        <v>100</v>
      </c>
      <c r="AE556">
        <v>100</v>
      </c>
      <c r="AF556">
        <v>92</v>
      </c>
      <c r="AG556">
        <v>100</v>
      </c>
      <c r="AH556">
        <v>51</v>
      </c>
      <c r="AI556">
        <v>80</v>
      </c>
      <c r="AJ556">
        <v>38</v>
      </c>
      <c r="AK556">
        <v>100</v>
      </c>
      <c r="AL556">
        <v>100</v>
      </c>
      <c r="AM556">
        <v>67</v>
      </c>
      <c r="AN556" s="2" t="s">
        <v>164</v>
      </c>
      <c r="AO556" s="2" t="s">
        <v>164</v>
      </c>
      <c r="AP556">
        <v>1</v>
      </c>
      <c r="AQ556" s="2" t="s">
        <v>164</v>
      </c>
      <c r="AR556" s="2" t="s">
        <v>164</v>
      </c>
      <c r="AS556" s="2" t="s">
        <v>164</v>
      </c>
      <c r="AT556" s="2" t="s">
        <v>164</v>
      </c>
      <c r="AU556">
        <v>50</v>
      </c>
      <c r="AV556">
        <v>1</v>
      </c>
      <c r="AW556">
        <v>64</v>
      </c>
      <c r="AX556">
        <v>32</v>
      </c>
      <c r="AY556">
        <v>17</v>
      </c>
      <c r="AZ556">
        <v>12</v>
      </c>
      <c r="BA556">
        <v>14</v>
      </c>
      <c r="BB556">
        <v>18</v>
      </c>
      <c r="BC556">
        <v>81</v>
      </c>
      <c r="BD556">
        <v>1</v>
      </c>
      <c r="BE556">
        <v>30</v>
      </c>
      <c r="BF556">
        <v>18</v>
      </c>
      <c r="BG556">
        <v>18</v>
      </c>
      <c r="BH556">
        <v>84</v>
      </c>
      <c r="BI556">
        <v>70</v>
      </c>
      <c r="BJ556">
        <v>56</v>
      </c>
      <c r="BK556">
        <v>78</v>
      </c>
      <c r="BL556">
        <v>72</v>
      </c>
      <c r="BM556">
        <v>18</v>
      </c>
      <c r="BN556">
        <v>78</v>
      </c>
      <c r="BO556">
        <v>28</v>
      </c>
      <c r="BP556">
        <v>14</v>
      </c>
      <c r="BQ556">
        <v>58</v>
      </c>
      <c r="BR556">
        <v>74</v>
      </c>
      <c r="BS556">
        <v>85</v>
      </c>
      <c r="BT556">
        <v>34</v>
      </c>
      <c r="BU556">
        <v>19</v>
      </c>
      <c r="BV556">
        <v>2</v>
      </c>
      <c r="BW556" s="2" t="s">
        <v>164</v>
      </c>
      <c r="BX556">
        <v>1</v>
      </c>
      <c r="BY556" s="2" t="s">
        <v>164</v>
      </c>
      <c r="BZ556" s="2" t="s">
        <v>339</v>
      </c>
      <c r="CA556">
        <v>4</v>
      </c>
      <c r="CB556" s="2" t="s">
        <v>164</v>
      </c>
      <c r="CC556" s="2" t="s">
        <v>164</v>
      </c>
      <c r="CD556" s="2" t="s">
        <v>168</v>
      </c>
      <c r="CE556" s="2" t="s">
        <v>175</v>
      </c>
      <c r="CF556" s="2" t="s">
        <v>176</v>
      </c>
    </row>
    <row r="557" spans="1:84" ht="14.4" customHeight="1" x14ac:dyDescent="0.3">
      <c r="A557" s="1">
        <v>44589.46434027778</v>
      </c>
      <c r="B557" s="1">
        <v>44589.46802083333</v>
      </c>
      <c r="C557">
        <v>0</v>
      </c>
      <c r="D557" s="2" t="s">
        <v>1426</v>
      </c>
      <c r="E557">
        <v>100</v>
      </c>
      <c r="F557">
        <v>317</v>
      </c>
      <c r="G557">
        <v>1</v>
      </c>
      <c r="H557" s="1">
        <v>44589.468030069445</v>
      </c>
      <c r="I557" s="2" t="s">
        <v>1427</v>
      </c>
      <c r="J557" s="2" t="s">
        <v>164</v>
      </c>
      <c r="K557" s="2" t="s">
        <v>164</v>
      </c>
      <c r="L557" s="2" t="s">
        <v>164</v>
      </c>
      <c r="M557" s="2" t="s">
        <v>164</v>
      </c>
      <c r="N557">
        <v>28.550399780273438</v>
      </c>
      <c r="O557">
        <v>-81.183296203613281</v>
      </c>
      <c r="P557" s="2" t="s">
        <v>165</v>
      </c>
      <c r="Q557" s="2" t="s">
        <v>166</v>
      </c>
      <c r="R557">
        <v>1</v>
      </c>
      <c r="S557">
        <v>2</v>
      </c>
      <c r="T557">
        <v>2</v>
      </c>
      <c r="U557" s="2" t="s">
        <v>164</v>
      </c>
      <c r="V557" s="2" t="s">
        <v>164</v>
      </c>
      <c r="W557" s="2" t="s">
        <v>164</v>
      </c>
      <c r="X557" s="2" t="s">
        <v>164</v>
      </c>
      <c r="Y557">
        <v>0</v>
      </c>
      <c r="Z557">
        <v>20</v>
      </c>
      <c r="AA557">
        <v>0</v>
      </c>
      <c r="AB557">
        <v>10</v>
      </c>
      <c r="AC557">
        <v>15</v>
      </c>
      <c r="AD557">
        <v>0</v>
      </c>
      <c r="AE557">
        <v>0</v>
      </c>
      <c r="AF557">
        <v>10</v>
      </c>
      <c r="AG557">
        <v>0</v>
      </c>
      <c r="AH557">
        <v>0</v>
      </c>
      <c r="AI557">
        <v>0</v>
      </c>
      <c r="AJ557">
        <v>0</v>
      </c>
      <c r="AK557">
        <v>10</v>
      </c>
      <c r="AL557">
        <v>50</v>
      </c>
      <c r="AM557">
        <v>5</v>
      </c>
      <c r="AN557" s="2" t="s">
        <v>164</v>
      </c>
      <c r="AO557" s="2" t="s">
        <v>164</v>
      </c>
      <c r="AP557" s="2" t="s">
        <v>164</v>
      </c>
      <c r="AQ557">
        <v>1</v>
      </c>
      <c r="AR557" s="2" t="s">
        <v>164</v>
      </c>
      <c r="AS557" s="2" t="s">
        <v>164</v>
      </c>
      <c r="AT557" s="2" t="s">
        <v>164</v>
      </c>
      <c r="AU557">
        <v>50</v>
      </c>
      <c r="AV557">
        <v>0</v>
      </c>
      <c r="AW557">
        <v>0</v>
      </c>
      <c r="AX557">
        <v>0</v>
      </c>
      <c r="AY557">
        <v>0</v>
      </c>
      <c r="AZ557">
        <v>0</v>
      </c>
      <c r="BA557">
        <v>0</v>
      </c>
      <c r="BB557">
        <v>0</v>
      </c>
      <c r="BC557">
        <v>0</v>
      </c>
      <c r="BD557">
        <v>65</v>
      </c>
      <c r="BE557">
        <v>60</v>
      </c>
      <c r="BF557">
        <v>50</v>
      </c>
      <c r="BG557">
        <v>0</v>
      </c>
      <c r="BH557">
        <v>95</v>
      </c>
      <c r="BI557">
        <v>65</v>
      </c>
      <c r="BJ557">
        <v>0</v>
      </c>
      <c r="BK557">
        <v>100</v>
      </c>
      <c r="BL557">
        <v>90</v>
      </c>
      <c r="BM557">
        <v>90</v>
      </c>
      <c r="BN557">
        <v>0</v>
      </c>
      <c r="BO557">
        <v>90</v>
      </c>
      <c r="BP557">
        <v>0</v>
      </c>
      <c r="BQ557">
        <v>95</v>
      </c>
      <c r="BR557">
        <v>100</v>
      </c>
      <c r="BS557">
        <v>100</v>
      </c>
      <c r="BT557">
        <v>70</v>
      </c>
      <c r="BU557">
        <v>75</v>
      </c>
      <c r="BV557">
        <v>1</v>
      </c>
      <c r="BW557" s="2" t="s">
        <v>164</v>
      </c>
      <c r="BX557">
        <v>1</v>
      </c>
      <c r="BY557" s="2" t="s">
        <v>164</v>
      </c>
      <c r="BZ557" s="2" t="s">
        <v>412</v>
      </c>
      <c r="CA557">
        <v>4</v>
      </c>
      <c r="CB557" s="2" t="s">
        <v>164</v>
      </c>
      <c r="CC557" s="2" t="s">
        <v>164</v>
      </c>
      <c r="CD557" s="2" t="s">
        <v>168</v>
      </c>
      <c r="CE557" s="2" t="s">
        <v>221</v>
      </c>
      <c r="CF557" s="2" t="s">
        <v>222</v>
      </c>
    </row>
    <row r="558" spans="1:84" ht="14.4" customHeight="1" x14ac:dyDescent="0.3">
      <c r="A558" s="1">
        <v>44589.467777777776</v>
      </c>
      <c r="B558" s="1">
        <v>44589.469236111108</v>
      </c>
      <c r="C558">
        <v>0</v>
      </c>
      <c r="D558" s="2" t="s">
        <v>1428</v>
      </c>
      <c r="E558">
        <v>100</v>
      </c>
      <c r="F558">
        <v>125</v>
      </c>
      <c r="G558">
        <v>1</v>
      </c>
      <c r="H558" s="1">
        <v>44589.469248368056</v>
      </c>
      <c r="I558" s="2" t="s">
        <v>1429</v>
      </c>
      <c r="J558" s="2" t="s">
        <v>164</v>
      </c>
      <c r="K558" s="2" t="s">
        <v>164</v>
      </c>
      <c r="L558" s="2" t="s">
        <v>164</v>
      </c>
      <c r="M558" s="2" t="s">
        <v>164</v>
      </c>
      <c r="N558">
        <v>34.235992431640625</v>
      </c>
      <c r="O558">
        <v>-118.52349853515625</v>
      </c>
      <c r="P558" s="2" t="s">
        <v>165</v>
      </c>
      <c r="Q558" s="2" t="s">
        <v>166</v>
      </c>
      <c r="R558">
        <v>1</v>
      </c>
      <c r="S558">
        <v>2</v>
      </c>
      <c r="T558">
        <v>2</v>
      </c>
      <c r="U558" s="2" t="s">
        <v>164</v>
      </c>
      <c r="V558" s="2" t="s">
        <v>164</v>
      </c>
      <c r="W558" s="2" t="s">
        <v>164</v>
      </c>
      <c r="X558" s="2" t="s">
        <v>164</v>
      </c>
      <c r="Y558">
        <v>68</v>
      </c>
      <c r="Z558">
        <v>73</v>
      </c>
      <c r="AA558">
        <v>41</v>
      </c>
      <c r="AB558">
        <v>68</v>
      </c>
      <c r="AC558">
        <v>69</v>
      </c>
      <c r="AD558">
        <v>71</v>
      </c>
      <c r="AE558">
        <v>85</v>
      </c>
      <c r="AF558">
        <v>82</v>
      </c>
      <c r="AG558">
        <v>70</v>
      </c>
      <c r="AH558">
        <v>7</v>
      </c>
      <c r="AI558">
        <v>26</v>
      </c>
      <c r="AJ558">
        <v>49</v>
      </c>
      <c r="AK558">
        <v>56</v>
      </c>
      <c r="AL558">
        <v>68</v>
      </c>
      <c r="AM558">
        <v>76</v>
      </c>
      <c r="AN558" s="2" t="s">
        <v>164</v>
      </c>
      <c r="AO558" s="2" t="s">
        <v>164</v>
      </c>
      <c r="AP558" s="2" t="s">
        <v>164</v>
      </c>
      <c r="AQ558" s="2" t="s">
        <v>164</v>
      </c>
      <c r="AR558" s="2" t="s">
        <v>164</v>
      </c>
      <c r="AS558" s="2" t="s">
        <v>164</v>
      </c>
      <c r="AT558" s="2" t="s">
        <v>164</v>
      </c>
      <c r="AU558">
        <v>53</v>
      </c>
      <c r="AV558">
        <v>23</v>
      </c>
      <c r="AW558">
        <v>18</v>
      </c>
      <c r="AX558">
        <v>59</v>
      </c>
      <c r="AY558">
        <v>26</v>
      </c>
      <c r="AZ558">
        <v>19</v>
      </c>
      <c r="BA558">
        <v>21</v>
      </c>
      <c r="BB558">
        <v>21</v>
      </c>
      <c r="BC558">
        <v>57</v>
      </c>
      <c r="BD558">
        <v>27</v>
      </c>
      <c r="BE558">
        <v>1</v>
      </c>
      <c r="BF558">
        <v>62</v>
      </c>
      <c r="BG558">
        <v>5</v>
      </c>
      <c r="BH558">
        <v>100</v>
      </c>
      <c r="BI558">
        <v>1</v>
      </c>
      <c r="BJ558">
        <v>15</v>
      </c>
      <c r="BK558">
        <v>100</v>
      </c>
      <c r="BL558">
        <v>1</v>
      </c>
      <c r="BM558">
        <v>82</v>
      </c>
      <c r="BN558">
        <v>2</v>
      </c>
      <c r="BO558">
        <v>9</v>
      </c>
      <c r="BP558">
        <v>7</v>
      </c>
      <c r="BQ558">
        <v>52</v>
      </c>
      <c r="BR558">
        <v>100</v>
      </c>
      <c r="BS558">
        <v>100</v>
      </c>
      <c r="BT558">
        <v>45</v>
      </c>
      <c r="BU558">
        <v>27</v>
      </c>
      <c r="BV558">
        <v>1</v>
      </c>
      <c r="BW558" s="2" t="s">
        <v>164</v>
      </c>
      <c r="BX558">
        <v>3</v>
      </c>
      <c r="BY558" s="2" t="s">
        <v>164</v>
      </c>
      <c r="BZ558" s="2" t="s">
        <v>198</v>
      </c>
      <c r="CA558">
        <v>5</v>
      </c>
      <c r="CB558" s="2" t="s">
        <v>164</v>
      </c>
      <c r="CC558" s="2" t="s">
        <v>164</v>
      </c>
      <c r="CD558" s="2" t="s">
        <v>168</v>
      </c>
      <c r="CE558" s="2" t="s">
        <v>185</v>
      </c>
      <c r="CF558" s="2" t="s">
        <v>186</v>
      </c>
    </row>
    <row r="559" spans="1:84" ht="14.4" customHeight="1" x14ac:dyDescent="0.3">
      <c r="A559" s="1">
        <v>44589.464571759258</v>
      </c>
      <c r="B559" s="1">
        <v>44589.469305555554</v>
      </c>
      <c r="C559">
        <v>0</v>
      </c>
      <c r="D559" s="2" t="s">
        <v>1430</v>
      </c>
      <c r="E559">
        <v>100</v>
      </c>
      <c r="F559">
        <v>409</v>
      </c>
      <c r="G559">
        <v>1</v>
      </c>
      <c r="H559" s="1">
        <v>44589.46931537037</v>
      </c>
      <c r="I559" s="2" t="s">
        <v>1431</v>
      </c>
      <c r="J559" s="2" t="s">
        <v>164</v>
      </c>
      <c r="K559" s="2" t="s">
        <v>164</v>
      </c>
      <c r="L559" s="2" t="s">
        <v>164</v>
      </c>
      <c r="M559" s="2" t="s">
        <v>164</v>
      </c>
      <c r="N559">
        <v>35.231597900390625</v>
      </c>
      <c r="O559">
        <v>-80.842796325683594</v>
      </c>
      <c r="P559" s="2" t="s">
        <v>165</v>
      </c>
      <c r="Q559" s="2" t="s">
        <v>166</v>
      </c>
      <c r="R559">
        <v>1</v>
      </c>
      <c r="S559">
        <v>2</v>
      </c>
      <c r="T559">
        <v>2</v>
      </c>
      <c r="U559" s="2" t="s">
        <v>164</v>
      </c>
      <c r="V559" s="2" t="s">
        <v>164</v>
      </c>
      <c r="W559" s="2" t="s">
        <v>164</v>
      </c>
      <c r="X559" s="2" t="s">
        <v>164</v>
      </c>
      <c r="Y559">
        <v>50</v>
      </c>
      <c r="Z559">
        <v>50</v>
      </c>
      <c r="AA559">
        <v>50</v>
      </c>
      <c r="AB559">
        <v>50</v>
      </c>
      <c r="AC559">
        <v>51</v>
      </c>
      <c r="AD559">
        <v>50</v>
      </c>
      <c r="AE559">
        <v>50</v>
      </c>
      <c r="AF559">
        <v>50</v>
      </c>
      <c r="AG559">
        <v>51</v>
      </c>
      <c r="AH559">
        <v>50</v>
      </c>
      <c r="AI559">
        <v>50</v>
      </c>
      <c r="AJ559">
        <v>50</v>
      </c>
      <c r="AK559">
        <v>50</v>
      </c>
      <c r="AL559">
        <v>50</v>
      </c>
      <c r="AM559">
        <v>50</v>
      </c>
      <c r="AN559" s="2" t="s">
        <v>164</v>
      </c>
      <c r="AO559" s="2" t="s">
        <v>164</v>
      </c>
      <c r="AP559" s="2" t="s">
        <v>164</v>
      </c>
      <c r="AQ559" s="2" t="s">
        <v>164</v>
      </c>
      <c r="AR559" s="2" t="s">
        <v>164</v>
      </c>
      <c r="AS559" s="2" t="s">
        <v>164</v>
      </c>
      <c r="AT559" s="2" t="s">
        <v>164</v>
      </c>
      <c r="AU559">
        <v>100</v>
      </c>
      <c r="AV559">
        <v>1</v>
      </c>
      <c r="AW559">
        <v>1</v>
      </c>
      <c r="AX559">
        <v>1</v>
      </c>
      <c r="AY559">
        <v>1</v>
      </c>
      <c r="AZ559">
        <v>1</v>
      </c>
      <c r="BA559">
        <v>1</v>
      </c>
      <c r="BB559">
        <v>1</v>
      </c>
      <c r="BC559">
        <v>10</v>
      </c>
      <c r="BD559">
        <v>1</v>
      </c>
      <c r="BE559">
        <v>1</v>
      </c>
      <c r="BF559">
        <v>1</v>
      </c>
      <c r="BG559">
        <v>1</v>
      </c>
      <c r="BH559">
        <v>1</v>
      </c>
      <c r="BI559">
        <v>25</v>
      </c>
      <c r="BJ559">
        <v>35</v>
      </c>
      <c r="BK559">
        <v>43</v>
      </c>
      <c r="BL559">
        <v>1</v>
      </c>
      <c r="BM559">
        <v>4</v>
      </c>
      <c r="BN559">
        <v>45</v>
      </c>
      <c r="BO559">
        <v>7</v>
      </c>
      <c r="BP559">
        <v>30</v>
      </c>
      <c r="BQ559">
        <v>14</v>
      </c>
      <c r="BR559">
        <v>33</v>
      </c>
      <c r="BS559">
        <v>26</v>
      </c>
      <c r="BT559">
        <v>1</v>
      </c>
      <c r="BU559">
        <v>10</v>
      </c>
      <c r="BV559">
        <v>1</v>
      </c>
      <c r="BW559" s="2" t="s">
        <v>164</v>
      </c>
      <c r="BX559">
        <v>1</v>
      </c>
      <c r="BY559" s="2" t="s">
        <v>164</v>
      </c>
      <c r="BZ559" s="2" t="s">
        <v>418</v>
      </c>
      <c r="CA559">
        <v>5</v>
      </c>
      <c r="CB559" s="2" t="s">
        <v>164</v>
      </c>
      <c r="CC559" s="2" t="s">
        <v>164</v>
      </c>
      <c r="CD559" s="2" t="s">
        <v>168</v>
      </c>
      <c r="CE559" s="2" t="s">
        <v>212</v>
      </c>
      <c r="CF559" s="2" t="s">
        <v>213</v>
      </c>
    </row>
    <row r="560" spans="1:84" ht="14.4" customHeight="1" x14ac:dyDescent="0.3">
      <c r="A560" s="1">
        <v>44589.466990740744</v>
      </c>
      <c r="B560" s="1">
        <v>44589.470335648148</v>
      </c>
      <c r="C560">
        <v>0</v>
      </c>
      <c r="D560" s="2" t="s">
        <v>1432</v>
      </c>
      <c r="E560">
        <v>100</v>
      </c>
      <c r="F560">
        <v>289</v>
      </c>
      <c r="G560">
        <v>1</v>
      </c>
      <c r="H560" s="1">
        <v>44589.470350069445</v>
      </c>
      <c r="I560" s="2" t="s">
        <v>1433</v>
      </c>
      <c r="J560" s="2" t="s">
        <v>164</v>
      </c>
      <c r="K560" s="2" t="s">
        <v>164</v>
      </c>
      <c r="L560" s="2" t="s">
        <v>164</v>
      </c>
      <c r="M560" s="2" t="s">
        <v>164</v>
      </c>
      <c r="N560">
        <v>28.030303955078125</v>
      </c>
      <c r="O560">
        <v>-82.781600952148438</v>
      </c>
      <c r="P560" s="2" t="s">
        <v>165</v>
      </c>
      <c r="Q560" s="2" t="s">
        <v>166</v>
      </c>
      <c r="R560">
        <v>1</v>
      </c>
      <c r="S560">
        <v>2</v>
      </c>
      <c r="T560">
        <v>2</v>
      </c>
      <c r="U560" s="2" t="s">
        <v>164</v>
      </c>
      <c r="V560" s="2" t="s">
        <v>164</v>
      </c>
      <c r="W560" s="2" t="s">
        <v>164</v>
      </c>
      <c r="X560" s="2" t="s">
        <v>164</v>
      </c>
      <c r="Y560">
        <v>30</v>
      </c>
      <c r="Z560">
        <v>18</v>
      </c>
      <c r="AA560">
        <v>4</v>
      </c>
      <c r="AB560">
        <v>19</v>
      </c>
      <c r="AC560">
        <v>2</v>
      </c>
      <c r="AD560">
        <v>1</v>
      </c>
      <c r="AE560">
        <v>1</v>
      </c>
      <c r="AF560">
        <v>8</v>
      </c>
      <c r="AG560">
        <v>5</v>
      </c>
      <c r="AH560">
        <v>12</v>
      </c>
      <c r="AI560">
        <v>9</v>
      </c>
      <c r="AJ560">
        <v>1</v>
      </c>
      <c r="AK560">
        <v>1</v>
      </c>
      <c r="AL560">
        <v>12</v>
      </c>
      <c r="AM560">
        <v>1</v>
      </c>
      <c r="AN560" s="2" t="s">
        <v>164</v>
      </c>
      <c r="AO560" s="2" t="s">
        <v>164</v>
      </c>
      <c r="AP560" s="2" t="s">
        <v>164</v>
      </c>
      <c r="AQ560" s="2" t="s">
        <v>164</v>
      </c>
      <c r="AR560" s="2" t="s">
        <v>164</v>
      </c>
      <c r="AS560">
        <v>1</v>
      </c>
      <c r="AT560" s="2" t="s">
        <v>164</v>
      </c>
      <c r="AU560">
        <v>50</v>
      </c>
      <c r="AV560">
        <v>30</v>
      </c>
      <c r="AW560">
        <v>61</v>
      </c>
      <c r="AX560">
        <v>70</v>
      </c>
      <c r="AY560">
        <v>22</v>
      </c>
      <c r="AZ560">
        <v>11</v>
      </c>
      <c r="BA560">
        <v>9</v>
      </c>
      <c r="BB560">
        <v>30</v>
      </c>
      <c r="BC560">
        <v>60</v>
      </c>
      <c r="BD560">
        <v>29</v>
      </c>
      <c r="BE560">
        <v>61</v>
      </c>
      <c r="BF560">
        <v>19</v>
      </c>
      <c r="BG560">
        <v>20</v>
      </c>
      <c r="BH560">
        <v>67</v>
      </c>
      <c r="BI560">
        <v>19</v>
      </c>
      <c r="BJ560">
        <v>18</v>
      </c>
      <c r="BK560">
        <v>81</v>
      </c>
      <c r="BL560">
        <v>78</v>
      </c>
      <c r="BM560">
        <v>85</v>
      </c>
      <c r="BN560">
        <v>18</v>
      </c>
      <c r="BO560">
        <v>29</v>
      </c>
      <c r="BP560">
        <v>12</v>
      </c>
      <c r="BQ560">
        <v>84</v>
      </c>
      <c r="BR560">
        <v>76</v>
      </c>
      <c r="BS560">
        <v>78</v>
      </c>
      <c r="BT560">
        <v>82</v>
      </c>
      <c r="BU560">
        <v>80</v>
      </c>
      <c r="BV560">
        <v>1</v>
      </c>
      <c r="BW560" s="2" t="s">
        <v>164</v>
      </c>
      <c r="BX560">
        <v>1</v>
      </c>
      <c r="BY560" s="2" t="s">
        <v>164</v>
      </c>
      <c r="BZ560" s="2" t="s">
        <v>342</v>
      </c>
      <c r="CA560">
        <v>4</v>
      </c>
      <c r="CB560" s="2" t="s">
        <v>164</v>
      </c>
      <c r="CC560" s="2" t="s">
        <v>164</v>
      </c>
      <c r="CD560" s="2" t="s">
        <v>168</v>
      </c>
      <c r="CE560" s="2" t="s">
        <v>201</v>
      </c>
      <c r="CF560" s="2" t="s">
        <v>202</v>
      </c>
    </row>
    <row r="561" spans="1:84" ht="14.4" customHeight="1" x14ac:dyDescent="0.3">
      <c r="A561" s="1">
        <v>44589.471412037034</v>
      </c>
      <c r="B561" s="1">
        <v>44589.473749999997</v>
      </c>
      <c r="C561">
        <v>0</v>
      </c>
      <c r="D561" s="2" t="s">
        <v>1434</v>
      </c>
      <c r="E561">
        <v>100</v>
      </c>
      <c r="F561">
        <v>201</v>
      </c>
      <c r="G561">
        <v>1</v>
      </c>
      <c r="H561" s="1">
        <v>44589.473760335648</v>
      </c>
      <c r="I561" s="2" t="s">
        <v>1435</v>
      </c>
      <c r="J561" s="2" t="s">
        <v>164</v>
      </c>
      <c r="K561" s="2" t="s">
        <v>164</v>
      </c>
      <c r="L561" s="2" t="s">
        <v>164</v>
      </c>
      <c r="M561" s="2" t="s">
        <v>164</v>
      </c>
      <c r="N561">
        <v>43.076202392578125</v>
      </c>
      <c r="O561">
        <v>-85.567001342773438</v>
      </c>
      <c r="P561" s="2" t="s">
        <v>165</v>
      </c>
      <c r="Q561" s="2" t="s">
        <v>166</v>
      </c>
      <c r="R561">
        <v>1</v>
      </c>
      <c r="S561">
        <v>2</v>
      </c>
      <c r="T561">
        <v>2</v>
      </c>
      <c r="U561" s="2" t="s">
        <v>164</v>
      </c>
      <c r="V561" s="2" t="s">
        <v>164</v>
      </c>
      <c r="W561" s="2" t="s">
        <v>164</v>
      </c>
      <c r="X561" s="2" t="s">
        <v>164</v>
      </c>
      <c r="Y561">
        <v>52</v>
      </c>
      <c r="Z561">
        <v>47</v>
      </c>
      <c r="AA561">
        <v>53</v>
      </c>
      <c r="AB561">
        <v>52</v>
      </c>
      <c r="AC561">
        <v>54</v>
      </c>
      <c r="AD561">
        <v>66</v>
      </c>
      <c r="AE561">
        <v>47</v>
      </c>
      <c r="AF561">
        <v>46</v>
      </c>
      <c r="AG561">
        <v>46</v>
      </c>
      <c r="AH561">
        <v>50</v>
      </c>
      <c r="AI561">
        <v>52</v>
      </c>
      <c r="AJ561">
        <v>44</v>
      </c>
      <c r="AK561">
        <v>50</v>
      </c>
      <c r="AL561">
        <v>42</v>
      </c>
      <c r="AM561">
        <v>51</v>
      </c>
      <c r="AN561" s="2" t="s">
        <v>164</v>
      </c>
      <c r="AO561" s="2" t="s">
        <v>164</v>
      </c>
      <c r="AP561" s="2" t="s">
        <v>164</v>
      </c>
      <c r="AQ561" s="2" t="s">
        <v>164</v>
      </c>
      <c r="AR561" s="2" t="s">
        <v>164</v>
      </c>
      <c r="AS561" s="2" t="s">
        <v>164</v>
      </c>
      <c r="AT561" s="2" t="s">
        <v>164</v>
      </c>
      <c r="AU561">
        <v>61</v>
      </c>
      <c r="AV561">
        <v>53</v>
      </c>
      <c r="AW561">
        <v>62</v>
      </c>
      <c r="AX561">
        <v>43</v>
      </c>
      <c r="AY561">
        <v>58</v>
      </c>
      <c r="AZ561">
        <v>47</v>
      </c>
      <c r="BA561">
        <v>63</v>
      </c>
      <c r="BB561">
        <v>53</v>
      </c>
      <c r="BC561">
        <v>53</v>
      </c>
      <c r="BD561">
        <v>60</v>
      </c>
      <c r="BE561">
        <v>71</v>
      </c>
      <c r="BF561">
        <v>57</v>
      </c>
      <c r="BG561">
        <v>67</v>
      </c>
      <c r="BH561">
        <v>45</v>
      </c>
      <c r="BI561">
        <v>58</v>
      </c>
      <c r="BJ561">
        <v>43</v>
      </c>
      <c r="BK561">
        <v>62</v>
      </c>
      <c r="BL561">
        <v>62</v>
      </c>
      <c r="BM561">
        <v>64</v>
      </c>
      <c r="BN561">
        <v>60</v>
      </c>
      <c r="BO561">
        <v>52</v>
      </c>
      <c r="BP561">
        <v>51</v>
      </c>
      <c r="BQ561">
        <v>60</v>
      </c>
      <c r="BR561">
        <v>55</v>
      </c>
      <c r="BS561">
        <v>78</v>
      </c>
      <c r="BT561">
        <v>61</v>
      </c>
      <c r="BU561">
        <v>53</v>
      </c>
      <c r="BV561">
        <v>2</v>
      </c>
      <c r="BW561" s="2" t="s">
        <v>164</v>
      </c>
      <c r="BX561">
        <v>1</v>
      </c>
      <c r="BY561" s="2" t="s">
        <v>164</v>
      </c>
      <c r="BZ561" s="2" t="s">
        <v>205</v>
      </c>
      <c r="CA561">
        <v>5</v>
      </c>
      <c r="CB561" s="2" t="s">
        <v>164</v>
      </c>
      <c r="CC561" s="2" t="s">
        <v>164</v>
      </c>
      <c r="CD561" s="2" t="s">
        <v>168</v>
      </c>
      <c r="CE561" s="2" t="s">
        <v>267</v>
      </c>
      <c r="CF561" s="2" t="s">
        <v>268</v>
      </c>
    </row>
    <row r="562" spans="1:84" ht="14.4" customHeight="1" x14ac:dyDescent="0.3">
      <c r="A562" s="1">
        <v>44589.473229166666</v>
      </c>
      <c r="B562" s="1">
        <v>44589.477858796294</v>
      </c>
      <c r="C562">
        <v>0</v>
      </c>
      <c r="D562" s="2" t="s">
        <v>1436</v>
      </c>
      <c r="E562">
        <v>100</v>
      </c>
      <c r="F562">
        <v>400</v>
      </c>
      <c r="G562">
        <v>1</v>
      </c>
      <c r="H562" s="1">
        <v>44589.477870416667</v>
      </c>
      <c r="I562" s="2" t="s">
        <v>1437</v>
      </c>
      <c r="J562" s="2" t="s">
        <v>164</v>
      </c>
      <c r="K562" s="2" t="s">
        <v>164</v>
      </c>
      <c r="L562" s="2" t="s">
        <v>164</v>
      </c>
      <c r="M562" s="2" t="s">
        <v>164</v>
      </c>
      <c r="N562">
        <v>37.433807373046875</v>
      </c>
      <c r="O562">
        <v>-84.025100708007813</v>
      </c>
      <c r="P562" s="2" t="s">
        <v>165</v>
      </c>
      <c r="Q562" s="2" t="s">
        <v>166</v>
      </c>
      <c r="R562">
        <v>1</v>
      </c>
      <c r="S562">
        <v>2</v>
      </c>
      <c r="T562">
        <v>2</v>
      </c>
      <c r="U562" s="2" t="s">
        <v>164</v>
      </c>
      <c r="V562" s="2" t="s">
        <v>164</v>
      </c>
      <c r="W562" s="2" t="s">
        <v>164</v>
      </c>
      <c r="X562" s="2" t="s">
        <v>164</v>
      </c>
      <c r="Y562">
        <v>100</v>
      </c>
      <c r="Z562">
        <v>50</v>
      </c>
      <c r="AA562">
        <v>100</v>
      </c>
      <c r="AB562">
        <v>100</v>
      </c>
      <c r="AC562">
        <v>100</v>
      </c>
      <c r="AD562">
        <v>100</v>
      </c>
      <c r="AE562">
        <v>100</v>
      </c>
      <c r="AF562">
        <v>100</v>
      </c>
      <c r="AG562">
        <v>50</v>
      </c>
      <c r="AH562">
        <v>100</v>
      </c>
      <c r="AI562">
        <v>50</v>
      </c>
      <c r="AJ562">
        <v>50</v>
      </c>
      <c r="AK562">
        <v>51</v>
      </c>
      <c r="AL562">
        <v>100</v>
      </c>
      <c r="AM562">
        <v>100</v>
      </c>
      <c r="AN562">
        <v>1</v>
      </c>
      <c r="AO562" s="2" t="s">
        <v>164</v>
      </c>
      <c r="AP562" s="2" t="s">
        <v>164</v>
      </c>
      <c r="AQ562" s="2" t="s">
        <v>164</v>
      </c>
      <c r="AR562" s="2" t="s">
        <v>164</v>
      </c>
      <c r="AS562" s="2" t="s">
        <v>164</v>
      </c>
      <c r="AT562" s="2" t="s">
        <v>164</v>
      </c>
      <c r="AU562">
        <v>95</v>
      </c>
      <c r="AV562">
        <v>5</v>
      </c>
      <c r="AW562">
        <v>100</v>
      </c>
      <c r="AX562">
        <v>60</v>
      </c>
      <c r="AY562">
        <v>5</v>
      </c>
      <c r="AZ562">
        <v>10</v>
      </c>
      <c r="BA562">
        <v>0</v>
      </c>
      <c r="BB562">
        <v>0</v>
      </c>
      <c r="BC562">
        <v>100</v>
      </c>
      <c r="BD562">
        <v>70</v>
      </c>
      <c r="BE562">
        <v>10</v>
      </c>
      <c r="BF562">
        <v>0</v>
      </c>
      <c r="BG562">
        <v>0</v>
      </c>
      <c r="BH562">
        <v>95</v>
      </c>
      <c r="BI562">
        <v>20</v>
      </c>
      <c r="BJ562">
        <v>40</v>
      </c>
      <c r="BK562">
        <v>90</v>
      </c>
      <c r="BL562">
        <v>95</v>
      </c>
      <c r="BM562">
        <v>50</v>
      </c>
      <c r="BN562">
        <v>20</v>
      </c>
      <c r="BO562">
        <v>80</v>
      </c>
      <c r="BP562">
        <v>5</v>
      </c>
      <c r="BQ562">
        <v>100</v>
      </c>
      <c r="BR562">
        <v>70</v>
      </c>
      <c r="BS562">
        <v>90</v>
      </c>
      <c r="BT562">
        <v>50</v>
      </c>
      <c r="BU562">
        <v>60</v>
      </c>
      <c r="BV562">
        <v>2</v>
      </c>
      <c r="BW562" s="2" t="s">
        <v>164</v>
      </c>
      <c r="BX562">
        <v>1</v>
      </c>
      <c r="BY562" s="2" t="s">
        <v>164</v>
      </c>
      <c r="BZ562" s="2" t="s">
        <v>377</v>
      </c>
      <c r="CA562">
        <v>2</v>
      </c>
      <c r="CB562" s="2" t="s">
        <v>164</v>
      </c>
      <c r="CC562" s="2" t="s">
        <v>164</v>
      </c>
      <c r="CD562" s="2" t="s">
        <v>168</v>
      </c>
      <c r="CE562" s="2" t="s">
        <v>180</v>
      </c>
      <c r="CF562" s="2" t="s">
        <v>181</v>
      </c>
    </row>
    <row r="563" spans="1:84" ht="14.4" customHeight="1" x14ac:dyDescent="0.3">
      <c r="A563" s="1">
        <v>44589.472372685188</v>
      </c>
      <c r="B563" s="1">
        <v>44589.478217592594</v>
      </c>
      <c r="C563">
        <v>0</v>
      </c>
      <c r="D563" s="2" t="s">
        <v>1438</v>
      </c>
      <c r="E563">
        <v>100</v>
      </c>
      <c r="F563">
        <v>505</v>
      </c>
      <c r="G563">
        <v>1</v>
      </c>
      <c r="H563" s="1">
        <v>44589.478226319443</v>
      </c>
      <c r="I563" s="2" t="s">
        <v>1439</v>
      </c>
      <c r="J563" s="2" t="s">
        <v>164</v>
      </c>
      <c r="K563" s="2" t="s">
        <v>164</v>
      </c>
      <c r="L563" s="2" t="s">
        <v>164</v>
      </c>
      <c r="M563" s="2" t="s">
        <v>164</v>
      </c>
      <c r="N563">
        <v>28.363693237304688</v>
      </c>
      <c r="O563">
        <v>-82.6759033203125</v>
      </c>
      <c r="P563" s="2" t="s">
        <v>165</v>
      </c>
      <c r="Q563" s="2" t="s">
        <v>166</v>
      </c>
      <c r="R563">
        <v>1</v>
      </c>
      <c r="S563">
        <v>2</v>
      </c>
      <c r="T563">
        <v>2</v>
      </c>
      <c r="U563" s="2" t="s">
        <v>164</v>
      </c>
      <c r="V563" s="2" t="s">
        <v>164</v>
      </c>
      <c r="W563" s="2" t="s">
        <v>164</v>
      </c>
      <c r="X563" s="2" t="s">
        <v>164</v>
      </c>
      <c r="Y563">
        <v>24</v>
      </c>
      <c r="Z563">
        <v>35</v>
      </c>
      <c r="AA563">
        <v>9</v>
      </c>
      <c r="AB563">
        <v>50</v>
      </c>
      <c r="AC563">
        <v>29</v>
      </c>
      <c r="AD563">
        <v>24</v>
      </c>
      <c r="AE563">
        <v>30</v>
      </c>
      <c r="AF563">
        <v>50</v>
      </c>
      <c r="AG563">
        <v>9</v>
      </c>
      <c r="AH563">
        <v>30</v>
      </c>
      <c r="AI563">
        <v>25</v>
      </c>
      <c r="AJ563">
        <v>9</v>
      </c>
      <c r="AK563">
        <v>20</v>
      </c>
      <c r="AL563">
        <v>9</v>
      </c>
      <c r="AM563">
        <v>9</v>
      </c>
      <c r="AN563" s="2" t="s">
        <v>164</v>
      </c>
      <c r="AO563" s="2" t="s">
        <v>164</v>
      </c>
      <c r="AP563" s="2" t="s">
        <v>164</v>
      </c>
      <c r="AQ563" s="2" t="s">
        <v>164</v>
      </c>
      <c r="AR563" s="2" t="s">
        <v>164</v>
      </c>
      <c r="AS563" s="2" t="s">
        <v>164</v>
      </c>
      <c r="AT563" s="2" t="s">
        <v>164</v>
      </c>
      <c r="AU563">
        <v>9</v>
      </c>
      <c r="AV563">
        <v>4</v>
      </c>
      <c r="AW563">
        <v>5</v>
      </c>
      <c r="AX563">
        <v>13</v>
      </c>
      <c r="AY563">
        <v>5</v>
      </c>
      <c r="AZ563">
        <v>29</v>
      </c>
      <c r="BA563">
        <v>51</v>
      </c>
      <c r="BB563">
        <v>25</v>
      </c>
      <c r="BC563">
        <v>75</v>
      </c>
      <c r="BD563">
        <v>9</v>
      </c>
      <c r="BE563">
        <v>9</v>
      </c>
      <c r="BF563">
        <v>8</v>
      </c>
      <c r="BG563">
        <v>3</v>
      </c>
      <c r="BH563">
        <v>19</v>
      </c>
      <c r="BI563">
        <v>50</v>
      </c>
      <c r="BJ563">
        <v>24</v>
      </c>
      <c r="BK563">
        <v>51</v>
      </c>
      <c r="BL563">
        <v>75</v>
      </c>
      <c r="BM563">
        <v>50</v>
      </c>
      <c r="BN563">
        <v>30</v>
      </c>
      <c r="BO563">
        <v>76</v>
      </c>
      <c r="BP563">
        <v>23</v>
      </c>
      <c r="BQ563">
        <v>76</v>
      </c>
      <c r="BR563">
        <v>51</v>
      </c>
      <c r="BS563">
        <v>50</v>
      </c>
      <c r="BT563">
        <v>20</v>
      </c>
      <c r="BU563">
        <v>50</v>
      </c>
      <c r="BV563">
        <v>1</v>
      </c>
      <c r="BW563" s="2" t="s">
        <v>164</v>
      </c>
      <c r="BX563">
        <v>1</v>
      </c>
      <c r="BY563" s="2" t="s">
        <v>164</v>
      </c>
      <c r="BZ563" s="2" t="s">
        <v>412</v>
      </c>
      <c r="CA563">
        <v>2</v>
      </c>
      <c r="CB563" s="2" t="s">
        <v>164</v>
      </c>
      <c r="CC563" s="2" t="s">
        <v>164</v>
      </c>
      <c r="CD563" s="2" t="s">
        <v>168</v>
      </c>
      <c r="CE563" s="2" t="s">
        <v>194</v>
      </c>
      <c r="CF563" s="2" t="s">
        <v>195</v>
      </c>
    </row>
    <row r="564" spans="1:84" ht="14.4" customHeight="1" x14ac:dyDescent="0.3">
      <c r="A564" s="1">
        <v>44589.486354166664</v>
      </c>
      <c r="B564" s="1">
        <v>44589.489236111112</v>
      </c>
      <c r="C564">
        <v>0</v>
      </c>
      <c r="D564" s="2" t="s">
        <v>1440</v>
      </c>
      <c r="E564">
        <v>100</v>
      </c>
      <c r="F564">
        <v>249</v>
      </c>
      <c r="G564">
        <v>1</v>
      </c>
      <c r="H564" s="1">
        <v>44589.489247453705</v>
      </c>
      <c r="I564" s="2" t="s">
        <v>1441</v>
      </c>
      <c r="J564" s="2" t="s">
        <v>164</v>
      </c>
      <c r="K564" s="2" t="s">
        <v>164</v>
      </c>
      <c r="L564" s="2" t="s">
        <v>164</v>
      </c>
      <c r="M564" s="2" t="s">
        <v>164</v>
      </c>
      <c r="N564">
        <v>38.937103271484375</v>
      </c>
      <c r="O564">
        <v>-76.9927978515625</v>
      </c>
      <c r="P564" s="2" t="s">
        <v>165</v>
      </c>
      <c r="Q564" s="2" t="s">
        <v>166</v>
      </c>
      <c r="R564">
        <v>1</v>
      </c>
      <c r="S564">
        <v>2</v>
      </c>
      <c r="T564">
        <v>2</v>
      </c>
      <c r="U564" s="2" t="s">
        <v>164</v>
      </c>
      <c r="V564" s="2" t="s">
        <v>164</v>
      </c>
      <c r="W564" s="2" t="s">
        <v>164</v>
      </c>
      <c r="X564" s="2" t="s">
        <v>164</v>
      </c>
      <c r="Y564">
        <v>50</v>
      </c>
      <c r="Z564">
        <v>61</v>
      </c>
      <c r="AA564">
        <v>50</v>
      </c>
      <c r="AB564">
        <v>20</v>
      </c>
      <c r="AC564">
        <v>30</v>
      </c>
      <c r="AD564">
        <v>52</v>
      </c>
      <c r="AE564">
        <v>50</v>
      </c>
      <c r="AF564">
        <v>40</v>
      </c>
      <c r="AG564">
        <v>50</v>
      </c>
      <c r="AH564">
        <v>40</v>
      </c>
      <c r="AI564">
        <v>50</v>
      </c>
      <c r="AJ564">
        <v>60</v>
      </c>
      <c r="AK564">
        <v>50</v>
      </c>
      <c r="AL564">
        <v>10</v>
      </c>
      <c r="AM564">
        <v>40</v>
      </c>
      <c r="AN564" s="2" t="s">
        <v>164</v>
      </c>
      <c r="AO564" s="2" t="s">
        <v>164</v>
      </c>
      <c r="AP564" s="2" t="s">
        <v>164</v>
      </c>
      <c r="AQ564" s="2" t="s">
        <v>164</v>
      </c>
      <c r="AR564" s="2" t="s">
        <v>164</v>
      </c>
      <c r="AS564" s="2" t="s">
        <v>164</v>
      </c>
      <c r="AT564">
        <v>1</v>
      </c>
      <c r="AU564">
        <v>21</v>
      </c>
      <c r="AV564">
        <v>29</v>
      </c>
      <c r="AW564">
        <v>18</v>
      </c>
      <c r="AX564">
        <v>30</v>
      </c>
      <c r="AY564">
        <v>19</v>
      </c>
      <c r="AZ564">
        <v>19</v>
      </c>
      <c r="BA564">
        <v>50</v>
      </c>
      <c r="BB564">
        <v>20</v>
      </c>
      <c r="BC564">
        <v>21</v>
      </c>
      <c r="BD564">
        <v>45</v>
      </c>
      <c r="BE564">
        <v>19</v>
      </c>
      <c r="BF564">
        <v>50</v>
      </c>
      <c r="BG564">
        <v>15</v>
      </c>
      <c r="BH564">
        <v>60</v>
      </c>
      <c r="BI564">
        <v>44</v>
      </c>
      <c r="BJ564">
        <v>22</v>
      </c>
      <c r="BK564">
        <v>72</v>
      </c>
      <c r="BL564">
        <v>67</v>
      </c>
      <c r="BM564">
        <v>74</v>
      </c>
      <c r="BN564">
        <v>49</v>
      </c>
      <c r="BO564">
        <v>39</v>
      </c>
      <c r="BP564">
        <v>22</v>
      </c>
      <c r="BQ564">
        <v>77</v>
      </c>
      <c r="BR564">
        <v>73</v>
      </c>
      <c r="BS564">
        <v>66</v>
      </c>
      <c r="BT564">
        <v>73</v>
      </c>
      <c r="BU564">
        <v>63</v>
      </c>
      <c r="BV564">
        <v>1</v>
      </c>
      <c r="BW564" s="2" t="s">
        <v>164</v>
      </c>
      <c r="BX564">
        <v>1</v>
      </c>
      <c r="BY564" s="2" t="s">
        <v>164</v>
      </c>
      <c r="BZ564" s="2" t="s">
        <v>314</v>
      </c>
      <c r="CA564">
        <v>6</v>
      </c>
      <c r="CB564" s="2" t="s">
        <v>164</v>
      </c>
      <c r="CC564" s="2" t="s">
        <v>164</v>
      </c>
      <c r="CD564" s="2" t="s">
        <v>168</v>
      </c>
      <c r="CE564" s="2" t="s">
        <v>232</v>
      </c>
      <c r="CF564" s="2" t="s">
        <v>233</v>
      </c>
    </row>
    <row r="565" spans="1:84" ht="14.4" customHeight="1" x14ac:dyDescent="0.3">
      <c r="A565" s="1">
        <v>44589.488495370373</v>
      </c>
      <c r="B565" s="1">
        <v>44589.492696759262</v>
      </c>
      <c r="C565">
        <v>0</v>
      </c>
      <c r="D565" s="2" t="s">
        <v>1442</v>
      </c>
      <c r="E565">
        <v>100</v>
      </c>
      <c r="F565">
        <v>362</v>
      </c>
      <c r="G565">
        <v>1</v>
      </c>
      <c r="H565" s="1">
        <v>44589.492706516205</v>
      </c>
      <c r="I565" s="2" t="s">
        <v>1443</v>
      </c>
      <c r="J565" s="2" t="s">
        <v>164</v>
      </c>
      <c r="K565" s="2" t="s">
        <v>164</v>
      </c>
      <c r="L565" s="2" t="s">
        <v>164</v>
      </c>
      <c r="M565" s="2" t="s">
        <v>164</v>
      </c>
      <c r="N565">
        <v>39.94439697265625</v>
      </c>
      <c r="O565">
        <v>-75.587501525878906</v>
      </c>
      <c r="P565" s="2" t="s">
        <v>165</v>
      </c>
      <c r="Q565" s="2" t="s">
        <v>166</v>
      </c>
      <c r="R565">
        <v>1</v>
      </c>
      <c r="S565">
        <v>2</v>
      </c>
      <c r="T565">
        <v>2</v>
      </c>
      <c r="U565" s="2" t="s">
        <v>164</v>
      </c>
      <c r="V565" s="2" t="s">
        <v>164</v>
      </c>
      <c r="W565" s="2" t="s">
        <v>164</v>
      </c>
      <c r="X565" s="2" t="s">
        <v>164</v>
      </c>
      <c r="Y565">
        <v>10</v>
      </c>
      <c r="Z565">
        <v>50</v>
      </c>
      <c r="AA565">
        <v>20</v>
      </c>
      <c r="AB565">
        <v>50</v>
      </c>
      <c r="AC565">
        <v>50</v>
      </c>
      <c r="AD565">
        <v>50</v>
      </c>
      <c r="AE565">
        <v>50</v>
      </c>
      <c r="AF565">
        <v>30</v>
      </c>
      <c r="AG565">
        <v>20</v>
      </c>
      <c r="AH565">
        <v>10</v>
      </c>
      <c r="AI565">
        <v>20</v>
      </c>
      <c r="AJ565">
        <v>30</v>
      </c>
      <c r="AK565">
        <v>50</v>
      </c>
      <c r="AL565">
        <v>30</v>
      </c>
      <c r="AM565">
        <v>10</v>
      </c>
      <c r="AN565" s="2" t="s">
        <v>164</v>
      </c>
      <c r="AO565" s="2" t="s">
        <v>164</v>
      </c>
      <c r="AP565" s="2" t="s">
        <v>164</v>
      </c>
      <c r="AQ565" s="2" t="s">
        <v>164</v>
      </c>
      <c r="AR565" s="2" t="s">
        <v>164</v>
      </c>
      <c r="AS565" s="2" t="s">
        <v>164</v>
      </c>
      <c r="AT565" s="2" t="s">
        <v>164</v>
      </c>
      <c r="AU565">
        <v>80</v>
      </c>
      <c r="AV565">
        <v>20</v>
      </c>
      <c r="AW565">
        <v>20</v>
      </c>
      <c r="AX565">
        <v>20</v>
      </c>
      <c r="AY565">
        <v>20</v>
      </c>
      <c r="AZ565">
        <v>10</v>
      </c>
      <c r="BA565">
        <v>20</v>
      </c>
      <c r="BB565">
        <v>30</v>
      </c>
      <c r="BC565">
        <v>40</v>
      </c>
      <c r="BD565">
        <v>20</v>
      </c>
      <c r="BE565">
        <v>10</v>
      </c>
      <c r="BF565">
        <v>20</v>
      </c>
      <c r="BG565">
        <v>20</v>
      </c>
      <c r="BH565">
        <v>30</v>
      </c>
      <c r="BI565">
        <v>60</v>
      </c>
      <c r="BJ565">
        <v>50</v>
      </c>
      <c r="BK565">
        <v>60</v>
      </c>
      <c r="BL565">
        <v>40</v>
      </c>
      <c r="BM565">
        <v>30</v>
      </c>
      <c r="BN565">
        <v>50</v>
      </c>
      <c r="BO565">
        <v>80</v>
      </c>
      <c r="BP565">
        <v>50</v>
      </c>
      <c r="BQ565">
        <v>40</v>
      </c>
      <c r="BR565">
        <v>40</v>
      </c>
      <c r="BS565">
        <v>30</v>
      </c>
      <c r="BT565">
        <v>20</v>
      </c>
      <c r="BU565">
        <v>20</v>
      </c>
      <c r="BV565">
        <v>1</v>
      </c>
      <c r="BW565" s="2" t="s">
        <v>164</v>
      </c>
      <c r="BX565">
        <v>1</v>
      </c>
      <c r="BY565" s="2" t="s">
        <v>164</v>
      </c>
      <c r="BZ565" s="2" t="s">
        <v>287</v>
      </c>
      <c r="CA565">
        <v>5</v>
      </c>
      <c r="CB565" s="2" t="s">
        <v>164</v>
      </c>
      <c r="CC565" s="2" t="s">
        <v>164</v>
      </c>
      <c r="CD565" s="2" t="s">
        <v>168</v>
      </c>
      <c r="CE565" s="2" t="s">
        <v>185</v>
      </c>
      <c r="CF565" s="2" t="s">
        <v>186</v>
      </c>
    </row>
    <row r="566" spans="1:84" ht="14.4" customHeight="1" x14ac:dyDescent="0.3">
      <c r="A566" s="1">
        <v>44589.487893518519</v>
      </c>
      <c r="B566" s="1">
        <v>44589.493310185186</v>
      </c>
      <c r="C566">
        <v>0</v>
      </c>
      <c r="D566" s="2" t="s">
        <v>1444</v>
      </c>
      <c r="E566">
        <v>100</v>
      </c>
      <c r="F566">
        <v>467</v>
      </c>
      <c r="G566">
        <v>1</v>
      </c>
      <c r="H566" s="1">
        <v>44589.493319305555</v>
      </c>
      <c r="I566" s="2" t="s">
        <v>1445</v>
      </c>
      <c r="J566" s="2" t="s">
        <v>164</v>
      </c>
      <c r="K566" s="2" t="s">
        <v>164</v>
      </c>
      <c r="L566" s="2" t="s">
        <v>164</v>
      </c>
      <c r="M566" s="2" t="s">
        <v>164</v>
      </c>
      <c r="N566">
        <v>40.725204467773438</v>
      </c>
      <c r="O566">
        <v>-73.944000244140625</v>
      </c>
      <c r="P566" s="2" t="s">
        <v>165</v>
      </c>
      <c r="Q566" s="2" t="s">
        <v>166</v>
      </c>
      <c r="R566">
        <v>1</v>
      </c>
      <c r="S566">
        <v>2</v>
      </c>
      <c r="T566">
        <v>2</v>
      </c>
      <c r="U566" s="2" t="s">
        <v>164</v>
      </c>
      <c r="V566" s="2" t="s">
        <v>164</v>
      </c>
      <c r="W566" s="2" t="s">
        <v>164</v>
      </c>
      <c r="X566" s="2" t="s">
        <v>164</v>
      </c>
      <c r="Y566">
        <v>25</v>
      </c>
      <c r="Z566">
        <v>50</v>
      </c>
      <c r="AA566">
        <v>50</v>
      </c>
      <c r="AB566">
        <v>50</v>
      </c>
      <c r="AC566">
        <v>50</v>
      </c>
      <c r="AD566">
        <v>50</v>
      </c>
      <c r="AE566">
        <v>50</v>
      </c>
      <c r="AF566">
        <v>25</v>
      </c>
      <c r="AG566">
        <v>40</v>
      </c>
      <c r="AH566">
        <v>10</v>
      </c>
      <c r="AI566">
        <v>40</v>
      </c>
      <c r="AJ566">
        <v>25</v>
      </c>
      <c r="AK566">
        <v>30</v>
      </c>
      <c r="AL566">
        <v>35</v>
      </c>
      <c r="AM566">
        <v>25</v>
      </c>
      <c r="AN566" s="2" t="s">
        <v>164</v>
      </c>
      <c r="AO566" s="2" t="s">
        <v>164</v>
      </c>
      <c r="AP566" s="2" t="s">
        <v>164</v>
      </c>
      <c r="AQ566" s="2" t="s">
        <v>164</v>
      </c>
      <c r="AR566" s="2" t="s">
        <v>164</v>
      </c>
      <c r="AS566" s="2" t="s">
        <v>164</v>
      </c>
      <c r="AT566" s="2" t="s">
        <v>164</v>
      </c>
      <c r="AU566">
        <v>50</v>
      </c>
      <c r="AV566">
        <v>50</v>
      </c>
      <c r="AW566">
        <v>100</v>
      </c>
      <c r="AX566">
        <v>100</v>
      </c>
      <c r="AY566">
        <v>10</v>
      </c>
      <c r="AZ566">
        <v>0</v>
      </c>
      <c r="BA566">
        <v>80</v>
      </c>
      <c r="BB566">
        <v>10</v>
      </c>
      <c r="BC566">
        <v>100</v>
      </c>
      <c r="BD566">
        <v>25</v>
      </c>
      <c r="BE566">
        <v>0</v>
      </c>
      <c r="BF566">
        <v>5</v>
      </c>
      <c r="BG566">
        <v>10</v>
      </c>
      <c r="BH566">
        <v>100</v>
      </c>
      <c r="BI566">
        <v>5</v>
      </c>
      <c r="BJ566">
        <v>0</v>
      </c>
      <c r="BK566">
        <v>100</v>
      </c>
      <c r="BL566">
        <v>90</v>
      </c>
      <c r="BM566">
        <v>100</v>
      </c>
      <c r="BN566">
        <v>0</v>
      </c>
      <c r="BO566">
        <v>50</v>
      </c>
      <c r="BP566">
        <v>0</v>
      </c>
      <c r="BQ566">
        <v>100</v>
      </c>
      <c r="BR566">
        <v>100</v>
      </c>
      <c r="BS566">
        <v>100</v>
      </c>
      <c r="BT566">
        <v>50</v>
      </c>
      <c r="BU566">
        <v>100</v>
      </c>
      <c r="BV566">
        <v>1</v>
      </c>
      <c r="BW566" s="2" t="s">
        <v>164</v>
      </c>
      <c r="BX566">
        <v>1</v>
      </c>
      <c r="BY566" s="2" t="s">
        <v>164</v>
      </c>
      <c r="BZ566" s="2" t="s">
        <v>278</v>
      </c>
      <c r="CA566">
        <v>4</v>
      </c>
      <c r="CB566" s="2" t="s">
        <v>164</v>
      </c>
      <c r="CC566" s="2" t="s">
        <v>164</v>
      </c>
      <c r="CD566" s="2" t="s">
        <v>168</v>
      </c>
      <c r="CE566" s="2" t="s">
        <v>212</v>
      </c>
      <c r="CF566" s="2" t="s">
        <v>213</v>
      </c>
    </row>
    <row r="567" spans="1:84" ht="14.4" customHeight="1" x14ac:dyDescent="0.3">
      <c r="A567" s="1">
        <v>44589.489178240743</v>
      </c>
      <c r="B567" s="1">
        <v>44589.500092592592</v>
      </c>
      <c r="C567">
        <v>0</v>
      </c>
      <c r="D567" s="2" t="s">
        <v>1446</v>
      </c>
      <c r="E567">
        <v>100</v>
      </c>
      <c r="F567">
        <v>942</v>
      </c>
      <c r="G567">
        <v>1</v>
      </c>
      <c r="H567" s="1">
        <v>44589.500104502316</v>
      </c>
      <c r="I567" s="2" t="s">
        <v>1447</v>
      </c>
      <c r="J567" s="2" t="s">
        <v>164</v>
      </c>
      <c r="K567" s="2" t="s">
        <v>164</v>
      </c>
      <c r="L567" s="2" t="s">
        <v>164</v>
      </c>
      <c r="M567" s="2" t="s">
        <v>164</v>
      </c>
      <c r="N567">
        <v>35.134902954101563</v>
      </c>
      <c r="O567">
        <v>-106.64019775390625</v>
      </c>
      <c r="P567" s="2" t="s">
        <v>165</v>
      </c>
      <c r="Q567" s="2" t="s">
        <v>166</v>
      </c>
      <c r="R567">
        <v>1</v>
      </c>
      <c r="S567">
        <v>2</v>
      </c>
      <c r="T567">
        <v>2</v>
      </c>
      <c r="U567" s="2" t="s">
        <v>164</v>
      </c>
      <c r="V567" s="2" t="s">
        <v>164</v>
      </c>
      <c r="W567" s="2" t="s">
        <v>164</v>
      </c>
      <c r="X567" s="2" t="s">
        <v>164</v>
      </c>
      <c r="Y567">
        <v>20</v>
      </c>
      <c r="Z567">
        <v>70</v>
      </c>
      <c r="AA567">
        <v>20</v>
      </c>
      <c r="AB567">
        <v>40</v>
      </c>
      <c r="AC567">
        <v>10</v>
      </c>
      <c r="AD567">
        <v>30</v>
      </c>
      <c r="AE567">
        <v>20</v>
      </c>
      <c r="AF567">
        <v>20</v>
      </c>
      <c r="AG567">
        <v>20</v>
      </c>
      <c r="AH567">
        <v>60</v>
      </c>
      <c r="AI567">
        <v>20</v>
      </c>
      <c r="AJ567">
        <v>20</v>
      </c>
      <c r="AK567">
        <v>40</v>
      </c>
      <c r="AL567">
        <v>20</v>
      </c>
      <c r="AM567">
        <v>10</v>
      </c>
      <c r="AN567" s="2" t="s">
        <v>164</v>
      </c>
      <c r="AO567" s="2" t="s">
        <v>164</v>
      </c>
      <c r="AP567" s="2" t="s">
        <v>164</v>
      </c>
      <c r="AQ567">
        <v>1</v>
      </c>
      <c r="AR567" s="2" t="s">
        <v>164</v>
      </c>
      <c r="AS567" s="2" t="s">
        <v>164</v>
      </c>
      <c r="AT567" s="2" t="s">
        <v>164</v>
      </c>
      <c r="AU567">
        <v>30</v>
      </c>
      <c r="AV567">
        <v>50</v>
      </c>
      <c r="AW567">
        <v>50</v>
      </c>
      <c r="AX567">
        <v>80</v>
      </c>
      <c r="AY567">
        <v>40</v>
      </c>
      <c r="AZ567">
        <v>40</v>
      </c>
      <c r="BA567">
        <v>30</v>
      </c>
      <c r="BB567">
        <v>50</v>
      </c>
      <c r="BC567">
        <v>50</v>
      </c>
      <c r="BD567">
        <v>70</v>
      </c>
      <c r="BE567">
        <v>100</v>
      </c>
      <c r="BF567">
        <v>30</v>
      </c>
      <c r="BG567">
        <v>60</v>
      </c>
      <c r="BH567">
        <v>40</v>
      </c>
      <c r="BI567">
        <v>60</v>
      </c>
      <c r="BJ567">
        <v>30</v>
      </c>
      <c r="BK567">
        <v>60</v>
      </c>
      <c r="BL567">
        <v>40</v>
      </c>
      <c r="BM567">
        <v>70</v>
      </c>
      <c r="BN567">
        <v>35</v>
      </c>
      <c r="BO567">
        <v>80</v>
      </c>
      <c r="BP567">
        <v>20</v>
      </c>
      <c r="BQ567">
        <v>70</v>
      </c>
      <c r="BR567">
        <v>60</v>
      </c>
      <c r="BS567">
        <v>40</v>
      </c>
      <c r="BT567">
        <v>40</v>
      </c>
      <c r="BU567">
        <v>40</v>
      </c>
      <c r="BV567">
        <v>2</v>
      </c>
      <c r="BW567" s="2" t="s">
        <v>164</v>
      </c>
      <c r="BX567">
        <v>5</v>
      </c>
      <c r="BY567" s="2" t="s">
        <v>1448</v>
      </c>
      <c r="BZ567" s="2" t="s">
        <v>284</v>
      </c>
      <c r="CA567">
        <v>5</v>
      </c>
      <c r="CB567" s="2" t="s">
        <v>164</v>
      </c>
      <c r="CC567" s="2" t="s">
        <v>164</v>
      </c>
      <c r="CD567" s="2" t="s">
        <v>168</v>
      </c>
      <c r="CE567" s="2" t="s">
        <v>221</v>
      </c>
      <c r="CF567" s="2" t="s">
        <v>222</v>
      </c>
    </row>
    <row r="568" spans="1:84" ht="14.4" customHeight="1" x14ac:dyDescent="0.3">
      <c r="A568" s="1">
        <v>44589.49900462963</v>
      </c>
      <c r="B568" s="1">
        <v>44589.501747685186</v>
      </c>
      <c r="C568">
        <v>0</v>
      </c>
      <c r="D568" s="2" t="s">
        <v>1449</v>
      </c>
      <c r="E568">
        <v>100</v>
      </c>
      <c r="F568">
        <v>236</v>
      </c>
      <c r="G568">
        <v>1</v>
      </c>
      <c r="H568" s="1">
        <v>44589.501754629629</v>
      </c>
      <c r="I568" s="2" t="s">
        <v>1450</v>
      </c>
      <c r="J568" s="2" t="s">
        <v>164</v>
      </c>
      <c r="K568" s="2" t="s">
        <v>164</v>
      </c>
      <c r="L568" s="2" t="s">
        <v>164</v>
      </c>
      <c r="M568" s="2" t="s">
        <v>164</v>
      </c>
      <c r="N568">
        <v>41.247894287109375</v>
      </c>
      <c r="O568">
        <v>-81.434898376464844</v>
      </c>
      <c r="P568" s="2" t="s">
        <v>165</v>
      </c>
      <c r="Q568" s="2" t="s">
        <v>166</v>
      </c>
      <c r="R568">
        <v>1</v>
      </c>
      <c r="S568">
        <v>2</v>
      </c>
      <c r="T568">
        <v>2</v>
      </c>
      <c r="U568" s="2" t="s">
        <v>164</v>
      </c>
      <c r="V568" s="2" t="s">
        <v>164</v>
      </c>
      <c r="W568" s="2" t="s">
        <v>164</v>
      </c>
      <c r="X568" s="2" t="s">
        <v>164</v>
      </c>
      <c r="Y568">
        <v>100</v>
      </c>
      <c r="Z568">
        <v>100</v>
      </c>
      <c r="AA568">
        <v>80</v>
      </c>
      <c r="AB568">
        <v>100</v>
      </c>
      <c r="AC568">
        <v>100</v>
      </c>
      <c r="AD568">
        <v>100</v>
      </c>
      <c r="AE568">
        <v>100</v>
      </c>
      <c r="AF568">
        <v>100</v>
      </c>
      <c r="AG568">
        <v>0</v>
      </c>
      <c r="AH568">
        <v>100</v>
      </c>
      <c r="AI568">
        <v>50</v>
      </c>
      <c r="AJ568">
        <v>100</v>
      </c>
      <c r="AK568">
        <v>100</v>
      </c>
      <c r="AL568">
        <v>100</v>
      </c>
      <c r="AM568">
        <v>100</v>
      </c>
      <c r="AN568" s="2" t="s">
        <v>164</v>
      </c>
      <c r="AO568" s="2" t="s">
        <v>164</v>
      </c>
      <c r="AP568" s="2" t="s">
        <v>164</v>
      </c>
      <c r="AQ568" s="2" t="s">
        <v>164</v>
      </c>
      <c r="AR568" s="2" t="s">
        <v>164</v>
      </c>
      <c r="AS568" s="2" t="s">
        <v>164</v>
      </c>
      <c r="AT568" s="2" t="s">
        <v>164</v>
      </c>
      <c r="AU568">
        <v>0</v>
      </c>
      <c r="AV568">
        <v>0</v>
      </c>
      <c r="AW568">
        <v>0</v>
      </c>
      <c r="AX568">
        <v>0</v>
      </c>
      <c r="AY568">
        <v>0</v>
      </c>
      <c r="AZ568">
        <v>0</v>
      </c>
      <c r="BA568">
        <v>0</v>
      </c>
      <c r="BB568">
        <v>0</v>
      </c>
      <c r="BC568">
        <v>39</v>
      </c>
      <c r="BD568">
        <v>64</v>
      </c>
      <c r="BE568">
        <v>50</v>
      </c>
      <c r="BF568">
        <v>70</v>
      </c>
      <c r="BG568">
        <v>0</v>
      </c>
      <c r="BH568">
        <v>100</v>
      </c>
      <c r="BI568">
        <v>38</v>
      </c>
      <c r="BJ568">
        <v>60</v>
      </c>
      <c r="BK568">
        <v>0</v>
      </c>
      <c r="BL568">
        <v>100</v>
      </c>
      <c r="BM568">
        <v>30</v>
      </c>
      <c r="BN568">
        <v>60</v>
      </c>
      <c r="BO568">
        <v>100</v>
      </c>
      <c r="BP568">
        <v>0</v>
      </c>
      <c r="BQ568">
        <v>92</v>
      </c>
      <c r="BR568">
        <v>0</v>
      </c>
      <c r="BS568">
        <v>93</v>
      </c>
      <c r="BT568">
        <v>0</v>
      </c>
      <c r="BU568">
        <v>58</v>
      </c>
      <c r="BV568">
        <v>2</v>
      </c>
      <c r="BW568" s="2" t="s">
        <v>164</v>
      </c>
      <c r="BX568">
        <v>1</v>
      </c>
      <c r="BY568" s="2" t="s">
        <v>164</v>
      </c>
      <c r="BZ568" s="2" t="s">
        <v>278</v>
      </c>
      <c r="CA568">
        <v>5</v>
      </c>
      <c r="CB568" s="2" t="s">
        <v>164</v>
      </c>
      <c r="CC568" s="2" t="s">
        <v>524</v>
      </c>
      <c r="CD568" s="2" t="s">
        <v>168</v>
      </c>
      <c r="CE568" s="2" t="s">
        <v>190</v>
      </c>
      <c r="CF568" s="2" t="s">
        <v>191</v>
      </c>
    </row>
    <row r="569" spans="1:84" ht="14.4" customHeight="1" x14ac:dyDescent="0.3">
      <c r="A569" s="1">
        <v>44589.502395833333</v>
      </c>
      <c r="B569" s="1">
        <v>44589.504143518519</v>
      </c>
      <c r="C569">
        <v>0</v>
      </c>
      <c r="D569" s="2" t="s">
        <v>1451</v>
      </c>
      <c r="E569">
        <v>100</v>
      </c>
      <c r="F569">
        <v>151</v>
      </c>
      <c r="G569">
        <v>1</v>
      </c>
      <c r="H569" s="1">
        <v>44589.504157025462</v>
      </c>
      <c r="I569" s="2" t="s">
        <v>1452</v>
      </c>
      <c r="J569" s="2" t="s">
        <v>164</v>
      </c>
      <c r="K569" s="2" t="s">
        <v>164</v>
      </c>
      <c r="L569" s="2" t="s">
        <v>164</v>
      </c>
      <c r="M569" s="2" t="s">
        <v>164</v>
      </c>
      <c r="N569">
        <v>40.098297119140625</v>
      </c>
      <c r="O569">
        <v>-75.103202819824219</v>
      </c>
      <c r="P569" s="2" t="s">
        <v>165</v>
      </c>
      <c r="Q569" s="2" t="s">
        <v>166</v>
      </c>
      <c r="R569">
        <v>1</v>
      </c>
      <c r="S569">
        <v>2</v>
      </c>
      <c r="T569">
        <v>2</v>
      </c>
      <c r="U569" s="2" t="s">
        <v>164</v>
      </c>
      <c r="V569" s="2" t="s">
        <v>164</v>
      </c>
      <c r="W569" s="2" t="s">
        <v>164</v>
      </c>
      <c r="X569" s="2" t="s">
        <v>164</v>
      </c>
      <c r="Y569">
        <v>1</v>
      </c>
      <c r="Z569">
        <v>43</v>
      </c>
      <c r="AA569">
        <v>7</v>
      </c>
      <c r="AB569">
        <v>47</v>
      </c>
      <c r="AC569">
        <v>5</v>
      </c>
      <c r="AD569">
        <v>10</v>
      </c>
      <c r="AE569">
        <v>1</v>
      </c>
      <c r="AF569">
        <v>13</v>
      </c>
      <c r="AG569">
        <v>5</v>
      </c>
      <c r="AH569">
        <v>4</v>
      </c>
      <c r="AI569">
        <v>1</v>
      </c>
      <c r="AJ569">
        <v>6</v>
      </c>
      <c r="AK569">
        <v>7</v>
      </c>
      <c r="AL569">
        <v>8</v>
      </c>
      <c r="AM569">
        <v>12</v>
      </c>
      <c r="AN569" s="2" t="s">
        <v>164</v>
      </c>
      <c r="AO569" s="2" t="s">
        <v>164</v>
      </c>
      <c r="AP569" s="2" t="s">
        <v>164</v>
      </c>
      <c r="AQ569" s="2" t="s">
        <v>164</v>
      </c>
      <c r="AR569">
        <v>1</v>
      </c>
      <c r="AS569" s="2" t="s">
        <v>164</v>
      </c>
      <c r="AT569" s="2" t="s">
        <v>164</v>
      </c>
      <c r="AU569">
        <v>3</v>
      </c>
      <c r="AV569">
        <v>1</v>
      </c>
      <c r="AW569">
        <v>29</v>
      </c>
      <c r="AX569">
        <v>1</v>
      </c>
      <c r="AY569">
        <v>1</v>
      </c>
      <c r="AZ569">
        <v>1</v>
      </c>
      <c r="BA569">
        <v>1</v>
      </c>
      <c r="BB569">
        <v>66</v>
      </c>
      <c r="BC569">
        <v>99</v>
      </c>
      <c r="BD569">
        <v>48</v>
      </c>
      <c r="BE569">
        <v>20</v>
      </c>
      <c r="BF569">
        <v>1</v>
      </c>
      <c r="BG569">
        <v>1</v>
      </c>
      <c r="BH569">
        <v>88</v>
      </c>
      <c r="BI569">
        <v>70</v>
      </c>
      <c r="BJ569">
        <v>6</v>
      </c>
      <c r="BK569">
        <v>42</v>
      </c>
      <c r="BL569">
        <v>62</v>
      </c>
      <c r="BM569">
        <v>73</v>
      </c>
      <c r="BN569">
        <v>17</v>
      </c>
      <c r="BO569">
        <v>47</v>
      </c>
      <c r="BP569">
        <v>6</v>
      </c>
      <c r="BQ569">
        <v>54</v>
      </c>
      <c r="BR569">
        <v>68</v>
      </c>
      <c r="BS569">
        <v>87</v>
      </c>
      <c r="BT569">
        <v>69</v>
      </c>
      <c r="BU569">
        <v>66</v>
      </c>
      <c r="BV569">
        <v>2</v>
      </c>
      <c r="BW569" s="2" t="s">
        <v>164</v>
      </c>
      <c r="BX569">
        <v>1</v>
      </c>
      <c r="BY569" s="2" t="s">
        <v>164</v>
      </c>
      <c r="BZ569" s="2" t="s">
        <v>297</v>
      </c>
      <c r="CA569">
        <v>5</v>
      </c>
      <c r="CB569" s="2" t="s">
        <v>164</v>
      </c>
      <c r="CC569" s="2" t="s">
        <v>164</v>
      </c>
      <c r="CD569" s="2" t="s">
        <v>168</v>
      </c>
      <c r="CE569" s="2" t="s">
        <v>169</v>
      </c>
      <c r="CF569" s="2" t="s">
        <v>170</v>
      </c>
    </row>
    <row r="570" spans="1:84" ht="14.4" customHeight="1" x14ac:dyDescent="0.3">
      <c r="A570" s="1">
        <v>44589.505104166667</v>
      </c>
      <c r="B570" s="1">
        <v>44589.506516203706</v>
      </c>
      <c r="C570">
        <v>0</v>
      </c>
      <c r="D570" s="2" t="s">
        <v>1453</v>
      </c>
      <c r="E570">
        <v>100</v>
      </c>
      <c r="F570">
        <v>121</v>
      </c>
      <c r="G570">
        <v>1</v>
      </c>
      <c r="H570" s="1">
        <v>44589.506520266201</v>
      </c>
      <c r="I570" s="2" t="s">
        <v>1454</v>
      </c>
      <c r="J570" s="2" t="s">
        <v>164</v>
      </c>
      <c r="K570" s="2" t="s">
        <v>164</v>
      </c>
      <c r="L570" s="2" t="s">
        <v>164</v>
      </c>
      <c r="M570" s="2" t="s">
        <v>164</v>
      </c>
      <c r="N570">
        <v>40.673904418945313</v>
      </c>
      <c r="O570">
        <v>-73.935798645019531</v>
      </c>
      <c r="P570" s="2" t="s">
        <v>165</v>
      </c>
      <c r="Q570" s="2" t="s">
        <v>166</v>
      </c>
      <c r="R570">
        <v>1</v>
      </c>
      <c r="S570">
        <v>2</v>
      </c>
      <c r="T570">
        <v>2</v>
      </c>
      <c r="U570" s="2" t="s">
        <v>164</v>
      </c>
      <c r="V570" s="2" t="s">
        <v>164</v>
      </c>
      <c r="W570" s="2" t="s">
        <v>164</v>
      </c>
      <c r="X570" s="2" t="s">
        <v>164</v>
      </c>
      <c r="Y570">
        <v>100</v>
      </c>
      <c r="Z570">
        <v>100</v>
      </c>
      <c r="AA570">
        <v>99</v>
      </c>
      <c r="AB570">
        <v>100</v>
      </c>
      <c r="AC570">
        <v>97</v>
      </c>
      <c r="AD570">
        <v>94</v>
      </c>
      <c r="AE570">
        <v>90</v>
      </c>
      <c r="AF570">
        <v>85</v>
      </c>
      <c r="AG570">
        <v>97</v>
      </c>
      <c r="AH570">
        <v>72</v>
      </c>
      <c r="AI570">
        <v>98</v>
      </c>
      <c r="AJ570">
        <v>100</v>
      </c>
      <c r="AK570">
        <v>85</v>
      </c>
      <c r="AL570">
        <v>100</v>
      </c>
      <c r="AM570">
        <v>99</v>
      </c>
      <c r="AN570" s="2" t="s">
        <v>164</v>
      </c>
      <c r="AO570">
        <v>1</v>
      </c>
      <c r="AP570" s="2" t="s">
        <v>164</v>
      </c>
      <c r="AQ570" s="2" t="s">
        <v>164</v>
      </c>
      <c r="AR570" s="2" t="s">
        <v>164</v>
      </c>
      <c r="AS570" s="2" t="s">
        <v>164</v>
      </c>
      <c r="AT570" s="2" t="s">
        <v>164</v>
      </c>
      <c r="AU570">
        <v>0</v>
      </c>
      <c r="AV570">
        <v>1</v>
      </c>
      <c r="AW570">
        <v>66</v>
      </c>
      <c r="AX570">
        <v>3</v>
      </c>
      <c r="AY570">
        <v>1</v>
      </c>
      <c r="AZ570">
        <v>2</v>
      </c>
      <c r="BA570">
        <v>1</v>
      </c>
      <c r="BB570">
        <v>1</v>
      </c>
      <c r="BC570">
        <v>68</v>
      </c>
      <c r="BD570">
        <v>13</v>
      </c>
      <c r="BE570">
        <v>1</v>
      </c>
      <c r="BF570">
        <v>1</v>
      </c>
      <c r="BG570">
        <v>1</v>
      </c>
      <c r="BH570">
        <v>83</v>
      </c>
      <c r="BI570">
        <v>24</v>
      </c>
      <c r="BJ570">
        <v>1</v>
      </c>
      <c r="BK570">
        <v>58</v>
      </c>
      <c r="BL570">
        <v>100</v>
      </c>
      <c r="BM570">
        <v>86</v>
      </c>
      <c r="BN570">
        <v>13</v>
      </c>
      <c r="BO570">
        <v>19</v>
      </c>
      <c r="BP570">
        <v>1</v>
      </c>
      <c r="BQ570">
        <v>75</v>
      </c>
      <c r="BR570">
        <v>27</v>
      </c>
      <c r="BS570">
        <v>69</v>
      </c>
      <c r="BT570">
        <v>54</v>
      </c>
      <c r="BU570">
        <v>88</v>
      </c>
      <c r="BV570">
        <v>1</v>
      </c>
      <c r="BW570" s="2" t="s">
        <v>164</v>
      </c>
      <c r="BX570">
        <v>2</v>
      </c>
      <c r="BY570" s="2" t="s">
        <v>164</v>
      </c>
      <c r="BZ570" s="2" t="s">
        <v>329</v>
      </c>
      <c r="CA570">
        <v>6</v>
      </c>
      <c r="CB570" s="2" t="s">
        <v>164</v>
      </c>
      <c r="CC570" s="2" t="s">
        <v>164</v>
      </c>
      <c r="CD570" s="2" t="s">
        <v>168</v>
      </c>
      <c r="CE570" s="2" t="s">
        <v>227</v>
      </c>
      <c r="CF570" s="2" t="s">
        <v>228</v>
      </c>
    </row>
    <row r="571" spans="1:84" ht="14.4" customHeight="1" x14ac:dyDescent="0.3">
      <c r="A571" s="1">
        <v>44589.504988425928</v>
      </c>
      <c r="B571" s="1">
        <v>44589.508194444446</v>
      </c>
      <c r="C571">
        <v>0</v>
      </c>
      <c r="D571" s="2" t="s">
        <v>1455</v>
      </c>
      <c r="E571">
        <v>100</v>
      </c>
      <c r="F571">
        <v>276</v>
      </c>
      <c r="G571">
        <v>1</v>
      </c>
      <c r="H571" s="1">
        <v>44589.508207268518</v>
      </c>
      <c r="I571" s="2" t="s">
        <v>1456</v>
      </c>
      <c r="J571" s="2" t="s">
        <v>164</v>
      </c>
      <c r="K571" s="2" t="s">
        <v>164</v>
      </c>
      <c r="L571" s="2" t="s">
        <v>164</v>
      </c>
      <c r="M571" s="2" t="s">
        <v>164</v>
      </c>
      <c r="N571">
        <v>34.031005859375</v>
      </c>
      <c r="O571">
        <v>-86.097099304199219</v>
      </c>
      <c r="P571" s="2" t="s">
        <v>165</v>
      </c>
      <c r="Q571" s="2" t="s">
        <v>166</v>
      </c>
      <c r="R571">
        <v>1</v>
      </c>
      <c r="S571">
        <v>2</v>
      </c>
      <c r="T571">
        <v>2</v>
      </c>
      <c r="U571" s="2" t="s">
        <v>164</v>
      </c>
      <c r="V571" s="2" t="s">
        <v>164</v>
      </c>
      <c r="W571" s="2" t="s">
        <v>164</v>
      </c>
      <c r="X571" s="2" t="s">
        <v>164</v>
      </c>
      <c r="Y571">
        <v>54</v>
      </c>
      <c r="Z571">
        <v>51</v>
      </c>
      <c r="AA571">
        <v>4</v>
      </c>
      <c r="AB571">
        <v>43</v>
      </c>
      <c r="AC571">
        <v>32</v>
      </c>
      <c r="AD571">
        <v>43</v>
      </c>
      <c r="AE571">
        <v>54</v>
      </c>
      <c r="AF571">
        <v>36</v>
      </c>
      <c r="AG571">
        <v>19</v>
      </c>
      <c r="AH571">
        <v>25</v>
      </c>
      <c r="AI571">
        <v>62</v>
      </c>
      <c r="AJ571">
        <v>23</v>
      </c>
      <c r="AK571">
        <v>37</v>
      </c>
      <c r="AL571">
        <v>25</v>
      </c>
      <c r="AM571">
        <v>41</v>
      </c>
      <c r="AN571" s="2" t="s">
        <v>164</v>
      </c>
      <c r="AO571" s="2" t="s">
        <v>164</v>
      </c>
      <c r="AP571" s="2" t="s">
        <v>164</v>
      </c>
      <c r="AQ571" s="2" t="s">
        <v>164</v>
      </c>
      <c r="AR571" s="2" t="s">
        <v>164</v>
      </c>
      <c r="AS571" s="2" t="s">
        <v>164</v>
      </c>
      <c r="AT571" s="2" t="s">
        <v>164</v>
      </c>
      <c r="AU571">
        <v>49</v>
      </c>
      <c r="AV571">
        <v>0</v>
      </c>
      <c r="AW571">
        <v>1</v>
      </c>
      <c r="AX571">
        <v>4</v>
      </c>
      <c r="AY571">
        <v>0</v>
      </c>
      <c r="AZ571">
        <v>0</v>
      </c>
      <c r="BA571">
        <v>0</v>
      </c>
      <c r="BB571">
        <v>24</v>
      </c>
      <c r="BC571">
        <v>4</v>
      </c>
      <c r="BD571">
        <v>0</v>
      </c>
      <c r="BE571">
        <v>9</v>
      </c>
      <c r="BF571">
        <v>0</v>
      </c>
      <c r="BG571">
        <v>0</v>
      </c>
      <c r="BH571">
        <v>100</v>
      </c>
      <c r="BI571">
        <v>22</v>
      </c>
      <c r="BJ571">
        <v>0</v>
      </c>
      <c r="BK571">
        <v>72</v>
      </c>
      <c r="BL571">
        <v>96</v>
      </c>
      <c r="BM571">
        <v>72</v>
      </c>
      <c r="BN571">
        <v>0</v>
      </c>
      <c r="BO571">
        <v>5</v>
      </c>
      <c r="BP571">
        <v>0</v>
      </c>
      <c r="BQ571">
        <v>100</v>
      </c>
      <c r="BR571">
        <v>94</v>
      </c>
      <c r="BS571">
        <v>97</v>
      </c>
      <c r="BT571">
        <v>54</v>
      </c>
      <c r="BU571">
        <v>87</v>
      </c>
      <c r="BV571">
        <v>2</v>
      </c>
      <c r="BW571" s="2" t="s">
        <v>164</v>
      </c>
      <c r="BX571">
        <v>1</v>
      </c>
      <c r="BY571" s="2" t="s">
        <v>164</v>
      </c>
      <c r="BZ571" s="2" t="s">
        <v>198</v>
      </c>
      <c r="CA571">
        <v>4</v>
      </c>
      <c r="CB571" s="2" t="s">
        <v>164</v>
      </c>
      <c r="CC571" s="2" t="s">
        <v>164</v>
      </c>
      <c r="CD571" s="2" t="s">
        <v>168</v>
      </c>
      <c r="CE571" s="2" t="s">
        <v>267</v>
      </c>
      <c r="CF571" s="2" t="s">
        <v>268</v>
      </c>
    </row>
    <row r="572" spans="1:84" ht="14.4" customHeight="1" x14ac:dyDescent="0.3">
      <c r="A572" s="1">
        <v>44589.504351851851</v>
      </c>
      <c r="B572" s="1">
        <v>44589.508761574078</v>
      </c>
      <c r="C572">
        <v>0</v>
      </c>
      <c r="D572" s="2" t="s">
        <v>1457</v>
      </c>
      <c r="E572">
        <v>100</v>
      </c>
      <c r="F572">
        <v>381</v>
      </c>
      <c r="G572">
        <v>1</v>
      </c>
      <c r="H572" s="1">
        <v>44589.508766053237</v>
      </c>
      <c r="I572" s="2" t="s">
        <v>1458</v>
      </c>
      <c r="J572" s="2" t="s">
        <v>164</v>
      </c>
      <c r="K572" s="2" t="s">
        <v>164</v>
      </c>
      <c r="L572" s="2" t="s">
        <v>164</v>
      </c>
      <c r="M572" s="2" t="s">
        <v>164</v>
      </c>
      <c r="N572">
        <v>29.742202758789063</v>
      </c>
      <c r="O572">
        <v>-95.490303039550781</v>
      </c>
      <c r="P572" s="2" t="s">
        <v>165</v>
      </c>
      <c r="Q572" s="2" t="s">
        <v>166</v>
      </c>
      <c r="R572">
        <v>1</v>
      </c>
      <c r="S572">
        <v>2</v>
      </c>
      <c r="T572">
        <v>2</v>
      </c>
      <c r="U572" s="2" t="s">
        <v>164</v>
      </c>
      <c r="V572" s="2" t="s">
        <v>164</v>
      </c>
      <c r="W572" s="2" t="s">
        <v>164</v>
      </c>
      <c r="X572" s="2" t="s">
        <v>164</v>
      </c>
      <c r="Y572">
        <v>11</v>
      </c>
      <c r="Z572">
        <v>0</v>
      </c>
      <c r="AA572">
        <v>19</v>
      </c>
      <c r="AB572">
        <v>35</v>
      </c>
      <c r="AC572">
        <v>23</v>
      </c>
      <c r="AD572">
        <v>15</v>
      </c>
      <c r="AE572">
        <v>5</v>
      </c>
      <c r="AF572">
        <v>18</v>
      </c>
      <c r="AG572">
        <v>27</v>
      </c>
      <c r="AH572">
        <v>0</v>
      </c>
      <c r="AI572">
        <v>27</v>
      </c>
      <c r="AJ572">
        <v>14</v>
      </c>
      <c r="AK572">
        <v>4</v>
      </c>
      <c r="AL572">
        <v>22</v>
      </c>
      <c r="AM572">
        <v>18</v>
      </c>
      <c r="AN572" s="2" t="s">
        <v>164</v>
      </c>
      <c r="AO572" s="2" t="s">
        <v>164</v>
      </c>
      <c r="AP572" s="2" t="s">
        <v>164</v>
      </c>
      <c r="AQ572" s="2" t="s">
        <v>164</v>
      </c>
      <c r="AR572" s="2" t="s">
        <v>164</v>
      </c>
      <c r="AS572">
        <v>1</v>
      </c>
      <c r="AT572" s="2" t="s">
        <v>164</v>
      </c>
      <c r="AU572">
        <v>50</v>
      </c>
      <c r="AV572">
        <v>58</v>
      </c>
      <c r="AW572">
        <v>60</v>
      </c>
      <c r="AX572">
        <v>82</v>
      </c>
      <c r="AY572">
        <v>21</v>
      </c>
      <c r="AZ572">
        <v>30</v>
      </c>
      <c r="BA572">
        <v>32</v>
      </c>
      <c r="BB572">
        <v>72</v>
      </c>
      <c r="BC572">
        <v>93</v>
      </c>
      <c r="BD572">
        <v>0</v>
      </c>
      <c r="BE572">
        <v>42</v>
      </c>
      <c r="BF572">
        <v>0</v>
      </c>
      <c r="BG572">
        <v>16</v>
      </c>
      <c r="BH572">
        <v>32</v>
      </c>
      <c r="BI572">
        <v>15</v>
      </c>
      <c r="BJ572">
        <v>88</v>
      </c>
      <c r="BK572">
        <v>51</v>
      </c>
      <c r="BL572">
        <v>80</v>
      </c>
      <c r="BM572">
        <v>40</v>
      </c>
      <c r="BN572">
        <v>82</v>
      </c>
      <c r="BO572">
        <v>71</v>
      </c>
      <c r="BP572">
        <v>56</v>
      </c>
      <c r="BQ572">
        <v>37</v>
      </c>
      <c r="BR572">
        <v>81</v>
      </c>
      <c r="BS572">
        <v>12</v>
      </c>
      <c r="BT572">
        <v>14</v>
      </c>
      <c r="BU572">
        <v>24</v>
      </c>
      <c r="BV572">
        <v>1</v>
      </c>
      <c r="BW572" s="2" t="s">
        <v>164</v>
      </c>
      <c r="BX572">
        <v>1</v>
      </c>
      <c r="BY572" s="2" t="s">
        <v>164</v>
      </c>
      <c r="BZ572" s="2" t="s">
        <v>189</v>
      </c>
      <c r="CA572">
        <v>2</v>
      </c>
      <c r="CB572" s="2" t="s">
        <v>164</v>
      </c>
      <c r="CC572" s="2" t="s">
        <v>164</v>
      </c>
      <c r="CD572" s="2" t="s">
        <v>168</v>
      </c>
      <c r="CE572" s="2" t="s">
        <v>201</v>
      </c>
      <c r="CF572" s="2" t="s">
        <v>202</v>
      </c>
    </row>
    <row r="573" spans="1:84" ht="14.4" customHeight="1" x14ac:dyDescent="0.3">
      <c r="A573" s="1">
        <v>44589.510405092595</v>
      </c>
      <c r="B573" s="1">
        <v>44589.514282407406</v>
      </c>
      <c r="C573">
        <v>0</v>
      </c>
      <c r="D573" s="2" t="s">
        <v>1459</v>
      </c>
      <c r="E573">
        <v>100</v>
      </c>
      <c r="F573">
        <v>334</v>
      </c>
      <c r="G573">
        <v>1</v>
      </c>
      <c r="H573" s="1">
        <v>44589.514296412039</v>
      </c>
      <c r="I573" s="2" t="s">
        <v>1460</v>
      </c>
      <c r="J573" s="2" t="s">
        <v>164</v>
      </c>
      <c r="K573" s="2" t="s">
        <v>164</v>
      </c>
      <c r="L573" s="2" t="s">
        <v>164</v>
      </c>
      <c r="M573" s="2" t="s">
        <v>164</v>
      </c>
      <c r="N573">
        <v>40.114898681640625</v>
      </c>
      <c r="O573">
        <v>-82.905403137207031</v>
      </c>
      <c r="P573" s="2" t="s">
        <v>165</v>
      </c>
      <c r="Q573" s="2" t="s">
        <v>166</v>
      </c>
      <c r="R573">
        <v>1</v>
      </c>
      <c r="S573">
        <v>2</v>
      </c>
      <c r="T573">
        <v>2</v>
      </c>
      <c r="U573" s="2" t="s">
        <v>164</v>
      </c>
      <c r="V573" s="2" t="s">
        <v>164</v>
      </c>
      <c r="W573" s="2" t="s">
        <v>164</v>
      </c>
      <c r="X573" s="2" t="s">
        <v>164</v>
      </c>
      <c r="Y573">
        <v>88</v>
      </c>
      <c r="Z573">
        <v>0</v>
      </c>
      <c r="AA573">
        <v>93</v>
      </c>
      <c r="AB573">
        <v>98</v>
      </c>
      <c r="AC573">
        <v>100</v>
      </c>
      <c r="AD573">
        <v>100</v>
      </c>
      <c r="AE573">
        <v>100</v>
      </c>
      <c r="AF573">
        <v>87</v>
      </c>
      <c r="AG573">
        <v>100</v>
      </c>
      <c r="AH573">
        <v>8</v>
      </c>
      <c r="AI573">
        <v>100</v>
      </c>
      <c r="AJ573">
        <v>99</v>
      </c>
      <c r="AK573">
        <v>100</v>
      </c>
      <c r="AL573">
        <v>100</v>
      </c>
      <c r="AM573">
        <v>98</v>
      </c>
      <c r="AN573">
        <v>1</v>
      </c>
      <c r="AO573" s="2" t="s">
        <v>164</v>
      </c>
      <c r="AP573" s="2" t="s">
        <v>164</v>
      </c>
      <c r="AQ573" s="2" t="s">
        <v>164</v>
      </c>
      <c r="AR573" s="2" t="s">
        <v>164</v>
      </c>
      <c r="AS573" s="2" t="s">
        <v>164</v>
      </c>
      <c r="AT573" s="2" t="s">
        <v>164</v>
      </c>
      <c r="AU573">
        <v>62</v>
      </c>
      <c r="AV573">
        <v>16</v>
      </c>
      <c r="AW573">
        <v>52</v>
      </c>
      <c r="AX573">
        <v>71</v>
      </c>
      <c r="AY573">
        <v>11</v>
      </c>
      <c r="AZ573">
        <v>15</v>
      </c>
      <c r="BA573">
        <v>9</v>
      </c>
      <c r="BB573">
        <v>14</v>
      </c>
      <c r="BC573">
        <v>36</v>
      </c>
      <c r="BD573">
        <v>78</v>
      </c>
      <c r="BE573">
        <v>84</v>
      </c>
      <c r="BF573">
        <v>71</v>
      </c>
      <c r="BG573">
        <v>69</v>
      </c>
      <c r="BH573">
        <v>72</v>
      </c>
      <c r="BI573">
        <v>11</v>
      </c>
      <c r="BJ573">
        <v>7</v>
      </c>
      <c r="BK573">
        <v>90</v>
      </c>
      <c r="BL573">
        <v>71</v>
      </c>
      <c r="BM573">
        <v>80</v>
      </c>
      <c r="BN573">
        <v>8</v>
      </c>
      <c r="BO573">
        <v>22</v>
      </c>
      <c r="BP573">
        <v>13</v>
      </c>
      <c r="BQ573">
        <v>77</v>
      </c>
      <c r="BR573">
        <v>95</v>
      </c>
      <c r="BS573">
        <v>87</v>
      </c>
      <c r="BT573">
        <v>80</v>
      </c>
      <c r="BU573">
        <v>83</v>
      </c>
      <c r="BV573">
        <v>1</v>
      </c>
      <c r="BW573" s="2" t="s">
        <v>164</v>
      </c>
      <c r="BX573">
        <v>1</v>
      </c>
      <c r="BY573" s="2" t="s">
        <v>164</v>
      </c>
      <c r="BZ573" s="2" t="s">
        <v>355</v>
      </c>
      <c r="CA573">
        <v>5</v>
      </c>
      <c r="CB573" s="2" t="s">
        <v>164</v>
      </c>
      <c r="CC573" s="2" t="s">
        <v>164</v>
      </c>
      <c r="CD573" s="2" t="s">
        <v>168</v>
      </c>
      <c r="CE573" s="2" t="s">
        <v>180</v>
      </c>
      <c r="CF573" s="2" t="s">
        <v>181</v>
      </c>
    </row>
    <row r="574" spans="1:84" ht="14.4" customHeight="1" x14ac:dyDescent="0.3">
      <c r="A574" s="1">
        <v>44589.51326388889</v>
      </c>
      <c r="B574" s="1">
        <v>44589.514756944445</v>
      </c>
      <c r="C574">
        <v>0</v>
      </c>
      <c r="D574" s="2" t="s">
        <v>1461</v>
      </c>
      <c r="E574">
        <v>100</v>
      </c>
      <c r="F574">
        <v>129</v>
      </c>
      <c r="G574">
        <v>1</v>
      </c>
      <c r="H574" s="1">
        <v>44589.514767337962</v>
      </c>
      <c r="I574" s="2" t="s">
        <v>1462</v>
      </c>
      <c r="J574" s="2" t="s">
        <v>164</v>
      </c>
      <c r="K574" s="2" t="s">
        <v>164</v>
      </c>
      <c r="L574" s="2" t="s">
        <v>164</v>
      </c>
      <c r="M574" s="2" t="s">
        <v>164</v>
      </c>
      <c r="N574">
        <v>32.937896728515625</v>
      </c>
      <c r="O574">
        <v>-96.838401794433594</v>
      </c>
      <c r="P574" s="2" t="s">
        <v>165</v>
      </c>
      <c r="Q574" s="2" t="s">
        <v>166</v>
      </c>
      <c r="R574">
        <v>1</v>
      </c>
      <c r="S574">
        <v>2</v>
      </c>
      <c r="T574">
        <v>2</v>
      </c>
      <c r="U574" s="2" t="s">
        <v>164</v>
      </c>
      <c r="V574" s="2" t="s">
        <v>164</v>
      </c>
      <c r="W574" s="2" t="s">
        <v>164</v>
      </c>
      <c r="X574" s="2" t="s">
        <v>164</v>
      </c>
      <c r="Y574">
        <v>1</v>
      </c>
      <c r="Z574">
        <v>14</v>
      </c>
      <c r="AA574">
        <v>2</v>
      </c>
      <c r="AB574">
        <v>1</v>
      </c>
      <c r="AC574">
        <v>1</v>
      </c>
      <c r="AD574">
        <v>1</v>
      </c>
      <c r="AE574">
        <v>1</v>
      </c>
      <c r="AF574">
        <v>1</v>
      </c>
      <c r="AG574">
        <v>22</v>
      </c>
      <c r="AH574">
        <v>1</v>
      </c>
      <c r="AI574">
        <v>1</v>
      </c>
      <c r="AJ574">
        <v>1</v>
      </c>
      <c r="AK574">
        <v>1</v>
      </c>
      <c r="AL574">
        <v>1</v>
      </c>
      <c r="AM574">
        <v>1</v>
      </c>
      <c r="AN574" s="2" t="s">
        <v>164</v>
      </c>
      <c r="AO574" s="2" t="s">
        <v>164</v>
      </c>
      <c r="AP574" s="2" t="s">
        <v>164</v>
      </c>
      <c r="AQ574" s="2" t="s">
        <v>164</v>
      </c>
      <c r="AR574" s="2" t="s">
        <v>164</v>
      </c>
      <c r="AS574" s="2" t="s">
        <v>164</v>
      </c>
      <c r="AT574" s="2" t="s">
        <v>164</v>
      </c>
      <c r="AU574">
        <v>52</v>
      </c>
      <c r="AV574">
        <v>4</v>
      </c>
      <c r="AW574">
        <v>0</v>
      </c>
      <c r="AX574">
        <v>80</v>
      </c>
      <c r="AY574">
        <v>1</v>
      </c>
      <c r="AZ574">
        <v>0</v>
      </c>
      <c r="BA574">
        <v>1</v>
      </c>
      <c r="BB574">
        <v>1</v>
      </c>
      <c r="BC574">
        <v>55</v>
      </c>
      <c r="BD574">
        <v>11</v>
      </c>
      <c r="BE574">
        <v>0</v>
      </c>
      <c r="BF574">
        <v>1</v>
      </c>
      <c r="BG574">
        <v>4</v>
      </c>
      <c r="BH574">
        <v>96</v>
      </c>
      <c r="BI574">
        <v>80</v>
      </c>
      <c r="BJ574">
        <v>0</v>
      </c>
      <c r="BK574">
        <v>11</v>
      </c>
      <c r="BL574">
        <v>99</v>
      </c>
      <c r="BM574">
        <v>22</v>
      </c>
      <c r="BN574">
        <v>0</v>
      </c>
      <c r="BO574">
        <v>45</v>
      </c>
      <c r="BP574">
        <v>0</v>
      </c>
      <c r="BQ574">
        <v>95</v>
      </c>
      <c r="BR574">
        <v>41</v>
      </c>
      <c r="BS574">
        <v>73</v>
      </c>
      <c r="BT574">
        <v>25</v>
      </c>
      <c r="BU574">
        <v>23</v>
      </c>
      <c r="BV574">
        <v>2</v>
      </c>
      <c r="BW574" s="2" t="s">
        <v>164</v>
      </c>
      <c r="BX574">
        <v>1</v>
      </c>
      <c r="BY574" s="2" t="s">
        <v>164</v>
      </c>
      <c r="BZ574" s="2" t="s">
        <v>278</v>
      </c>
      <c r="CA574">
        <v>6</v>
      </c>
      <c r="CB574" s="2" t="s">
        <v>164</v>
      </c>
      <c r="CC574" s="2" t="s">
        <v>164</v>
      </c>
      <c r="CD574" s="2" t="s">
        <v>168</v>
      </c>
      <c r="CE574" s="2" t="s">
        <v>194</v>
      </c>
      <c r="CF574" s="2" t="s">
        <v>195</v>
      </c>
    </row>
    <row r="575" spans="1:84" ht="14.4" customHeight="1" x14ac:dyDescent="0.3">
      <c r="A575" s="1">
        <v>44589.512395833335</v>
      </c>
      <c r="B575" s="1">
        <v>44589.518437500003</v>
      </c>
      <c r="C575">
        <v>0</v>
      </c>
      <c r="D575" s="2" t="s">
        <v>1463</v>
      </c>
      <c r="E575">
        <v>100</v>
      </c>
      <c r="F575">
        <v>521</v>
      </c>
      <c r="G575">
        <v>1</v>
      </c>
      <c r="H575" s="1">
        <v>44589.518444467591</v>
      </c>
      <c r="I575" s="2" t="s">
        <v>1464</v>
      </c>
      <c r="J575" s="2" t="s">
        <v>164</v>
      </c>
      <c r="K575" s="2" t="s">
        <v>164</v>
      </c>
      <c r="L575" s="2" t="s">
        <v>164</v>
      </c>
      <c r="M575" s="2" t="s">
        <v>164</v>
      </c>
      <c r="N575">
        <v>36.167098999023438</v>
      </c>
      <c r="O575">
        <v>-86.786102294921875</v>
      </c>
      <c r="P575" s="2" t="s">
        <v>165</v>
      </c>
      <c r="Q575" s="2" t="s">
        <v>166</v>
      </c>
      <c r="R575">
        <v>1</v>
      </c>
      <c r="S575">
        <v>2</v>
      </c>
      <c r="T575">
        <v>2</v>
      </c>
      <c r="U575" s="2" t="s">
        <v>164</v>
      </c>
      <c r="V575" s="2" t="s">
        <v>164</v>
      </c>
      <c r="W575" s="2" t="s">
        <v>164</v>
      </c>
      <c r="X575" s="2" t="s">
        <v>164</v>
      </c>
      <c r="Y575">
        <v>32</v>
      </c>
      <c r="Z575">
        <v>3</v>
      </c>
      <c r="AA575">
        <v>1</v>
      </c>
      <c r="AB575">
        <v>2</v>
      </c>
      <c r="AC575">
        <v>2</v>
      </c>
      <c r="AD575">
        <v>1</v>
      </c>
      <c r="AE575">
        <v>0</v>
      </c>
      <c r="AF575">
        <v>1</v>
      </c>
      <c r="AG575">
        <v>0</v>
      </c>
      <c r="AH575">
        <v>2</v>
      </c>
      <c r="AI575">
        <v>3</v>
      </c>
      <c r="AJ575">
        <v>1</v>
      </c>
      <c r="AK575">
        <v>2</v>
      </c>
      <c r="AL575">
        <v>0</v>
      </c>
      <c r="AM575">
        <v>0</v>
      </c>
      <c r="AN575" s="2" t="s">
        <v>164</v>
      </c>
      <c r="AO575" s="2" t="s">
        <v>164</v>
      </c>
      <c r="AP575" s="2" t="s">
        <v>164</v>
      </c>
      <c r="AQ575" s="2" t="s">
        <v>164</v>
      </c>
      <c r="AR575" s="2" t="s">
        <v>164</v>
      </c>
      <c r="AS575">
        <v>1</v>
      </c>
      <c r="AT575" s="2" t="s">
        <v>164</v>
      </c>
      <c r="AU575">
        <v>80</v>
      </c>
      <c r="AV575">
        <v>0</v>
      </c>
      <c r="AW575">
        <v>0</v>
      </c>
      <c r="AX575">
        <v>2</v>
      </c>
      <c r="AY575">
        <v>0</v>
      </c>
      <c r="AZ575">
        <v>8</v>
      </c>
      <c r="BA575">
        <v>10</v>
      </c>
      <c r="BB575">
        <v>11</v>
      </c>
      <c r="BC575">
        <v>0</v>
      </c>
      <c r="BD575">
        <v>2</v>
      </c>
      <c r="BE575">
        <v>6</v>
      </c>
      <c r="BF575">
        <v>0</v>
      </c>
      <c r="BG575">
        <v>1</v>
      </c>
      <c r="BH575">
        <v>84</v>
      </c>
      <c r="BI575">
        <v>53</v>
      </c>
      <c r="BJ575">
        <v>13</v>
      </c>
      <c r="BK575">
        <v>86</v>
      </c>
      <c r="BL575">
        <v>85</v>
      </c>
      <c r="BM575">
        <v>94</v>
      </c>
      <c r="BN575">
        <v>9</v>
      </c>
      <c r="BO575">
        <v>13</v>
      </c>
      <c r="BP575">
        <v>6</v>
      </c>
      <c r="BQ575">
        <v>70</v>
      </c>
      <c r="BR575">
        <v>75</v>
      </c>
      <c r="BS575">
        <v>84</v>
      </c>
      <c r="BT575">
        <v>95</v>
      </c>
      <c r="BU575">
        <v>95</v>
      </c>
      <c r="BV575">
        <v>2</v>
      </c>
      <c r="BW575" s="2" t="s">
        <v>164</v>
      </c>
      <c r="BX575">
        <v>1</v>
      </c>
      <c r="BY575" s="2" t="s">
        <v>164</v>
      </c>
      <c r="BZ575" s="2" t="s">
        <v>275</v>
      </c>
      <c r="CA575">
        <v>4</v>
      </c>
      <c r="CB575" s="2" t="s">
        <v>164</v>
      </c>
      <c r="CC575" s="2" t="s">
        <v>1465</v>
      </c>
      <c r="CD575" s="2" t="s">
        <v>168</v>
      </c>
      <c r="CE575" s="2" t="s">
        <v>201</v>
      </c>
      <c r="CF575" s="2" t="s">
        <v>202</v>
      </c>
    </row>
    <row r="576" spans="1:84" ht="14.4" customHeight="1" x14ac:dyDescent="0.3">
      <c r="A576" s="1">
        <v>44589.516261574077</v>
      </c>
      <c r="B576" s="1">
        <v>44589.519641203704</v>
      </c>
      <c r="C576">
        <v>0</v>
      </c>
      <c r="D576" s="2" t="s">
        <v>1466</v>
      </c>
      <c r="E576">
        <v>100</v>
      </c>
      <c r="F576">
        <v>292</v>
      </c>
      <c r="G576">
        <v>1</v>
      </c>
      <c r="H576" s="1">
        <v>44589.519650960647</v>
      </c>
      <c r="I576" s="2" t="s">
        <v>1467</v>
      </c>
      <c r="J576" s="2" t="s">
        <v>164</v>
      </c>
      <c r="K576" s="2" t="s">
        <v>164</v>
      </c>
      <c r="L576" s="2" t="s">
        <v>164</v>
      </c>
      <c r="M576" s="2" t="s">
        <v>164</v>
      </c>
      <c r="N576">
        <v>33.764495849609375</v>
      </c>
      <c r="O576">
        <v>-116.33689880371094</v>
      </c>
      <c r="P576" s="2" t="s">
        <v>165</v>
      </c>
      <c r="Q576" s="2" t="s">
        <v>166</v>
      </c>
      <c r="R576">
        <v>1</v>
      </c>
      <c r="S576">
        <v>2</v>
      </c>
      <c r="T576">
        <v>2</v>
      </c>
      <c r="U576" s="2" t="s">
        <v>164</v>
      </c>
      <c r="V576" s="2" t="s">
        <v>164</v>
      </c>
      <c r="W576" s="2" t="s">
        <v>164</v>
      </c>
      <c r="X576" s="2" t="s">
        <v>164</v>
      </c>
      <c r="Y576">
        <v>5</v>
      </c>
      <c r="Z576">
        <v>30</v>
      </c>
      <c r="AA576">
        <v>4</v>
      </c>
      <c r="AB576">
        <v>4</v>
      </c>
      <c r="AC576">
        <v>3</v>
      </c>
      <c r="AD576">
        <v>4</v>
      </c>
      <c r="AE576">
        <v>0</v>
      </c>
      <c r="AF576">
        <v>1</v>
      </c>
      <c r="AG576">
        <v>3</v>
      </c>
      <c r="AH576">
        <v>5</v>
      </c>
      <c r="AI576">
        <v>3</v>
      </c>
      <c r="AJ576">
        <v>4</v>
      </c>
      <c r="AK576">
        <v>5</v>
      </c>
      <c r="AL576">
        <v>2</v>
      </c>
      <c r="AM576">
        <v>2</v>
      </c>
      <c r="AN576" s="2" t="s">
        <v>164</v>
      </c>
      <c r="AO576" s="2" t="s">
        <v>164</v>
      </c>
      <c r="AP576" s="2" t="s">
        <v>164</v>
      </c>
      <c r="AQ576" s="2" t="s">
        <v>164</v>
      </c>
      <c r="AR576" s="2" t="s">
        <v>164</v>
      </c>
      <c r="AS576" s="2" t="s">
        <v>164</v>
      </c>
      <c r="AT576" s="2" t="s">
        <v>164</v>
      </c>
      <c r="AU576">
        <v>10</v>
      </c>
      <c r="AV576">
        <v>2</v>
      </c>
      <c r="AW576">
        <v>19</v>
      </c>
      <c r="AX576">
        <v>59</v>
      </c>
      <c r="AY576">
        <v>2</v>
      </c>
      <c r="AZ576">
        <v>3</v>
      </c>
      <c r="BA576">
        <v>2</v>
      </c>
      <c r="BB576">
        <v>28</v>
      </c>
      <c r="BC576">
        <v>81</v>
      </c>
      <c r="BD576">
        <v>56</v>
      </c>
      <c r="BE576">
        <v>71</v>
      </c>
      <c r="BF576">
        <v>50</v>
      </c>
      <c r="BG576">
        <v>55</v>
      </c>
      <c r="BH576">
        <v>100</v>
      </c>
      <c r="BI576">
        <v>2</v>
      </c>
      <c r="BJ576">
        <v>100</v>
      </c>
      <c r="BK576">
        <v>78</v>
      </c>
      <c r="BL576">
        <v>100</v>
      </c>
      <c r="BM576">
        <v>100</v>
      </c>
      <c r="BN576">
        <v>2</v>
      </c>
      <c r="BO576">
        <v>28</v>
      </c>
      <c r="BP576">
        <v>4</v>
      </c>
      <c r="BQ576">
        <v>100</v>
      </c>
      <c r="BR576">
        <v>85</v>
      </c>
      <c r="BS576">
        <v>85</v>
      </c>
      <c r="BT576">
        <v>100</v>
      </c>
      <c r="BU576">
        <v>100</v>
      </c>
      <c r="BV576">
        <v>2</v>
      </c>
      <c r="BW576" s="2" t="s">
        <v>164</v>
      </c>
      <c r="BX576">
        <v>3</v>
      </c>
      <c r="BY576" s="2" t="s">
        <v>164</v>
      </c>
      <c r="BZ576" s="2" t="s">
        <v>329</v>
      </c>
      <c r="CA576">
        <v>6</v>
      </c>
      <c r="CB576" s="2" t="s">
        <v>164</v>
      </c>
      <c r="CC576" s="2" t="s">
        <v>343</v>
      </c>
      <c r="CD576" s="2" t="s">
        <v>168</v>
      </c>
      <c r="CE576" s="2" t="s">
        <v>212</v>
      </c>
      <c r="CF576" s="2" t="s">
        <v>213</v>
      </c>
    </row>
    <row r="577" spans="1:84" ht="14.4" customHeight="1" x14ac:dyDescent="0.3">
      <c r="A577" s="1">
        <v>44589.519270833334</v>
      </c>
      <c r="B577" s="1">
        <v>44589.522592592592</v>
      </c>
      <c r="C577">
        <v>0</v>
      </c>
      <c r="D577" s="2" t="s">
        <v>1468</v>
      </c>
      <c r="E577">
        <v>100</v>
      </c>
      <c r="F577">
        <v>287</v>
      </c>
      <c r="G577">
        <v>1</v>
      </c>
      <c r="H577" s="1">
        <v>44589.52260556713</v>
      </c>
      <c r="I577" s="2" t="s">
        <v>1469</v>
      </c>
      <c r="J577" s="2" t="s">
        <v>164</v>
      </c>
      <c r="K577" s="2" t="s">
        <v>164</v>
      </c>
      <c r="L577" s="2" t="s">
        <v>164</v>
      </c>
      <c r="M577" s="2" t="s">
        <v>164</v>
      </c>
      <c r="N577">
        <v>42.694503784179688</v>
      </c>
      <c r="O577">
        <v>-78.987197875976563</v>
      </c>
      <c r="P577" s="2" t="s">
        <v>165</v>
      </c>
      <c r="Q577" s="2" t="s">
        <v>166</v>
      </c>
      <c r="R577">
        <v>1</v>
      </c>
      <c r="S577">
        <v>2</v>
      </c>
      <c r="T577">
        <v>2</v>
      </c>
      <c r="U577" s="2" t="s">
        <v>164</v>
      </c>
      <c r="V577" s="2" t="s">
        <v>164</v>
      </c>
      <c r="W577" s="2" t="s">
        <v>164</v>
      </c>
      <c r="X577" s="2" t="s">
        <v>164</v>
      </c>
      <c r="Y577">
        <v>30</v>
      </c>
      <c r="Z577">
        <v>70</v>
      </c>
      <c r="AA577">
        <v>10</v>
      </c>
      <c r="AB577">
        <v>35</v>
      </c>
      <c r="AC577">
        <v>15</v>
      </c>
      <c r="AD577">
        <v>10</v>
      </c>
      <c r="AE577">
        <v>10</v>
      </c>
      <c r="AF577">
        <v>30</v>
      </c>
      <c r="AG577">
        <v>10</v>
      </c>
      <c r="AH577">
        <v>10</v>
      </c>
      <c r="AI577">
        <v>10</v>
      </c>
      <c r="AJ577">
        <v>10</v>
      </c>
      <c r="AK577">
        <v>15</v>
      </c>
      <c r="AL577">
        <v>10</v>
      </c>
      <c r="AM577">
        <v>10</v>
      </c>
      <c r="AN577" s="2" t="s">
        <v>164</v>
      </c>
      <c r="AO577" s="2" t="s">
        <v>164</v>
      </c>
      <c r="AP577" s="2" t="s">
        <v>164</v>
      </c>
      <c r="AQ577">
        <v>1</v>
      </c>
      <c r="AR577" s="2" t="s">
        <v>164</v>
      </c>
      <c r="AS577" s="2" t="s">
        <v>164</v>
      </c>
      <c r="AT577" s="2" t="s">
        <v>164</v>
      </c>
      <c r="AU577">
        <v>50</v>
      </c>
      <c r="AV577">
        <v>55</v>
      </c>
      <c r="AW577">
        <v>55</v>
      </c>
      <c r="AX577">
        <v>60</v>
      </c>
      <c r="AY577">
        <v>29</v>
      </c>
      <c r="AZ577">
        <v>9</v>
      </c>
      <c r="BA577">
        <v>20</v>
      </c>
      <c r="BB577">
        <v>3</v>
      </c>
      <c r="BC577">
        <v>40</v>
      </c>
      <c r="BD577">
        <v>73</v>
      </c>
      <c r="BE577">
        <v>60</v>
      </c>
      <c r="BF577">
        <v>70</v>
      </c>
      <c r="BG577">
        <v>9</v>
      </c>
      <c r="BH577">
        <v>61</v>
      </c>
      <c r="BI577">
        <v>8</v>
      </c>
      <c r="BJ577">
        <v>41</v>
      </c>
      <c r="BK577">
        <v>72</v>
      </c>
      <c r="BL577">
        <v>79</v>
      </c>
      <c r="BM577">
        <v>82</v>
      </c>
      <c r="BN577">
        <v>8</v>
      </c>
      <c r="BO577">
        <v>19</v>
      </c>
      <c r="BP577">
        <v>4</v>
      </c>
      <c r="BQ577">
        <v>62</v>
      </c>
      <c r="BR577">
        <v>81</v>
      </c>
      <c r="BS577">
        <v>92</v>
      </c>
      <c r="BT577">
        <v>65</v>
      </c>
      <c r="BU577">
        <v>55</v>
      </c>
      <c r="BV577">
        <v>2</v>
      </c>
      <c r="BW577" s="2" t="s">
        <v>164</v>
      </c>
      <c r="BX577">
        <v>1</v>
      </c>
      <c r="BY577" s="2" t="s">
        <v>164</v>
      </c>
      <c r="BZ577" s="2" t="s">
        <v>220</v>
      </c>
      <c r="CA577">
        <v>5</v>
      </c>
      <c r="CB577" s="2" t="s">
        <v>164</v>
      </c>
      <c r="CC577" s="2" t="s">
        <v>1470</v>
      </c>
      <c r="CD577" s="2" t="s">
        <v>168</v>
      </c>
      <c r="CE577" s="2" t="s">
        <v>221</v>
      </c>
      <c r="CF577" s="2" t="s">
        <v>222</v>
      </c>
    </row>
    <row r="578" spans="1:84" ht="14.4" customHeight="1" x14ac:dyDescent="0.3">
      <c r="A578" s="1">
        <v>44589.520543981482</v>
      </c>
      <c r="B578" s="1">
        <v>44589.523715277777</v>
      </c>
      <c r="C578">
        <v>0</v>
      </c>
      <c r="D578" s="2" t="s">
        <v>1471</v>
      </c>
      <c r="E578">
        <v>100</v>
      </c>
      <c r="F578">
        <v>273</v>
      </c>
      <c r="G578">
        <v>1</v>
      </c>
      <c r="H578" s="1">
        <v>44589.523720902776</v>
      </c>
      <c r="I578" s="2" t="s">
        <v>1472</v>
      </c>
      <c r="J578" s="2" t="s">
        <v>164</v>
      </c>
      <c r="K578" s="2" t="s">
        <v>164</v>
      </c>
      <c r="L578" s="2" t="s">
        <v>164</v>
      </c>
      <c r="M578" s="2" t="s">
        <v>164</v>
      </c>
      <c r="N578">
        <v>43.6820068359375</v>
      </c>
      <c r="O578">
        <v>-70.469398498535156</v>
      </c>
      <c r="P578" s="2" t="s">
        <v>165</v>
      </c>
      <c r="Q578" s="2" t="s">
        <v>166</v>
      </c>
      <c r="R578">
        <v>1</v>
      </c>
      <c r="S578">
        <v>2</v>
      </c>
      <c r="T578">
        <v>2</v>
      </c>
      <c r="U578" s="2" t="s">
        <v>164</v>
      </c>
      <c r="V578" s="2" t="s">
        <v>164</v>
      </c>
      <c r="W578" s="2" t="s">
        <v>164</v>
      </c>
      <c r="X578" s="2" t="s">
        <v>164</v>
      </c>
      <c r="Y578">
        <v>50</v>
      </c>
      <c r="Z578">
        <v>50</v>
      </c>
      <c r="AA578">
        <v>50</v>
      </c>
      <c r="AB578">
        <v>50</v>
      </c>
      <c r="AC578">
        <v>50</v>
      </c>
      <c r="AD578">
        <v>50</v>
      </c>
      <c r="AE578">
        <v>50</v>
      </c>
      <c r="AF578">
        <v>50</v>
      </c>
      <c r="AG578">
        <v>50</v>
      </c>
      <c r="AH578">
        <v>50</v>
      </c>
      <c r="AI578">
        <v>50</v>
      </c>
      <c r="AJ578">
        <v>50</v>
      </c>
      <c r="AK578">
        <v>50</v>
      </c>
      <c r="AL578">
        <v>50</v>
      </c>
      <c r="AM578">
        <v>50</v>
      </c>
      <c r="AN578" s="2" t="s">
        <v>164</v>
      </c>
      <c r="AO578" s="2" t="s">
        <v>164</v>
      </c>
      <c r="AP578">
        <v>2</v>
      </c>
      <c r="AQ578" s="2" t="s">
        <v>164</v>
      </c>
      <c r="AR578" s="2" t="s">
        <v>164</v>
      </c>
      <c r="AS578" s="2" t="s">
        <v>164</v>
      </c>
      <c r="AT578" s="2" t="s">
        <v>164</v>
      </c>
      <c r="AU578">
        <v>60</v>
      </c>
      <c r="AV578">
        <v>0</v>
      </c>
      <c r="AW578">
        <v>0</v>
      </c>
      <c r="AX578">
        <v>0</v>
      </c>
      <c r="AY578">
        <v>0</v>
      </c>
      <c r="AZ578">
        <v>50</v>
      </c>
      <c r="BA578">
        <v>70</v>
      </c>
      <c r="BB578">
        <v>50</v>
      </c>
      <c r="BC578">
        <v>75</v>
      </c>
      <c r="BD578">
        <v>0</v>
      </c>
      <c r="BE578">
        <v>50</v>
      </c>
      <c r="BF578">
        <v>50</v>
      </c>
      <c r="BG578">
        <v>50</v>
      </c>
      <c r="BH578">
        <v>48</v>
      </c>
      <c r="BI578">
        <v>19</v>
      </c>
      <c r="BJ578">
        <v>50</v>
      </c>
      <c r="BK578">
        <v>78</v>
      </c>
      <c r="BL578">
        <v>40</v>
      </c>
      <c r="BM578">
        <v>51</v>
      </c>
      <c r="BN578">
        <v>45</v>
      </c>
      <c r="BO578">
        <v>89</v>
      </c>
      <c r="BP578">
        <v>39</v>
      </c>
      <c r="BQ578">
        <v>54</v>
      </c>
      <c r="BR578">
        <v>79</v>
      </c>
      <c r="BS578">
        <v>0</v>
      </c>
      <c r="BT578">
        <v>48</v>
      </c>
      <c r="BU578">
        <v>49</v>
      </c>
      <c r="BV578">
        <v>1</v>
      </c>
      <c r="BW578" s="2" t="s">
        <v>164</v>
      </c>
      <c r="BX578">
        <v>1</v>
      </c>
      <c r="BY578" s="2" t="s">
        <v>164</v>
      </c>
      <c r="BZ578" s="2" t="s">
        <v>377</v>
      </c>
      <c r="CA578">
        <v>5</v>
      </c>
      <c r="CB578" s="2" t="s">
        <v>164</v>
      </c>
      <c r="CC578" s="2" t="s">
        <v>164</v>
      </c>
      <c r="CD578" s="2" t="s">
        <v>168</v>
      </c>
      <c r="CE578" s="2" t="s">
        <v>175</v>
      </c>
      <c r="CF578" s="2" t="s">
        <v>176</v>
      </c>
    </row>
    <row r="579" spans="1:84" ht="14.4" customHeight="1" x14ac:dyDescent="0.3">
      <c r="A579" s="1">
        <v>44589.516562500001</v>
      </c>
      <c r="B579" s="1">
        <v>44589.526574074072</v>
      </c>
      <c r="C579">
        <v>0</v>
      </c>
      <c r="D579" s="2" t="s">
        <v>1473</v>
      </c>
      <c r="E579">
        <v>100</v>
      </c>
      <c r="F579">
        <v>865</v>
      </c>
      <c r="G579">
        <v>1</v>
      </c>
      <c r="H579" s="1">
        <v>44589.526589305555</v>
      </c>
      <c r="I579" s="2" t="s">
        <v>1474</v>
      </c>
      <c r="J579" s="2" t="s">
        <v>164</v>
      </c>
      <c r="K579" s="2" t="s">
        <v>164</v>
      </c>
      <c r="L579" s="2" t="s">
        <v>164</v>
      </c>
      <c r="M579" s="2" t="s">
        <v>164</v>
      </c>
      <c r="N579">
        <v>36.001998901367188</v>
      </c>
      <c r="O579">
        <v>-80.000396728515625</v>
      </c>
      <c r="P579" s="2" t="s">
        <v>165</v>
      </c>
      <c r="Q579" s="2" t="s">
        <v>166</v>
      </c>
      <c r="R579">
        <v>1</v>
      </c>
      <c r="S579">
        <v>2</v>
      </c>
      <c r="T579">
        <v>2</v>
      </c>
      <c r="U579" s="2" t="s">
        <v>164</v>
      </c>
      <c r="V579" s="2" t="s">
        <v>164</v>
      </c>
      <c r="W579" s="2" t="s">
        <v>164</v>
      </c>
      <c r="X579" s="2" t="s">
        <v>164</v>
      </c>
      <c r="Y579">
        <v>61</v>
      </c>
      <c r="Z579">
        <v>75</v>
      </c>
      <c r="AA579">
        <v>61</v>
      </c>
      <c r="AB579">
        <v>47</v>
      </c>
      <c r="AC579">
        <v>51</v>
      </c>
      <c r="AD579">
        <v>72</v>
      </c>
      <c r="AE579">
        <v>57</v>
      </c>
      <c r="AF579">
        <v>62</v>
      </c>
      <c r="AG579">
        <v>55</v>
      </c>
      <c r="AH579">
        <v>79</v>
      </c>
      <c r="AI579">
        <v>53</v>
      </c>
      <c r="AJ579">
        <v>50</v>
      </c>
      <c r="AK579">
        <v>62</v>
      </c>
      <c r="AL579">
        <v>53</v>
      </c>
      <c r="AM579">
        <v>51</v>
      </c>
      <c r="AN579" s="2" t="s">
        <v>164</v>
      </c>
      <c r="AO579" s="2" t="s">
        <v>164</v>
      </c>
      <c r="AP579" s="2" t="s">
        <v>164</v>
      </c>
      <c r="AQ579" s="2" t="s">
        <v>164</v>
      </c>
      <c r="AR579" s="2" t="s">
        <v>164</v>
      </c>
      <c r="AS579" s="2" t="s">
        <v>164</v>
      </c>
      <c r="AT579">
        <v>1</v>
      </c>
      <c r="AU579">
        <v>93</v>
      </c>
      <c r="AV579">
        <v>24</v>
      </c>
      <c r="AW579">
        <v>39</v>
      </c>
      <c r="AX579">
        <v>50</v>
      </c>
      <c r="AY579">
        <v>50</v>
      </c>
      <c r="AZ579">
        <v>47</v>
      </c>
      <c r="BA579">
        <v>58</v>
      </c>
      <c r="BB579">
        <v>60</v>
      </c>
      <c r="BC579">
        <v>53</v>
      </c>
      <c r="BD579">
        <v>49</v>
      </c>
      <c r="BE579">
        <v>34</v>
      </c>
      <c r="BF579">
        <v>45</v>
      </c>
      <c r="BG579">
        <v>61</v>
      </c>
      <c r="BH579">
        <v>31</v>
      </c>
      <c r="BI579">
        <v>69</v>
      </c>
      <c r="BJ579">
        <v>55</v>
      </c>
      <c r="BK579">
        <v>46</v>
      </c>
      <c r="BL579">
        <v>48</v>
      </c>
      <c r="BM579">
        <v>48</v>
      </c>
      <c r="BN579">
        <v>53</v>
      </c>
      <c r="BO579">
        <v>50</v>
      </c>
      <c r="BP579">
        <v>59</v>
      </c>
      <c r="BQ579">
        <v>64</v>
      </c>
      <c r="BR579">
        <v>51</v>
      </c>
      <c r="BS579">
        <v>47</v>
      </c>
      <c r="BT579">
        <v>81</v>
      </c>
      <c r="BU579">
        <v>31</v>
      </c>
      <c r="BV579">
        <v>1</v>
      </c>
      <c r="BW579" s="2" t="s">
        <v>164</v>
      </c>
      <c r="BX579">
        <v>1</v>
      </c>
      <c r="BY579" s="2" t="s">
        <v>164</v>
      </c>
      <c r="BZ579" s="2" t="s">
        <v>278</v>
      </c>
      <c r="CA579">
        <v>8</v>
      </c>
      <c r="CB579" s="2" t="s">
        <v>164</v>
      </c>
      <c r="CC579" s="2" t="s">
        <v>164</v>
      </c>
      <c r="CD579" s="2" t="s">
        <v>168</v>
      </c>
      <c r="CE579" s="2" t="s">
        <v>232</v>
      </c>
      <c r="CF579" s="2" t="s">
        <v>233</v>
      </c>
    </row>
    <row r="580" spans="1:84" ht="14.4" customHeight="1" x14ac:dyDescent="0.3">
      <c r="A580" s="1">
        <v>44589.534745370373</v>
      </c>
      <c r="B580" s="1">
        <v>44589.536817129629</v>
      </c>
      <c r="C580">
        <v>0</v>
      </c>
      <c r="D580" s="2" t="s">
        <v>1475</v>
      </c>
      <c r="E580">
        <v>100</v>
      </c>
      <c r="F580">
        <v>178</v>
      </c>
      <c r="G580">
        <v>1</v>
      </c>
      <c r="H580" s="1">
        <v>44589.53682966435</v>
      </c>
      <c r="I580" s="2" t="s">
        <v>1476</v>
      </c>
      <c r="J580" s="2" t="s">
        <v>164</v>
      </c>
      <c r="K580" s="2" t="s">
        <v>164</v>
      </c>
      <c r="L580" s="2" t="s">
        <v>164</v>
      </c>
      <c r="M580" s="2" t="s">
        <v>164</v>
      </c>
      <c r="N580">
        <v>30.44940185546875</v>
      </c>
      <c r="O580">
        <v>-86.570098876953125</v>
      </c>
      <c r="P580" s="2" t="s">
        <v>165</v>
      </c>
      <c r="Q580" s="2" t="s">
        <v>166</v>
      </c>
      <c r="R580">
        <v>1</v>
      </c>
      <c r="S580">
        <v>2</v>
      </c>
      <c r="T580">
        <v>2</v>
      </c>
      <c r="U580" s="2" t="s">
        <v>164</v>
      </c>
      <c r="V580" s="2" t="s">
        <v>164</v>
      </c>
      <c r="W580" s="2" t="s">
        <v>164</v>
      </c>
      <c r="X580" s="2" t="s">
        <v>164</v>
      </c>
      <c r="Y580">
        <v>66</v>
      </c>
      <c r="Z580">
        <v>55</v>
      </c>
      <c r="AA580">
        <v>60</v>
      </c>
      <c r="AB580">
        <v>76</v>
      </c>
      <c r="AC580">
        <v>65</v>
      </c>
      <c r="AD580">
        <v>61</v>
      </c>
      <c r="AE580">
        <v>62</v>
      </c>
      <c r="AF580">
        <v>75</v>
      </c>
      <c r="AG580">
        <v>61</v>
      </c>
      <c r="AH580">
        <v>34</v>
      </c>
      <c r="AI580">
        <v>60</v>
      </c>
      <c r="AJ580">
        <v>59</v>
      </c>
      <c r="AK580">
        <v>33</v>
      </c>
      <c r="AL580">
        <v>68</v>
      </c>
      <c r="AM580">
        <v>64</v>
      </c>
      <c r="AN580" s="2" t="s">
        <v>164</v>
      </c>
      <c r="AO580">
        <v>1</v>
      </c>
      <c r="AP580" s="2" t="s">
        <v>164</v>
      </c>
      <c r="AQ580" s="2" t="s">
        <v>164</v>
      </c>
      <c r="AR580" s="2" t="s">
        <v>164</v>
      </c>
      <c r="AS580" s="2" t="s">
        <v>164</v>
      </c>
      <c r="AT580" s="2" t="s">
        <v>164</v>
      </c>
      <c r="AU580">
        <v>50</v>
      </c>
      <c r="AV580">
        <v>29</v>
      </c>
      <c r="AW580">
        <v>27</v>
      </c>
      <c r="AX580">
        <v>55</v>
      </c>
      <c r="AY580">
        <v>32</v>
      </c>
      <c r="AZ580">
        <v>30</v>
      </c>
      <c r="BA580">
        <v>44</v>
      </c>
      <c r="BB580">
        <v>47</v>
      </c>
      <c r="BC580">
        <v>42</v>
      </c>
      <c r="BD580">
        <v>70</v>
      </c>
      <c r="BE580">
        <v>70</v>
      </c>
      <c r="BF580">
        <v>75</v>
      </c>
      <c r="BG580">
        <v>70</v>
      </c>
      <c r="BH580">
        <v>59</v>
      </c>
      <c r="BI580">
        <v>45</v>
      </c>
      <c r="BJ580">
        <v>55</v>
      </c>
      <c r="BK580">
        <v>48</v>
      </c>
      <c r="BL580">
        <v>48</v>
      </c>
      <c r="BM580">
        <v>37</v>
      </c>
      <c r="BN580">
        <v>57</v>
      </c>
      <c r="BO580">
        <v>63</v>
      </c>
      <c r="BP580">
        <v>60</v>
      </c>
      <c r="BQ580">
        <v>69</v>
      </c>
      <c r="BR580">
        <v>56</v>
      </c>
      <c r="BS580">
        <v>59</v>
      </c>
      <c r="BT580">
        <v>36</v>
      </c>
      <c r="BU580">
        <v>49</v>
      </c>
      <c r="BV580">
        <v>2</v>
      </c>
      <c r="BW580" s="2" t="s">
        <v>164</v>
      </c>
      <c r="BX580">
        <v>1</v>
      </c>
      <c r="BY580" s="2" t="s">
        <v>164</v>
      </c>
      <c r="BZ580" s="2" t="s">
        <v>167</v>
      </c>
      <c r="CA580">
        <v>5</v>
      </c>
      <c r="CB580" s="2" t="s">
        <v>164</v>
      </c>
      <c r="CC580" s="2" t="s">
        <v>164</v>
      </c>
      <c r="CD580" s="2" t="s">
        <v>168</v>
      </c>
      <c r="CE580" s="2" t="s">
        <v>227</v>
      </c>
      <c r="CF580" s="2" t="s">
        <v>228</v>
      </c>
    </row>
    <row r="581" spans="1:84" ht="14.4" customHeight="1" x14ac:dyDescent="0.3">
      <c r="A581" s="1">
        <v>44589.537627314814</v>
      </c>
      <c r="B581" s="1">
        <v>44589.541666666664</v>
      </c>
      <c r="C581">
        <v>0</v>
      </c>
      <c r="D581" s="2" t="s">
        <v>1477</v>
      </c>
      <c r="E581">
        <v>100</v>
      </c>
      <c r="F581">
        <v>349</v>
      </c>
      <c r="G581">
        <v>1</v>
      </c>
      <c r="H581" s="1">
        <v>44589.541678263886</v>
      </c>
      <c r="I581" s="2" t="s">
        <v>1478</v>
      </c>
      <c r="J581" s="2" t="s">
        <v>164</v>
      </c>
      <c r="K581" s="2" t="s">
        <v>164</v>
      </c>
      <c r="L581" s="2" t="s">
        <v>164</v>
      </c>
      <c r="M581" s="2" t="s">
        <v>164</v>
      </c>
      <c r="N581">
        <v>31.042007446289063</v>
      </c>
      <c r="O581">
        <v>-87.270500183105469</v>
      </c>
      <c r="P581" s="2" t="s">
        <v>165</v>
      </c>
      <c r="Q581" s="2" t="s">
        <v>166</v>
      </c>
      <c r="R581">
        <v>1</v>
      </c>
      <c r="S581">
        <v>2</v>
      </c>
      <c r="T581">
        <v>2</v>
      </c>
      <c r="U581" s="2" t="s">
        <v>164</v>
      </c>
      <c r="V581" s="2" t="s">
        <v>164</v>
      </c>
      <c r="W581" s="2" t="s">
        <v>164</v>
      </c>
      <c r="X581" s="2" t="s">
        <v>164</v>
      </c>
      <c r="Y581">
        <v>63</v>
      </c>
      <c r="Z581">
        <v>47</v>
      </c>
      <c r="AA581">
        <v>49</v>
      </c>
      <c r="AB581">
        <v>68</v>
      </c>
      <c r="AC581">
        <v>68</v>
      </c>
      <c r="AD581">
        <v>52</v>
      </c>
      <c r="AE581">
        <v>75</v>
      </c>
      <c r="AF581">
        <v>70</v>
      </c>
      <c r="AG581">
        <v>55</v>
      </c>
      <c r="AH581">
        <v>57</v>
      </c>
      <c r="AI581">
        <v>68</v>
      </c>
      <c r="AJ581">
        <v>58</v>
      </c>
      <c r="AK581">
        <v>84</v>
      </c>
      <c r="AL581">
        <v>72</v>
      </c>
      <c r="AM581">
        <v>70</v>
      </c>
      <c r="AN581" s="2" t="s">
        <v>164</v>
      </c>
      <c r="AO581" s="2" t="s">
        <v>164</v>
      </c>
      <c r="AP581" s="2" t="s">
        <v>164</v>
      </c>
      <c r="AQ581" s="2" t="s">
        <v>164</v>
      </c>
      <c r="AR581" s="2" t="s">
        <v>164</v>
      </c>
      <c r="AS581" s="2" t="s">
        <v>164</v>
      </c>
      <c r="AT581" s="2" t="s">
        <v>164</v>
      </c>
      <c r="AU581">
        <v>100</v>
      </c>
      <c r="AV581">
        <v>4</v>
      </c>
      <c r="AW581">
        <v>7</v>
      </c>
      <c r="AX581">
        <v>6</v>
      </c>
      <c r="AY581">
        <v>5</v>
      </c>
      <c r="AZ581">
        <v>5</v>
      </c>
      <c r="BA581">
        <v>2</v>
      </c>
      <c r="BB581">
        <v>1</v>
      </c>
      <c r="BC581">
        <v>7</v>
      </c>
      <c r="BD581">
        <v>86</v>
      </c>
      <c r="BE581">
        <v>34</v>
      </c>
      <c r="BF581">
        <v>3</v>
      </c>
      <c r="BG581">
        <v>33</v>
      </c>
      <c r="BH581">
        <v>76</v>
      </c>
      <c r="BI581">
        <v>75</v>
      </c>
      <c r="BJ581">
        <v>17</v>
      </c>
      <c r="BK581">
        <v>70</v>
      </c>
      <c r="BL581">
        <v>64</v>
      </c>
      <c r="BM581">
        <v>62</v>
      </c>
      <c r="BN581">
        <v>72</v>
      </c>
      <c r="BO581">
        <v>73</v>
      </c>
      <c r="BP581">
        <v>62</v>
      </c>
      <c r="BQ581">
        <v>54</v>
      </c>
      <c r="BR581">
        <v>59</v>
      </c>
      <c r="BS581">
        <v>94</v>
      </c>
      <c r="BT581">
        <v>67</v>
      </c>
      <c r="BU581">
        <v>79</v>
      </c>
      <c r="BV581">
        <v>2</v>
      </c>
      <c r="BW581" s="2" t="s">
        <v>164</v>
      </c>
      <c r="BX581">
        <v>1</v>
      </c>
      <c r="BY581" s="2" t="s">
        <v>164</v>
      </c>
      <c r="BZ581" s="2" t="s">
        <v>294</v>
      </c>
      <c r="CA581">
        <v>3</v>
      </c>
      <c r="CB581" s="2" t="s">
        <v>164</v>
      </c>
      <c r="CC581" s="2" t="s">
        <v>164</v>
      </c>
      <c r="CD581" s="2" t="s">
        <v>168</v>
      </c>
      <c r="CE581" s="2" t="s">
        <v>190</v>
      </c>
      <c r="CF581" s="2" t="s">
        <v>191</v>
      </c>
    </row>
    <row r="582" spans="1:84" ht="14.4" customHeight="1" x14ac:dyDescent="0.3">
      <c r="A582" s="1">
        <v>44589.539120370369</v>
      </c>
      <c r="B582" s="1">
        <v>44589.54383101852</v>
      </c>
      <c r="C582">
        <v>0</v>
      </c>
      <c r="D582" s="2" t="s">
        <v>1479</v>
      </c>
      <c r="E582">
        <v>100</v>
      </c>
      <c r="F582">
        <v>406</v>
      </c>
      <c r="G582">
        <v>1</v>
      </c>
      <c r="H582" s="1">
        <v>44589.543835509263</v>
      </c>
      <c r="I582" s="2" t="s">
        <v>1480</v>
      </c>
      <c r="J582" s="2" t="s">
        <v>164</v>
      </c>
      <c r="K582" s="2" t="s">
        <v>164</v>
      </c>
      <c r="L582" s="2" t="s">
        <v>164</v>
      </c>
      <c r="M582" s="2" t="s">
        <v>164</v>
      </c>
      <c r="N582">
        <v>35.716293334960938</v>
      </c>
      <c r="O582">
        <v>-86.9093017578125</v>
      </c>
      <c r="P582" s="2" t="s">
        <v>165</v>
      </c>
      <c r="Q582" s="2" t="s">
        <v>166</v>
      </c>
      <c r="R582">
        <v>1</v>
      </c>
      <c r="S582">
        <v>2</v>
      </c>
      <c r="T582">
        <v>2</v>
      </c>
      <c r="U582" s="2" t="s">
        <v>164</v>
      </c>
      <c r="V582" s="2" t="s">
        <v>164</v>
      </c>
      <c r="W582" s="2" t="s">
        <v>164</v>
      </c>
      <c r="X582" s="2" t="s">
        <v>164</v>
      </c>
      <c r="Y582">
        <v>2</v>
      </c>
      <c r="Z582">
        <v>0</v>
      </c>
      <c r="AA582">
        <v>0</v>
      </c>
      <c r="AB582">
        <v>0</v>
      </c>
      <c r="AC582">
        <v>0</v>
      </c>
      <c r="AD582">
        <v>0</v>
      </c>
      <c r="AE582">
        <v>0</v>
      </c>
      <c r="AF582">
        <v>0</v>
      </c>
      <c r="AG582">
        <v>0</v>
      </c>
      <c r="AH582">
        <v>0</v>
      </c>
      <c r="AI582">
        <v>0</v>
      </c>
      <c r="AJ582">
        <v>0</v>
      </c>
      <c r="AK582">
        <v>0</v>
      </c>
      <c r="AL582">
        <v>0</v>
      </c>
      <c r="AM582">
        <v>0</v>
      </c>
      <c r="AN582" s="2" t="s">
        <v>164</v>
      </c>
      <c r="AO582" s="2" t="s">
        <v>164</v>
      </c>
      <c r="AP582" s="2" t="s">
        <v>164</v>
      </c>
      <c r="AQ582" s="2" t="s">
        <v>164</v>
      </c>
      <c r="AR582">
        <v>1</v>
      </c>
      <c r="AS582" s="2" t="s">
        <v>164</v>
      </c>
      <c r="AT582" s="2" t="s">
        <v>164</v>
      </c>
      <c r="AU582">
        <v>100</v>
      </c>
      <c r="AV582">
        <v>0</v>
      </c>
      <c r="AW582">
        <v>0</v>
      </c>
      <c r="AX582">
        <v>40</v>
      </c>
      <c r="AY582">
        <v>0</v>
      </c>
      <c r="AZ582">
        <v>0</v>
      </c>
      <c r="BA582">
        <v>0</v>
      </c>
      <c r="BB582">
        <v>0</v>
      </c>
      <c r="BC582">
        <v>50</v>
      </c>
      <c r="BD582">
        <v>50</v>
      </c>
      <c r="BE582">
        <v>0</v>
      </c>
      <c r="BF582">
        <v>0</v>
      </c>
      <c r="BG582">
        <v>0</v>
      </c>
      <c r="BH582">
        <v>100</v>
      </c>
      <c r="BI582">
        <v>39</v>
      </c>
      <c r="BJ582">
        <v>0</v>
      </c>
      <c r="BK582">
        <v>60</v>
      </c>
      <c r="BL582">
        <v>100</v>
      </c>
      <c r="BM582">
        <v>50</v>
      </c>
      <c r="BN582">
        <v>0</v>
      </c>
      <c r="BO582">
        <v>85</v>
      </c>
      <c r="BP582">
        <v>0</v>
      </c>
      <c r="BQ582">
        <v>100</v>
      </c>
      <c r="BR582">
        <v>81</v>
      </c>
      <c r="BS582">
        <v>100</v>
      </c>
      <c r="BT582">
        <v>18</v>
      </c>
      <c r="BU582">
        <v>0</v>
      </c>
      <c r="BV582">
        <v>2</v>
      </c>
      <c r="BW582" s="2" t="s">
        <v>164</v>
      </c>
      <c r="BX582">
        <v>1</v>
      </c>
      <c r="BY582" s="2" t="s">
        <v>164</v>
      </c>
      <c r="BZ582" s="2" t="s">
        <v>377</v>
      </c>
      <c r="CA582">
        <v>3</v>
      </c>
      <c r="CB582" s="2" t="s">
        <v>164</v>
      </c>
      <c r="CC582" s="2" t="s">
        <v>164</v>
      </c>
      <c r="CD582" s="2" t="s">
        <v>168</v>
      </c>
      <c r="CE582" s="2" t="s">
        <v>169</v>
      </c>
      <c r="CF582" s="2" t="s">
        <v>170</v>
      </c>
    </row>
    <row r="583" spans="1:84" ht="14.4" customHeight="1" x14ac:dyDescent="0.3">
      <c r="A583" s="1">
        <v>44589.540520833332</v>
      </c>
      <c r="B583" s="1">
        <v>44589.546979166669</v>
      </c>
      <c r="C583">
        <v>0</v>
      </c>
      <c r="D583" s="2" t="s">
        <v>1481</v>
      </c>
      <c r="E583">
        <v>100</v>
      </c>
      <c r="F583">
        <v>558</v>
      </c>
      <c r="G583">
        <v>1</v>
      </c>
      <c r="H583" s="1">
        <v>44589.546989571762</v>
      </c>
      <c r="I583" s="2" t="s">
        <v>1482</v>
      </c>
      <c r="J583" s="2" t="s">
        <v>164</v>
      </c>
      <c r="K583" s="2" t="s">
        <v>164</v>
      </c>
      <c r="L583" s="2" t="s">
        <v>164</v>
      </c>
      <c r="M583" s="2" t="s">
        <v>164</v>
      </c>
      <c r="N583">
        <v>42.4718017578125</v>
      </c>
      <c r="O583">
        <v>-96.354896545410156</v>
      </c>
      <c r="P583" s="2" t="s">
        <v>165</v>
      </c>
      <c r="Q583" s="2" t="s">
        <v>166</v>
      </c>
      <c r="R583">
        <v>1</v>
      </c>
      <c r="S583">
        <v>2</v>
      </c>
      <c r="T583">
        <v>2</v>
      </c>
      <c r="U583" s="2" t="s">
        <v>164</v>
      </c>
      <c r="V583" s="2" t="s">
        <v>164</v>
      </c>
      <c r="W583" s="2" t="s">
        <v>164</v>
      </c>
      <c r="X583" s="2" t="s">
        <v>164</v>
      </c>
      <c r="Y583">
        <v>37</v>
      </c>
      <c r="Z583">
        <v>50</v>
      </c>
      <c r="AA583">
        <v>19</v>
      </c>
      <c r="AB583">
        <v>40</v>
      </c>
      <c r="AC583">
        <v>71</v>
      </c>
      <c r="AD583">
        <v>91</v>
      </c>
      <c r="AE583">
        <v>71</v>
      </c>
      <c r="AF583">
        <v>20</v>
      </c>
      <c r="AG583">
        <v>50</v>
      </c>
      <c r="AH583">
        <v>0</v>
      </c>
      <c r="AI583">
        <v>10</v>
      </c>
      <c r="AJ583">
        <v>39</v>
      </c>
      <c r="AK583">
        <v>40</v>
      </c>
      <c r="AL583">
        <v>29</v>
      </c>
      <c r="AM583">
        <v>50</v>
      </c>
      <c r="AN583" s="2" t="s">
        <v>164</v>
      </c>
      <c r="AO583" s="2" t="s">
        <v>164</v>
      </c>
      <c r="AP583" s="2" t="s">
        <v>164</v>
      </c>
      <c r="AQ583" s="2" t="s">
        <v>164</v>
      </c>
      <c r="AR583" s="2" t="s">
        <v>164</v>
      </c>
      <c r="AS583" s="2" t="s">
        <v>164</v>
      </c>
      <c r="AT583" s="2" t="s">
        <v>164</v>
      </c>
      <c r="AU583">
        <v>53</v>
      </c>
      <c r="AV583">
        <v>8</v>
      </c>
      <c r="AW583">
        <v>50</v>
      </c>
      <c r="AX583">
        <v>4</v>
      </c>
      <c r="AY583">
        <v>8</v>
      </c>
      <c r="AZ583">
        <v>39</v>
      </c>
      <c r="BA583">
        <v>9</v>
      </c>
      <c r="BB583">
        <v>19</v>
      </c>
      <c r="BC583">
        <v>70</v>
      </c>
      <c r="BD583">
        <v>6</v>
      </c>
      <c r="BE583">
        <v>8</v>
      </c>
      <c r="BF583">
        <v>5</v>
      </c>
      <c r="BG583">
        <v>39</v>
      </c>
      <c r="BH583">
        <v>35</v>
      </c>
      <c r="BI583">
        <v>91</v>
      </c>
      <c r="BJ583">
        <v>40</v>
      </c>
      <c r="BK583">
        <v>80</v>
      </c>
      <c r="BL583">
        <v>40</v>
      </c>
      <c r="BM583">
        <v>88</v>
      </c>
      <c r="BN583">
        <v>67</v>
      </c>
      <c r="BO583">
        <v>38</v>
      </c>
      <c r="BP583">
        <v>39</v>
      </c>
      <c r="BQ583">
        <v>61</v>
      </c>
      <c r="BR583">
        <v>89</v>
      </c>
      <c r="BS583">
        <v>27</v>
      </c>
      <c r="BT583">
        <v>38</v>
      </c>
      <c r="BU583">
        <v>81</v>
      </c>
      <c r="BV583">
        <v>2</v>
      </c>
      <c r="BW583" s="2" t="s">
        <v>164</v>
      </c>
      <c r="BX583">
        <v>1</v>
      </c>
      <c r="BY583" s="2" t="s">
        <v>164</v>
      </c>
      <c r="BZ583" s="2" t="s">
        <v>319</v>
      </c>
      <c r="CA583">
        <v>5</v>
      </c>
      <c r="CB583" s="2" t="s">
        <v>164</v>
      </c>
      <c r="CC583" s="2" t="s">
        <v>164</v>
      </c>
      <c r="CD583" s="2" t="s">
        <v>168</v>
      </c>
      <c r="CE583" s="2" t="s">
        <v>185</v>
      </c>
      <c r="CF583" s="2" t="s">
        <v>186</v>
      </c>
    </row>
    <row r="584" spans="1:84" ht="14.4" customHeight="1" x14ac:dyDescent="0.3">
      <c r="A584" s="1">
        <v>44589.544699074075</v>
      </c>
      <c r="B584" s="1">
        <v>44589.547650462962</v>
      </c>
      <c r="C584">
        <v>0</v>
      </c>
      <c r="D584" s="2" t="s">
        <v>1483</v>
      </c>
      <c r="E584">
        <v>100</v>
      </c>
      <c r="F584">
        <v>254</v>
      </c>
      <c r="G584">
        <v>1</v>
      </c>
      <c r="H584" s="1">
        <v>44589.547662557874</v>
      </c>
      <c r="I584" s="2" t="s">
        <v>1484</v>
      </c>
      <c r="J584" s="2" t="s">
        <v>164</v>
      </c>
      <c r="K584" s="2" t="s">
        <v>164</v>
      </c>
      <c r="L584" s="2" t="s">
        <v>164</v>
      </c>
      <c r="M584" s="2" t="s">
        <v>164</v>
      </c>
      <c r="N584">
        <v>38.643798828125</v>
      </c>
      <c r="O584">
        <v>-90.530097961425781</v>
      </c>
      <c r="P584" s="2" t="s">
        <v>165</v>
      </c>
      <c r="Q584" s="2" t="s">
        <v>166</v>
      </c>
      <c r="R584">
        <v>1</v>
      </c>
      <c r="S584">
        <v>2</v>
      </c>
      <c r="T584">
        <v>2</v>
      </c>
      <c r="U584" s="2" t="s">
        <v>164</v>
      </c>
      <c r="V584" s="2" t="s">
        <v>164</v>
      </c>
      <c r="W584" s="2" t="s">
        <v>164</v>
      </c>
      <c r="X584" s="2" t="s">
        <v>164</v>
      </c>
      <c r="Y584">
        <v>18</v>
      </c>
      <c r="Z584">
        <v>18</v>
      </c>
      <c r="AA584">
        <v>0</v>
      </c>
      <c r="AB584">
        <v>17</v>
      </c>
      <c r="AC584">
        <v>9</v>
      </c>
      <c r="AD584">
        <v>30</v>
      </c>
      <c r="AE584">
        <v>2</v>
      </c>
      <c r="AF584">
        <v>0</v>
      </c>
      <c r="AG584">
        <v>20</v>
      </c>
      <c r="AH584">
        <v>9</v>
      </c>
      <c r="AI584">
        <v>3</v>
      </c>
      <c r="AJ584">
        <v>5</v>
      </c>
      <c r="AK584">
        <v>0</v>
      </c>
      <c r="AL584">
        <v>0</v>
      </c>
      <c r="AM584">
        <v>2</v>
      </c>
      <c r="AN584" s="2" t="s">
        <v>164</v>
      </c>
      <c r="AO584" s="2" t="s">
        <v>164</v>
      </c>
      <c r="AP584" s="2" t="s">
        <v>164</v>
      </c>
      <c r="AQ584" s="2" t="s">
        <v>164</v>
      </c>
      <c r="AR584" s="2" t="s">
        <v>164</v>
      </c>
      <c r="AS584" s="2" t="s">
        <v>164</v>
      </c>
      <c r="AT584" s="2" t="s">
        <v>164</v>
      </c>
      <c r="AU584">
        <v>0</v>
      </c>
      <c r="AV584">
        <v>11</v>
      </c>
      <c r="AW584">
        <v>73</v>
      </c>
      <c r="AX584">
        <v>48</v>
      </c>
      <c r="AY584">
        <v>12</v>
      </c>
      <c r="AZ584">
        <v>8</v>
      </c>
      <c r="BA584">
        <v>10</v>
      </c>
      <c r="BB584">
        <v>9</v>
      </c>
      <c r="BC584">
        <v>71</v>
      </c>
      <c r="BD584">
        <v>74</v>
      </c>
      <c r="BE584">
        <v>66</v>
      </c>
      <c r="BF584">
        <v>9</v>
      </c>
      <c r="BG584">
        <v>6</v>
      </c>
      <c r="BH584">
        <v>92</v>
      </c>
      <c r="BI584">
        <v>6</v>
      </c>
      <c r="BJ584">
        <v>10</v>
      </c>
      <c r="BK584">
        <v>82</v>
      </c>
      <c r="BL584">
        <v>82</v>
      </c>
      <c r="BM584">
        <v>81</v>
      </c>
      <c r="BN584">
        <v>9</v>
      </c>
      <c r="BO584">
        <v>5</v>
      </c>
      <c r="BP584">
        <v>6</v>
      </c>
      <c r="BQ584">
        <v>91</v>
      </c>
      <c r="BR584">
        <v>86</v>
      </c>
      <c r="BS584">
        <v>84</v>
      </c>
      <c r="BT584">
        <v>77</v>
      </c>
      <c r="BU584">
        <v>85</v>
      </c>
      <c r="BV584">
        <v>1</v>
      </c>
      <c r="BW584" s="2" t="s">
        <v>164</v>
      </c>
      <c r="BX584">
        <v>1</v>
      </c>
      <c r="BY584" s="2" t="s">
        <v>164</v>
      </c>
      <c r="BZ584" s="2" t="s">
        <v>544</v>
      </c>
      <c r="CA584">
        <v>5</v>
      </c>
      <c r="CB584" s="2" t="s">
        <v>164</v>
      </c>
      <c r="CC584" s="2" t="s">
        <v>164</v>
      </c>
      <c r="CD584" s="2" t="s">
        <v>168</v>
      </c>
      <c r="CE584" s="2" t="s">
        <v>194</v>
      </c>
      <c r="CF584" s="2" t="s">
        <v>195</v>
      </c>
    </row>
    <row r="585" spans="1:84" ht="14.4" customHeight="1" x14ac:dyDescent="0.3">
      <c r="A585" s="1">
        <v>44589.544317129628</v>
      </c>
      <c r="B585" s="1">
        <v>44589.553136574075</v>
      </c>
      <c r="C585">
        <v>0</v>
      </c>
      <c r="D585" s="2" t="s">
        <v>1485</v>
      </c>
      <c r="E585">
        <v>100</v>
      </c>
      <c r="F585">
        <v>761</v>
      </c>
      <c r="G585">
        <v>1</v>
      </c>
      <c r="H585" s="1">
        <v>44589.553140995369</v>
      </c>
      <c r="I585" s="2" t="s">
        <v>1486</v>
      </c>
      <c r="J585" s="2" t="s">
        <v>164</v>
      </c>
      <c r="K585" s="2" t="s">
        <v>164</v>
      </c>
      <c r="L585" s="2" t="s">
        <v>164</v>
      </c>
      <c r="M585" s="2" t="s">
        <v>164</v>
      </c>
      <c r="N585">
        <v>32.510894775390625</v>
      </c>
      <c r="O585">
        <v>-84.979400634765625</v>
      </c>
      <c r="P585" s="2" t="s">
        <v>165</v>
      </c>
      <c r="Q585" s="2" t="s">
        <v>166</v>
      </c>
      <c r="R585">
        <v>1</v>
      </c>
      <c r="S585">
        <v>2</v>
      </c>
      <c r="T585">
        <v>2</v>
      </c>
      <c r="U585" s="2" t="s">
        <v>164</v>
      </c>
      <c r="V585" s="2" t="s">
        <v>164</v>
      </c>
      <c r="W585" s="2" t="s">
        <v>164</v>
      </c>
      <c r="X585" s="2" t="s">
        <v>164</v>
      </c>
      <c r="Y585">
        <v>4</v>
      </c>
      <c r="Z585">
        <v>84</v>
      </c>
      <c r="AA585">
        <v>4</v>
      </c>
      <c r="AB585">
        <v>4</v>
      </c>
      <c r="AC585">
        <v>51</v>
      </c>
      <c r="AD585">
        <v>3</v>
      </c>
      <c r="AE585">
        <v>2</v>
      </c>
      <c r="AF585">
        <v>3</v>
      </c>
      <c r="AG585">
        <v>3</v>
      </c>
      <c r="AH585">
        <v>9</v>
      </c>
      <c r="AI585">
        <v>3</v>
      </c>
      <c r="AJ585">
        <v>51</v>
      </c>
      <c r="AK585">
        <v>4</v>
      </c>
      <c r="AL585">
        <v>9</v>
      </c>
      <c r="AM585">
        <v>3</v>
      </c>
      <c r="AN585" s="2" t="s">
        <v>164</v>
      </c>
      <c r="AO585" s="2" t="s">
        <v>164</v>
      </c>
      <c r="AP585" s="2" t="s">
        <v>164</v>
      </c>
      <c r="AQ585" s="2" t="s">
        <v>164</v>
      </c>
      <c r="AR585">
        <v>1</v>
      </c>
      <c r="AS585" s="2" t="s">
        <v>164</v>
      </c>
      <c r="AT585" s="2" t="s">
        <v>164</v>
      </c>
      <c r="AU585">
        <v>61</v>
      </c>
      <c r="AV585">
        <v>3</v>
      </c>
      <c r="AW585">
        <v>3</v>
      </c>
      <c r="AX585">
        <v>49</v>
      </c>
      <c r="AY585">
        <v>3</v>
      </c>
      <c r="AZ585">
        <v>3</v>
      </c>
      <c r="BA585">
        <v>1</v>
      </c>
      <c r="BB585">
        <v>3</v>
      </c>
      <c r="BC585">
        <v>4</v>
      </c>
      <c r="BD585">
        <v>3</v>
      </c>
      <c r="BE585">
        <v>2</v>
      </c>
      <c r="BF585">
        <v>1</v>
      </c>
      <c r="BG585">
        <v>3</v>
      </c>
      <c r="BH585">
        <v>96</v>
      </c>
      <c r="BI585">
        <v>5</v>
      </c>
      <c r="BJ585">
        <v>48</v>
      </c>
      <c r="BK585">
        <v>53</v>
      </c>
      <c r="BL585">
        <v>52</v>
      </c>
      <c r="BM585">
        <v>50</v>
      </c>
      <c r="BN585">
        <v>6</v>
      </c>
      <c r="BO585">
        <v>55</v>
      </c>
      <c r="BP585">
        <v>52</v>
      </c>
      <c r="BQ585">
        <v>99</v>
      </c>
      <c r="BR585">
        <v>98</v>
      </c>
      <c r="BS585">
        <v>11</v>
      </c>
      <c r="BT585">
        <v>93</v>
      </c>
      <c r="BU585">
        <v>97</v>
      </c>
      <c r="BV585">
        <v>2</v>
      </c>
      <c r="BW585" s="2" t="s">
        <v>164</v>
      </c>
      <c r="BX585">
        <v>2</v>
      </c>
      <c r="BY585" s="2" t="s">
        <v>164</v>
      </c>
      <c r="BZ585" s="2" t="s">
        <v>253</v>
      </c>
      <c r="CA585">
        <v>6</v>
      </c>
      <c r="CB585" s="2" t="s">
        <v>164</v>
      </c>
      <c r="CC585" s="2" t="s">
        <v>164</v>
      </c>
      <c r="CD585" s="2" t="s">
        <v>168</v>
      </c>
      <c r="CE585" s="2" t="s">
        <v>169</v>
      </c>
      <c r="CF585" s="2" t="s">
        <v>170</v>
      </c>
    </row>
    <row r="586" spans="1:84" ht="14.4" customHeight="1" x14ac:dyDescent="0.3">
      <c r="A586" s="1">
        <v>44589.552465277775</v>
      </c>
      <c r="B586" s="1">
        <v>44589.559247685182</v>
      </c>
      <c r="C586">
        <v>0</v>
      </c>
      <c r="D586" s="2" t="s">
        <v>1487</v>
      </c>
      <c r="E586">
        <v>100</v>
      </c>
      <c r="F586">
        <v>586</v>
      </c>
      <c r="G586">
        <v>1</v>
      </c>
      <c r="H586" s="1">
        <v>44589.559259918984</v>
      </c>
      <c r="I586" s="2" t="s">
        <v>1488</v>
      </c>
      <c r="J586" s="2" t="s">
        <v>164</v>
      </c>
      <c r="K586" s="2" t="s">
        <v>164</v>
      </c>
      <c r="L586" s="2" t="s">
        <v>164</v>
      </c>
      <c r="M586" s="2" t="s">
        <v>164</v>
      </c>
      <c r="N586">
        <v>31.770294189453125</v>
      </c>
      <c r="O586">
        <v>-106.30059814453125</v>
      </c>
      <c r="P586" s="2" t="s">
        <v>165</v>
      </c>
      <c r="Q586" s="2" t="s">
        <v>166</v>
      </c>
      <c r="R586">
        <v>1</v>
      </c>
      <c r="S586">
        <v>2</v>
      </c>
      <c r="T586">
        <v>2</v>
      </c>
      <c r="U586" s="2" t="s">
        <v>164</v>
      </c>
      <c r="V586" s="2" t="s">
        <v>164</v>
      </c>
      <c r="W586" s="2" t="s">
        <v>164</v>
      </c>
      <c r="X586" s="2" t="s">
        <v>164</v>
      </c>
      <c r="Y586">
        <v>100</v>
      </c>
      <c r="Z586">
        <v>50</v>
      </c>
      <c r="AA586">
        <v>80</v>
      </c>
      <c r="AB586">
        <v>90</v>
      </c>
      <c r="AC586">
        <v>80</v>
      </c>
      <c r="AD586">
        <v>100</v>
      </c>
      <c r="AE586">
        <v>100</v>
      </c>
      <c r="AF586">
        <v>100</v>
      </c>
      <c r="AG586">
        <v>75</v>
      </c>
      <c r="AH586">
        <v>0</v>
      </c>
      <c r="AI586">
        <v>0</v>
      </c>
      <c r="AJ586">
        <v>75</v>
      </c>
      <c r="AK586">
        <v>60</v>
      </c>
      <c r="AL586">
        <v>70</v>
      </c>
      <c r="AM586">
        <v>90</v>
      </c>
      <c r="AN586" s="2" t="s">
        <v>164</v>
      </c>
      <c r="AO586" s="2" t="s">
        <v>164</v>
      </c>
      <c r="AP586" s="2" t="s">
        <v>164</v>
      </c>
      <c r="AQ586" s="2" t="s">
        <v>164</v>
      </c>
      <c r="AR586" s="2" t="s">
        <v>164</v>
      </c>
      <c r="AS586" s="2" t="s">
        <v>164</v>
      </c>
      <c r="AT586" s="2" t="s">
        <v>164</v>
      </c>
      <c r="AU586">
        <v>45</v>
      </c>
      <c r="AV586">
        <v>0</v>
      </c>
      <c r="AW586">
        <v>10</v>
      </c>
      <c r="AX586">
        <v>35</v>
      </c>
      <c r="AY586">
        <v>0</v>
      </c>
      <c r="AZ586">
        <v>0</v>
      </c>
      <c r="BA586">
        <v>10</v>
      </c>
      <c r="BB586">
        <v>50</v>
      </c>
      <c r="BC586">
        <v>60</v>
      </c>
      <c r="BD586">
        <v>0</v>
      </c>
      <c r="BE586">
        <v>0</v>
      </c>
      <c r="BF586">
        <v>0</v>
      </c>
      <c r="BG586">
        <v>0</v>
      </c>
      <c r="BH586">
        <v>85</v>
      </c>
      <c r="BI586">
        <v>25</v>
      </c>
      <c r="BJ586">
        <v>0</v>
      </c>
      <c r="BK586">
        <v>85</v>
      </c>
      <c r="BL586">
        <v>100</v>
      </c>
      <c r="BM586">
        <v>80</v>
      </c>
      <c r="BN586">
        <v>0</v>
      </c>
      <c r="BO586">
        <v>30</v>
      </c>
      <c r="BP586">
        <v>0</v>
      </c>
      <c r="BQ586">
        <v>70</v>
      </c>
      <c r="BR586">
        <v>95</v>
      </c>
      <c r="BS586">
        <v>60</v>
      </c>
      <c r="BT586">
        <v>70</v>
      </c>
      <c r="BU586">
        <v>75</v>
      </c>
      <c r="BV586">
        <v>1</v>
      </c>
      <c r="BW586" s="2" t="s">
        <v>164</v>
      </c>
      <c r="BX586">
        <v>1</v>
      </c>
      <c r="BY586" s="2" t="s">
        <v>164</v>
      </c>
      <c r="BZ586" s="2" t="s">
        <v>245</v>
      </c>
      <c r="CA586">
        <v>4</v>
      </c>
      <c r="CB586" s="2" t="s">
        <v>164</v>
      </c>
      <c r="CC586" s="2" t="s">
        <v>1489</v>
      </c>
      <c r="CD586" s="2" t="s">
        <v>168</v>
      </c>
      <c r="CE586" s="2" t="s">
        <v>190</v>
      </c>
      <c r="CF586" s="2" t="s">
        <v>191</v>
      </c>
    </row>
    <row r="587" spans="1:84" ht="14.4" customHeight="1" x14ac:dyDescent="0.3">
      <c r="A587" s="1">
        <v>44589.562951388885</v>
      </c>
      <c r="B587" s="1">
        <v>44589.565763888888</v>
      </c>
      <c r="C587">
        <v>0</v>
      </c>
      <c r="D587" s="2" t="s">
        <v>1490</v>
      </c>
      <c r="E587">
        <v>100</v>
      </c>
      <c r="F587">
        <v>243</v>
      </c>
      <c r="G587">
        <v>1</v>
      </c>
      <c r="H587" s="1">
        <v>44589.565775636576</v>
      </c>
      <c r="I587" s="2" t="s">
        <v>1491</v>
      </c>
      <c r="J587" s="2" t="s">
        <v>164</v>
      </c>
      <c r="K587" s="2" t="s">
        <v>164</v>
      </c>
      <c r="L587" s="2" t="s">
        <v>164</v>
      </c>
      <c r="M587" s="2" t="s">
        <v>164</v>
      </c>
      <c r="N587">
        <v>41.847793579101563</v>
      </c>
      <c r="O587">
        <v>-88.307502746582031</v>
      </c>
      <c r="P587" s="2" t="s">
        <v>165</v>
      </c>
      <c r="Q587" s="2" t="s">
        <v>166</v>
      </c>
      <c r="R587">
        <v>1</v>
      </c>
      <c r="S587">
        <v>2</v>
      </c>
      <c r="T587">
        <v>2</v>
      </c>
      <c r="U587" s="2" t="s">
        <v>164</v>
      </c>
      <c r="V587" s="2" t="s">
        <v>164</v>
      </c>
      <c r="W587" s="2" t="s">
        <v>164</v>
      </c>
      <c r="X587" s="2" t="s">
        <v>164</v>
      </c>
      <c r="Y587">
        <v>86</v>
      </c>
      <c r="Z587">
        <v>85</v>
      </c>
      <c r="AA587">
        <v>70</v>
      </c>
      <c r="AB587">
        <v>78</v>
      </c>
      <c r="AC587">
        <v>74</v>
      </c>
      <c r="AD587">
        <v>53</v>
      </c>
      <c r="AE587">
        <v>82</v>
      </c>
      <c r="AF587">
        <v>64</v>
      </c>
      <c r="AG587">
        <v>66</v>
      </c>
      <c r="AH587">
        <v>22</v>
      </c>
      <c r="AI587">
        <v>97</v>
      </c>
      <c r="AJ587">
        <v>83</v>
      </c>
      <c r="AK587">
        <v>62</v>
      </c>
      <c r="AL587">
        <v>78</v>
      </c>
      <c r="AM587">
        <v>81</v>
      </c>
      <c r="AN587" s="2" t="s">
        <v>164</v>
      </c>
      <c r="AO587" s="2" t="s">
        <v>164</v>
      </c>
      <c r="AP587">
        <v>1</v>
      </c>
      <c r="AQ587" s="2" t="s">
        <v>164</v>
      </c>
      <c r="AR587" s="2" t="s">
        <v>164</v>
      </c>
      <c r="AS587" s="2" t="s">
        <v>164</v>
      </c>
      <c r="AT587" s="2" t="s">
        <v>164</v>
      </c>
      <c r="AU587">
        <v>18</v>
      </c>
      <c r="AV587">
        <v>8</v>
      </c>
      <c r="AW587">
        <v>23</v>
      </c>
      <c r="AX587">
        <v>18</v>
      </c>
      <c r="AY587">
        <v>10</v>
      </c>
      <c r="AZ587">
        <v>19</v>
      </c>
      <c r="BA587">
        <v>16</v>
      </c>
      <c r="BB587">
        <v>10</v>
      </c>
      <c r="BC587">
        <v>51</v>
      </c>
      <c r="BD587">
        <v>18</v>
      </c>
      <c r="BE587">
        <v>32</v>
      </c>
      <c r="BF587">
        <v>20</v>
      </c>
      <c r="BG587">
        <v>16</v>
      </c>
      <c r="BH587">
        <v>71</v>
      </c>
      <c r="BI587">
        <v>16</v>
      </c>
      <c r="BJ587">
        <v>11</v>
      </c>
      <c r="BK587">
        <v>61</v>
      </c>
      <c r="BL587">
        <v>60</v>
      </c>
      <c r="BM587">
        <v>65</v>
      </c>
      <c r="BN587">
        <v>14</v>
      </c>
      <c r="BO587">
        <v>14</v>
      </c>
      <c r="BP587">
        <v>18</v>
      </c>
      <c r="BQ587">
        <v>63</v>
      </c>
      <c r="BR587">
        <v>81</v>
      </c>
      <c r="BS587">
        <v>83</v>
      </c>
      <c r="BT587">
        <v>62</v>
      </c>
      <c r="BU587">
        <v>60</v>
      </c>
      <c r="BV587">
        <v>2</v>
      </c>
      <c r="BW587" s="2" t="s">
        <v>164</v>
      </c>
      <c r="BX587">
        <v>1</v>
      </c>
      <c r="BY587" s="2" t="s">
        <v>164</v>
      </c>
      <c r="BZ587" s="2" t="s">
        <v>355</v>
      </c>
      <c r="CA587">
        <v>6</v>
      </c>
      <c r="CB587" s="2" t="s">
        <v>164</v>
      </c>
      <c r="CC587" s="2" t="s">
        <v>164</v>
      </c>
      <c r="CD587" s="2" t="s">
        <v>168</v>
      </c>
      <c r="CE587" s="2" t="s">
        <v>175</v>
      </c>
      <c r="CF587" s="2" t="s">
        <v>176</v>
      </c>
    </row>
    <row r="588" spans="1:84" ht="14.4" customHeight="1" x14ac:dyDescent="0.3">
      <c r="A588" s="1">
        <v>44589.564872685187</v>
      </c>
      <c r="B588" s="1">
        <v>44589.56927083333</v>
      </c>
      <c r="C588">
        <v>0</v>
      </c>
      <c r="D588" s="2" t="s">
        <v>1492</v>
      </c>
      <c r="E588">
        <v>100</v>
      </c>
      <c r="F588">
        <v>379</v>
      </c>
      <c r="G588">
        <v>1</v>
      </c>
      <c r="H588" s="1">
        <v>44589.569281666663</v>
      </c>
      <c r="I588" s="2" t="s">
        <v>1493</v>
      </c>
      <c r="J588" s="2" t="s">
        <v>164</v>
      </c>
      <c r="K588" s="2" t="s">
        <v>164</v>
      </c>
      <c r="L588" s="2" t="s">
        <v>164</v>
      </c>
      <c r="M588" s="2" t="s">
        <v>164</v>
      </c>
      <c r="N588">
        <v>42.205001831054688</v>
      </c>
      <c r="O588">
        <v>-72.627601623535156</v>
      </c>
      <c r="P588" s="2" t="s">
        <v>165</v>
      </c>
      <c r="Q588" s="2" t="s">
        <v>166</v>
      </c>
      <c r="R588">
        <v>1</v>
      </c>
      <c r="S588">
        <v>2</v>
      </c>
      <c r="T588">
        <v>2</v>
      </c>
      <c r="U588" s="2" t="s">
        <v>164</v>
      </c>
      <c r="V588" s="2" t="s">
        <v>164</v>
      </c>
      <c r="W588" s="2" t="s">
        <v>164</v>
      </c>
      <c r="X588" s="2" t="s">
        <v>164</v>
      </c>
      <c r="Y588">
        <v>99</v>
      </c>
      <c r="Z588">
        <v>100</v>
      </c>
      <c r="AA588">
        <v>97</v>
      </c>
      <c r="AB588">
        <v>95</v>
      </c>
      <c r="AC588">
        <v>97</v>
      </c>
      <c r="AD588">
        <v>100</v>
      </c>
      <c r="AE588">
        <v>95</v>
      </c>
      <c r="AF588">
        <v>100</v>
      </c>
      <c r="AG588">
        <v>79</v>
      </c>
      <c r="AH588">
        <v>3</v>
      </c>
      <c r="AI588">
        <v>97</v>
      </c>
      <c r="AJ588">
        <v>66</v>
      </c>
      <c r="AK588">
        <v>91</v>
      </c>
      <c r="AL588">
        <v>94</v>
      </c>
      <c r="AM588">
        <v>95</v>
      </c>
      <c r="AN588" s="2" t="s">
        <v>164</v>
      </c>
      <c r="AO588" s="2" t="s">
        <v>164</v>
      </c>
      <c r="AP588" s="2" t="s">
        <v>164</v>
      </c>
      <c r="AQ588" s="2" t="s">
        <v>164</v>
      </c>
      <c r="AR588" s="2" t="s">
        <v>164</v>
      </c>
      <c r="AS588" s="2" t="s">
        <v>164</v>
      </c>
      <c r="AT588" s="2" t="s">
        <v>164</v>
      </c>
      <c r="AU588">
        <v>95</v>
      </c>
      <c r="AV588">
        <v>19</v>
      </c>
      <c r="AW588">
        <v>9</v>
      </c>
      <c r="AX588">
        <v>70</v>
      </c>
      <c r="AY588">
        <v>5</v>
      </c>
      <c r="AZ588">
        <v>76</v>
      </c>
      <c r="BA588">
        <v>27</v>
      </c>
      <c r="BB588">
        <v>81</v>
      </c>
      <c r="BC588">
        <v>82</v>
      </c>
      <c r="BD588">
        <v>70</v>
      </c>
      <c r="BE588">
        <v>81</v>
      </c>
      <c r="BF588">
        <v>61</v>
      </c>
      <c r="BG588">
        <v>68</v>
      </c>
      <c r="BH588">
        <v>16</v>
      </c>
      <c r="BI588">
        <v>92</v>
      </c>
      <c r="BJ588">
        <v>93</v>
      </c>
      <c r="BK588">
        <v>42</v>
      </c>
      <c r="BL588">
        <v>19</v>
      </c>
      <c r="BM588">
        <v>8</v>
      </c>
      <c r="BN588">
        <v>91</v>
      </c>
      <c r="BO588">
        <v>100</v>
      </c>
      <c r="BP588">
        <v>86</v>
      </c>
      <c r="BQ588">
        <v>19</v>
      </c>
      <c r="BR588">
        <v>2</v>
      </c>
      <c r="BS588">
        <v>15</v>
      </c>
      <c r="BT588">
        <v>7</v>
      </c>
      <c r="BU588">
        <v>8</v>
      </c>
      <c r="BV588">
        <v>1</v>
      </c>
      <c r="BW588" s="2" t="s">
        <v>164</v>
      </c>
      <c r="BX588">
        <v>1</v>
      </c>
      <c r="BY588" s="2" t="s">
        <v>164</v>
      </c>
      <c r="BZ588" s="2" t="s">
        <v>239</v>
      </c>
      <c r="CA588">
        <v>4</v>
      </c>
      <c r="CB588" s="2" t="s">
        <v>164</v>
      </c>
      <c r="CC588" s="2" t="s">
        <v>1494</v>
      </c>
      <c r="CD588" s="2" t="s">
        <v>168</v>
      </c>
      <c r="CE588" s="2" t="s">
        <v>185</v>
      </c>
      <c r="CF588" s="2" t="s">
        <v>186</v>
      </c>
    </row>
    <row r="589" spans="1:84" ht="14.4" customHeight="1" x14ac:dyDescent="0.3">
      <c r="A589" s="1">
        <v>44589.573298611111</v>
      </c>
      <c r="B589" s="1">
        <v>44589.578715277778</v>
      </c>
      <c r="C589">
        <v>0</v>
      </c>
      <c r="D589" s="2" t="s">
        <v>1495</v>
      </c>
      <c r="E589">
        <v>100</v>
      </c>
      <c r="F589">
        <v>468</v>
      </c>
      <c r="G589">
        <v>1</v>
      </c>
      <c r="H589" s="1">
        <v>44589.578724212966</v>
      </c>
      <c r="I589" s="2" t="s">
        <v>1496</v>
      </c>
      <c r="J589" s="2" t="s">
        <v>164</v>
      </c>
      <c r="K589" s="2" t="s">
        <v>164</v>
      </c>
      <c r="L589" s="2" t="s">
        <v>164</v>
      </c>
      <c r="M589" s="2" t="s">
        <v>164</v>
      </c>
      <c r="N589">
        <v>36.121994018554688</v>
      </c>
      <c r="O589">
        <v>-115.08599853515625</v>
      </c>
      <c r="P589" s="2" t="s">
        <v>165</v>
      </c>
      <c r="Q589" s="2" t="s">
        <v>166</v>
      </c>
      <c r="R589">
        <v>1</v>
      </c>
      <c r="S589">
        <v>2</v>
      </c>
      <c r="T589">
        <v>2</v>
      </c>
      <c r="U589" s="2" t="s">
        <v>164</v>
      </c>
      <c r="V589" s="2" t="s">
        <v>164</v>
      </c>
      <c r="W589" s="2" t="s">
        <v>164</v>
      </c>
      <c r="X589" s="2" t="s">
        <v>164</v>
      </c>
      <c r="Y589">
        <v>55</v>
      </c>
      <c r="Z589">
        <v>50</v>
      </c>
      <c r="AA589">
        <v>90</v>
      </c>
      <c r="AB589">
        <v>100</v>
      </c>
      <c r="AC589">
        <v>100</v>
      </c>
      <c r="AD589">
        <v>95</v>
      </c>
      <c r="AE589">
        <v>100</v>
      </c>
      <c r="AF589">
        <v>100</v>
      </c>
      <c r="AG589">
        <v>100</v>
      </c>
      <c r="AH589">
        <v>100</v>
      </c>
      <c r="AI589">
        <v>45</v>
      </c>
      <c r="AJ589">
        <v>100</v>
      </c>
      <c r="AK589">
        <v>0</v>
      </c>
      <c r="AL589">
        <v>100</v>
      </c>
      <c r="AM589">
        <v>100</v>
      </c>
      <c r="AN589" s="2" t="s">
        <v>164</v>
      </c>
      <c r="AO589">
        <v>1</v>
      </c>
      <c r="AP589" s="2" t="s">
        <v>164</v>
      </c>
      <c r="AQ589" s="2" t="s">
        <v>164</v>
      </c>
      <c r="AR589" s="2" t="s">
        <v>164</v>
      </c>
      <c r="AS589" s="2" t="s">
        <v>164</v>
      </c>
      <c r="AT589" s="2" t="s">
        <v>164</v>
      </c>
      <c r="AU589">
        <v>15</v>
      </c>
      <c r="AV589">
        <v>0</v>
      </c>
      <c r="AW589">
        <v>0</v>
      </c>
      <c r="AX589">
        <v>60</v>
      </c>
      <c r="AY589">
        <v>0</v>
      </c>
      <c r="AZ589">
        <v>0</v>
      </c>
      <c r="BA589">
        <v>0</v>
      </c>
      <c r="BB589">
        <v>0</v>
      </c>
      <c r="BC589">
        <v>70</v>
      </c>
      <c r="BD589">
        <v>65</v>
      </c>
      <c r="BE589">
        <v>65</v>
      </c>
      <c r="BF589">
        <v>50</v>
      </c>
      <c r="BG589">
        <v>0</v>
      </c>
      <c r="BH589">
        <v>85</v>
      </c>
      <c r="BI589">
        <v>0</v>
      </c>
      <c r="BJ589">
        <v>0</v>
      </c>
      <c r="BK589">
        <v>75</v>
      </c>
      <c r="BL589">
        <v>50</v>
      </c>
      <c r="BM589">
        <v>75</v>
      </c>
      <c r="BN589">
        <v>0</v>
      </c>
      <c r="BO589">
        <v>15</v>
      </c>
      <c r="BP589">
        <v>0</v>
      </c>
      <c r="BQ589">
        <v>85</v>
      </c>
      <c r="BR589">
        <v>65</v>
      </c>
      <c r="BS589">
        <v>85</v>
      </c>
      <c r="BT589">
        <v>60</v>
      </c>
      <c r="BU589">
        <v>55</v>
      </c>
      <c r="BV589">
        <v>2</v>
      </c>
      <c r="BW589" s="2" t="s">
        <v>164</v>
      </c>
      <c r="BX589">
        <v>1</v>
      </c>
      <c r="BY589" s="2" t="s">
        <v>164</v>
      </c>
      <c r="BZ589" s="2" t="s">
        <v>245</v>
      </c>
      <c r="CA589">
        <v>4</v>
      </c>
      <c r="CB589" s="2" t="s">
        <v>164</v>
      </c>
      <c r="CC589" s="2" t="s">
        <v>164</v>
      </c>
      <c r="CD589" s="2" t="s">
        <v>168</v>
      </c>
      <c r="CE589" s="2" t="s">
        <v>227</v>
      </c>
      <c r="CF589" s="2" t="s">
        <v>228</v>
      </c>
    </row>
    <row r="590" spans="1:84" ht="14.4" customHeight="1" x14ac:dyDescent="0.3">
      <c r="A590" s="1">
        <v>44589.578703703701</v>
      </c>
      <c r="B590" s="1">
        <v>44589.600335648145</v>
      </c>
      <c r="C590">
        <v>0</v>
      </c>
      <c r="D590" s="2" t="s">
        <v>1497</v>
      </c>
      <c r="E590">
        <v>100</v>
      </c>
      <c r="F590">
        <v>1869</v>
      </c>
      <c r="G590">
        <v>1</v>
      </c>
      <c r="H590" s="1">
        <v>44589.600350567132</v>
      </c>
      <c r="I590" s="2" t="s">
        <v>1498</v>
      </c>
      <c r="J590" s="2" t="s">
        <v>164</v>
      </c>
      <c r="K590" s="2" t="s">
        <v>164</v>
      </c>
      <c r="L590" s="2" t="s">
        <v>164</v>
      </c>
      <c r="M590" s="2" t="s">
        <v>164</v>
      </c>
      <c r="N590">
        <v>26.185806274414063</v>
      </c>
      <c r="O590">
        <v>-80.239997863769531</v>
      </c>
      <c r="P590" s="2" t="s">
        <v>165</v>
      </c>
      <c r="Q590" s="2" t="s">
        <v>166</v>
      </c>
      <c r="R590">
        <v>1</v>
      </c>
      <c r="S590">
        <v>2</v>
      </c>
      <c r="T590">
        <v>2</v>
      </c>
      <c r="U590" s="2" t="s">
        <v>164</v>
      </c>
      <c r="V590" s="2" t="s">
        <v>164</v>
      </c>
      <c r="W590" s="2" t="s">
        <v>164</v>
      </c>
      <c r="X590" s="2" t="s">
        <v>164</v>
      </c>
      <c r="Y590">
        <v>5</v>
      </c>
      <c r="Z590">
        <v>5</v>
      </c>
      <c r="AA590">
        <v>5</v>
      </c>
      <c r="AB590">
        <v>5</v>
      </c>
      <c r="AC590">
        <v>50</v>
      </c>
      <c r="AD590">
        <v>10</v>
      </c>
      <c r="AE590">
        <v>5</v>
      </c>
      <c r="AF590">
        <v>5</v>
      </c>
      <c r="AG590">
        <v>5</v>
      </c>
      <c r="AH590">
        <v>25</v>
      </c>
      <c r="AI590">
        <v>0</v>
      </c>
      <c r="AJ590">
        <v>5</v>
      </c>
      <c r="AK590">
        <v>5</v>
      </c>
      <c r="AL590">
        <v>0</v>
      </c>
      <c r="AM590">
        <v>0</v>
      </c>
      <c r="AN590" s="2" t="s">
        <v>164</v>
      </c>
      <c r="AO590" s="2" t="s">
        <v>164</v>
      </c>
      <c r="AP590" s="2" t="s">
        <v>164</v>
      </c>
      <c r="AQ590">
        <v>1</v>
      </c>
      <c r="AR590" s="2" t="s">
        <v>164</v>
      </c>
      <c r="AS590" s="2" t="s">
        <v>164</v>
      </c>
      <c r="AT590" s="2" t="s">
        <v>164</v>
      </c>
      <c r="AU590">
        <v>20</v>
      </c>
      <c r="AV590">
        <v>10</v>
      </c>
      <c r="AW590">
        <v>15</v>
      </c>
      <c r="AX590">
        <v>10</v>
      </c>
      <c r="AY590">
        <v>10</v>
      </c>
      <c r="AZ590">
        <v>50</v>
      </c>
      <c r="BA590">
        <v>50</v>
      </c>
      <c r="BB590">
        <v>5</v>
      </c>
      <c r="BC590">
        <v>75</v>
      </c>
      <c r="BD590">
        <v>10</v>
      </c>
      <c r="BE590">
        <v>5</v>
      </c>
      <c r="BF590">
        <v>5</v>
      </c>
      <c r="BG590">
        <v>5</v>
      </c>
      <c r="BH590">
        <v>85</v>
      </c>
      <c r="BI590">
        <v>40</v>
      </c>
      <c r="BJ590">
        <v>30</v>
      </c>
      <c r="BK590">
        <v>95</v>
      </c>
      <c r="BL590">
        <v>75</v>
      </c>
      <c r="BM590">
        <v>70</v>
      </c>
      <c r="BN590">
        <v>35</v>
      </c>
      <c r="BO590">
        <v>65</v>
      </c>
      <c r="BP590">
        <v>25</v>
      </c>
      <c r="BQ590">
        <v>85</v>
      </c>
      <c r="BR590">
        <v>15</v>
      </c>
      <c r="BS590">
        <v>65</v>
      </c>
      <c r="BT590">
        <v>25</v>
      </c>
      <c r="BU590">
        <v>40</v>
      </c>
      <c r="BV590">
        <v>1</v>
      </c>
      <c r="BW590" s="2" t="s">
        <v>164</v>
      </c>
      <c r="BX590">
        <v>1</v>
      </c>
      <c r="BY590" s="2" t="s">
        <v>164</v>
      </c>
      <c r="BZ590" s="2" t="s">
        <v>1499</v>
      </c>
      <c r="CA590">
        <v>6</v>
      </c>
      <c r="CB590" s="2" t="s">
        <v>164</v>
      </c>
      <c r="CC590" s="2" t="s">
        <v>1500</v>
      </c>
      <c r="CD590" s="2" t="s">
        <v>168</v>
      </c>
      <c r="CE590" s="2" t="s">
        <v>221</v>
      </c>
      <c r="CF590" s="2" t="s">
        <v>222</v>
      </c>
    </row>
    <row r="591" spans="1:84" ht="14.4" customHeight="1" x14ac:dyDescent="0.3">
      <c r="A591" s="1">
        <v>44589.602326388886</v>
      </c>
      <c r="B591" s="1">
        <v>44589.604479166665</v>
      </c>
      <c r="C591">
        <v>0</v>
      </c>
      <c r="D591" s="2" t="s">
        <v>1501</v>
      </c>
      <c r="E591">
        <v>100</v>
      </c>
      <c r="F591">
        <v>185</v>
      </c>
      <c r="G591">
        <v>1</v>
      </c>
      <c r="H591" s="1">
        <v>44589.604483414354</v>
      </c>
      <c r="I591" s="2" t="s">
        <v>1502</v>
      </c>
      <c r="J591" s="2" t="s">
        <v>164</v>
      </c>
      <c r="K591" s="2" t="s">
        <v>164</v>
      </c>
      <c r="L591" s="2" t="s">
        <v>164</v>
      </c>
      <c r="M591" s="2" t="s">
        <v>164</v>
      </c>
      <c r="N591">
        <v>35.447097778320313</v>
      </c>
      <c r="O591">
        <v>-97.559501647949219</v>
      </c>
      <c r="P591" s="2" t="s">
        <v>165</v>
      </c>
      <c r="Q591" s="2" t="s">
        <v>166</v>
      </c>
      <c r="R591">
        <v>1</v>
      </c>
      <c r="S591">
        <v>2</v>
      </c>
      <c r="T591">
        <v>2</v>
      </c>
      <c r="U591" s="2" t="s">
        <v>164</v>
      </c>
      <c r="V591" s="2" t="s">
        <v>164</v>
      </c>
      <c r="W591" s="2" t="s">
        <v>164</v>
      </c>
      <c r="X591" s="2" t="s">
        <v>164</v>
      </c>
      <c r="Y591">
        <v>25</v>
      </c>
      <c r="Z591">
        <v>40</v>
      </c>
      <c r="AA591">
        <v>5</v>
      </c>
      <c r="AB591">
        <v>20</v>
      </c>
      <c r="AC591">
        <v>20</v>
      </c>
      <c r="AD591">
        <v>10</v>
      </c>
      <c r="AE591">
        <v>20</v>
      </c>
      <c r="AF591">
        <v>10</v>
      </c>
      <c r="AG591">
        <v>18</v>
      </c>
      <c r="AH591">
        <v>10</v>
      </c>
      <c r="AI591">
        <v>30</v>
      </c>
      <c r="AJ591">
        <v>20</v>
      </c>
      <c r="AK591">
        <v>20</v>
      </c>
      <c r="AL591">
        <v>10</v>
      </c>
      <c r="AM591">
        <v>10</v>
      </c>
      <c r="AN591" s="2" t="s">
        <v>164</v>
      </c>
      <c r="AO591" s="2" t="s">
        <v>164</v>
      </c>
      <c r="AP591" s="2" t="s">
        <v>164</v>
      </c>
      <c r="AQ591" s="2" t="s">
        <v>164</v>
      </c>
      <c r="AR591" s="2" t="s">
        <v>164</v>
      </c>
      <c r="AS591" s="2" t="s">
        <v>164</v>
      </c>
      <c r="AT591" s="2" t="s">
        <v>164</v>
      </c>
      <c r="AU591">
        <v>60</v>
      </c>
      <c r="AV591">
        <v>40</v>
      </c>
      <c r="AW591">
        <v>40</v>
      </c>
      <c r="AX591">
        <v>40</v>
      </c>
      <c r="AY591">
        <v>20</v>
      </c>
      <c r="AZ591">
        <v>30</v>
      </c>
      <c r="BA591">
        <v>50</v>
      </c>
      <c r="BB591">
        <v>40</v>
      </c>
      <c r="BC591">
        <v>80</v>
      </c>
      <c r="BD591">
        <v>55</v>
      </c>
      <c r="BE591">
        <v>60</v>
      </c>
      <c r="BF591">
        <v>70</v>
      </c>
      <c r="BG591">
        <v>40</v>
      </c>
      <c r="BH591">
        <v>60</v>
      </c>
      <c r="BI591">
        <v>41</v>
      </c>
      <c r="BJ591">
        <v>40</v>
      </c>
      <c r="BK591">
        <v>40</v>
      </c>
      <c r="BL591">
        <v>60</v>
      </c>
      <c r="BM591">
        <v>50</v>
      </c>
      <c r="BN591">
        <v>30</v>
      </c>
      <c r="BO591">
        <v>50</v>
      </c>
      <c r="BP591">
        <v>45</v>
      </c>
      <c r="BQ591">
        <v>62</v>
      </c>
      <c r="BR591">
        <v>51</v>
      </c>
      <c r="BS591">
        <v>60</v>
      </c>
      <c r="BT591">
        <v>30</v>
      </c>
      <c r="BU591">
        <v>52</v>
      </c>
      <c r="BV591">
        <v>1</v>
      </c>
      <c r="BW591" s="2" t="s">
        <v>164</v>
      </c>
      <c r="BX591">
        <v>1</v>
      </c>
      <c r="BY591" s="2" t="s">
        <v>164</v>
      </c>
      <c r="BZ591" s="2" t="s">
        <v>284</v>
      </c>
      <c r="CA591">
        <v>5</v>
      </c>
      <c r="CB591" s="2" t="s">
        <v>164</v>
      </c>
      <c r="CC591" s="2" t="s">
        <v>164</v>
      </c>
      <c r="CD591" s="2" t="s">
        <v>168</v>
      </c>
      <c r="CE591" s="2" t="s">
        <v>212</v>
      </c>
      <c r="CF591" s="2" t="s">
        <v>213</v>
      </c>
    </row>
    <row r="592" spans="1:84" ht="14.4" customHeight="1" x14ac:dyDescent="0.3">
      <c r="A592" s="1">
        <v>44589.602812500001</v>
      </c>
      <c r="B592" s="1">
        <v>44589.604837962965</v>
      </c>
      <c r="C592">
        <v>0</v>
      </c>
      <c r="D592" s="2" t="s">
        <v>1503</v>
      </c>
      <c r="E592">
        <v>100</v>
      </c>
      <c r="F592">
        <v>174</v>
      </c>
      <c r="G592">
        <v>1</v>
      </c>
      <c r="H592" s="1">
        <v>44589.604848078707</v>
      </c>
      <c r="I592" s="2" t="s">
        <v>1504</v>
      </c>
      <c r="J592" s="2" t="s">
        <v>164</v>
      </c>
      <c r="K592" s="2" t="s">
        <v>164</v>
      </c>
      <c r="L592" s="2" t="s">
        <v>164</v>
      </c>
      <c r="M592" s="2" t="s">
        <v>164</v>
      </c>
      <c r="N592">
        <v>42.650802612304688</v>
      </c>
      <c r="O592">
        <v>-71.160697937011719</v>
      </c>
      <c r="P592" s="2" t="s">
        <v>165</v>
      </c>
      <c r="Q592" s="2" t="s">
        <v>166</v>
      </c>
      <c r="R592">
        <v>1</v>
      </c>
      <c r="S592">
        <v>2</v>
      </c>
      <c r="T592">
        <v>2</v>
      </c>
      <c r="U592" s="2" t="s">
        <v>164</v>
      </c>
      <c r="V592" s="2" t="s">
        <v>164</v>
      </c>
      <c r="W592" s="2" t="s">
        <v>164</v>
      </c>
      <c r="X592" s="2" t="s">
        <v>164</v>
      </c>
      <c r="Y592">
        <v>0</v>
      </c>
      <c r="Z592">
        <v>0</v>
      </c>
      <c r="AA592">
        <v>0</v>
      </c>
      <c r="AB592">
        <v>1</v>
      </c>
      <c r="AC592">
        <v>1</v>
      </c>
      <c r="AD592">
        <v>1</v>
      </c>
      <c r="AE592">
        <v>1</v>
      </c>
      <c r="AF592">
        <v>1</v>
      </c>
      <c r="AG592">
        <v>1</v>
      </c>
      <c r="AH592">
        <v>8</v>
      </c>
      <c r="AI592">
        <v>1</v>
      </c>
      <c r="AJ592">
        <v>0</v>
      </c>
      <c r="AK592">
        <v>2</v>
      </c>
      <c r="AL592">
        <v>0</v>
      </c>
      <c r="AM592">
        <v>0</v>
      </c>
      <c r="AN592" s="2" t="s">
        <v>164</v>
      </c>
      <c r="AO592" s="2" t="s">
        <v>164</v>
      </c>
      <c r="AP592" s="2" t="s">
        <v>164</v>
      </c>
      <c r="AQ592" s="2" t="s">
        <v>164</v>
      </c>
      <c r="AR592" s="2" t="s">
        <v>164</v>
      </c>
      <c r="AS592">
        <v>1</v>
      </c>
      <c r="AT592" s="2" t="s">
        <v>164</v>
      </c>
      <c r="AU592">
        <v>82</v>
      </c>
      <c r="AV592">
        <v>1</v>
      </c>
      <c r="AW592">
        <v>8</v>
      </c>
      <c r="AX592">
        <v>1</v>
      </c>
      <c r="AY592">
        <v>1</v>
      </c>
      <c r="AZ592">
        <v>1</v>
      </c>
      <c r="BA592">
        <v>1</v>
      </c>
      <c r="BB592">
        <v>1</v>
      </c>
      <c r="BC592">
        <v>71</v>
      </c>
      <c r="BD592">
        <v>1</v>
      </c>
      <c r="BE592">
        <v>1</v>
      </c>
      <c r="BF592">
        <v>1</v>
      </c>
      <c r="BG592">
        <v>1</v>
      </c>
      <c r="BH592">
        <v>93</v>
      </c>
      <c r="BI592">
        <v>1</v>
      </c>
      <c r="BJ592">
        <v>1</v>
      </c>
      <c r="BK592">
        <v>100</v>
      </c>
      <c r="BL592">
        <v>61</v>
      </c>
      <c r="BM592">
        <v>100</v>
      </c>
      <c r="BN592">
        <v>0</v>
      </c>
      <c r="BO592">
        <v>10</v>
      </c>
      <c r="BP592">
        <v>1</v>
      </c>
      <c r="BQ592">
        <v>78</v>
      </c>
      <c r="BR592">
        <v>100</v>
      </c>
      <c r="BS592">
        <v>80</v>
      </c>
      <c r="BT592">
        <v>81</v>
      </c>
      <c r="BU592">
        <v>49</v>
      </c>
      <c r="BV592">
        <v>2</v>
      </c>
      <c r="BW592" s="2" t="s">
        <v>164</v>
      </c>
      <c r="BX592">
        <v>1</v>
      </c>
      <c r="BY592" s="2" t="s">
        <v>164</v>
      </c>
      <c r="BZ592" s="2" t="s">
        <v>428</v>
      </c>
      <c r="CA592">
        <v>6</v>
      </c>
      <c r="CB592" s="2" t="s">
        <v>164</v>
      </c>
      <c r="CC592" s="2" t="s">
        <v>164</v>
      </c>
      <c r="CD592" s="2" t="s">
        <v>168</v>
      </c>
      <c r="CE592" s="2" t="s">
        <v>201</v>
      </c>
      <c r="CF592" s="2" t="s">
        <v>202</v>
      </c>
    </row>
    <row r="593" spans="1:84" ht="14.4" customHeight="1" x14ac:dyDescent="0.3">
      <c r="A593" s="1">
        <v>44589.605555555558</v>
      </c>
      <c r="B593" s="1">
        <v>44589.609293981484</v>
      </c>
      <c r="C593">
        <v>0</v>
      </c>
      <c r="D593" s="2" t="s">
        <v>1505</v>
      </c>
      <c r="E593">
        <v>100</v>
      </c>
      <c r="F593">
        <v>322</v>
      </c>
      <c r="G593">
        <v>1</v>
      </c>
      <c r="H593" s="1">
        <v>44589.609298148149</v>
      </c>
      <c r="I593" s="2" t="s">
        <v>1506</v>
      </c>
      <c r="J593" s="2" t="s">
        <v>164</v>
      </c>
      <c r="K593" s="2" t="s">
        <v>164</v>
      </c>
      <c r="L593" s="2" t="s">
        <v>164</v>
      </c>
      <c r="M593" s="2" t="s">
        <v>164</v>
      </c>
      <c r="N593">
        <v>33.76300048828125</v>
      </c>
      <c r="O593">
        <v>-118.17739868164063</v>
      </c>
      <c r="P593" s="2" t="s">
        <v>165</v>
      </c>
      <c r="Q593" s="2" t="s">
        <v>166</v>
      </c>
      <c r="R593">
        <v>1</v>
      </c>
      <c r="S593">
        <v>2</v>
      </c>
      <c r="T593">
        <v>2</v>
      </c>
      <c r="U593" s="2" t="s">
        <v>164</v>
      </c>
      <c r="V593" s="2" t="s">
        <v>164</v>
      </c>
      <c r="W593" s="2" t="s">
        <v>164</v>
      </c>
      <c r="X593" s="2" t="s">
        <v>164</v>
      </c>
      <c r="Y593">
        <v>80</v>
      </c>
      <c r="Z593">
        <v>51</v>
      </c>
      <c r="AA593">
        <v>3</v>
      </c>
      <c r="AB593">
        <v>22</v>
      </c>
      <c r="AC593">
        <v>42</v>
      </c>
      <c r="AD593">
        <v>22</v>
      </c>
      <c r="AE593">
        <v>83</v>
      </c>
      <c r="AF593">
        <v>84</v>
      </c>
      <c r="AG593">
        <v>48</v>
      </c>
      <c r="AH593">
        <v>42</v>
      </c>
      <c r="AI593">
        <v>52</v>
      </c>
      <c r="AJ593">
        <v>14</v>
      </c>
      <c r="AK593">
        <v>25</v>
      </c>
      <c r="AL593">
        <v>74</v>
      </c>
      <c r="AM593">
        <v>3</v>
      </c>
      <c r="AN593" s="2" t="s">
        <v>164</v>
      </c>
      <c r="AO593" s="2" t="s">
        <v>164</v>
      </c>
      <c r="AP593" s="2" t="s">
        <v>164</v>
      </c>
      <c r="AQ593" s="2" t="s">
        <v>164</v>
      </c>
      <c r="AR593" s="2" t="s">
        <v>164</v>
      </c>
      <c r="AS593" s="2" t="s">
        <v>164</v>
      </c>
      <c r="AT593" s="2" t="s">
        <v>164</v>
      </c>
      <c r="AU593">
        <v>0</v>
      </c>
      <c r="AV593">
        <v>38</v>
      </c>
      <c r="AW593">
        <v>34</v>
      </c>
      <c r="AX593">
        <v>32</v>
      </c>
      <c r="AY593">
        <v>0</v>
      </c>
      <c r="AZ593">
        <v>15</v>
      </c>
      <c r="BA593">
        <v>49</v>
      </c>
      <c r="BB593">
        <v>55</v>
      </c>
      <c r="BC593">
        <v>100</v>
      </c>
      <c r="BD593">
        <v>53</v>
      </c>
      <c r="BE593">
        <v>23</v>
      </c>
      <c r="BF593">
        <v>0</v>
      </c>
      <c r="BG593">
        <v>0</v>
      </c>
      <c r="BH593">
        <v>49</v>
      </c>
      <c r="BI593">
        <v>38</v>
      </c>
      <c r="BJ593">
        <v>64</v>
      </c>
      <c r="BK593">
        <v>73</v>
      </c>
      <c r="BL593">
        <v>80</v>
      </c>
      <c r="BM593">
        <v>70</v>
      </c>
      <c r="BN593">
        <v>47</v>
      </c>
      <c r="BO593">
        <v>62</v>
      </c>
      <c r="BP593">
        <v>19</v>
      </c>
      <c r="BQ593">
        <v>41</v>
      </c>
      <c r="BR593">
        <v>58</v>
      </c>
      <c r="BS593">
        <v>24</v>
      </c>
      <c r="BT593">
        <v>81</v>
      </c>
      <c r="BU593">
        <v>70</v>
      </c>
      <c r="BV593">
        <v>1</v>
      </c>
      <c r="BW593" s="2" t="s">
        <v>164</v>
      </c>
      <c r="BX593">
        <v>1</v>
      </c>
      <c r="BY593" s="2" t="s">
        <v>164</v>
      </c>
      <c r="BZ593" s="2" t="s">
        <v>300</v>
      </c>
      <c r="CA593">
        <v>4</v>
      </c>
      <c r="CB593" s="2" t="s">
        <v>164</v>
      </c>
      <c r="CC593" s="2" t="s">
        <v>1010</v>
      </c>
      <c r="CD593" s="2" t="s">
        <v>168</v>
      </c>
      <c r="CE593" s="2" t="s">
        <v>267</v>
      </c>
      <c r="CF593" s="2" t="s">
        <v>268</v>
      </c>
    </row>
    <row r="594" spans="1:84" ht="14.4" customHeight="1" x14ac:dyDescent="0.3">
      <c r="A594" s="1">
        <v>44589.609444444446</v>
      </c>
      <c r="B594" s="1">
        <v>44589.61105324074</v>
      </c>
      <c r="C594">
        <v>0</v>
      </c>
      <c r="D594" s="2" t="s">
        <v>1507</v>
      </c>
      <c r="E594">
        <v>100</v>
      </c>
      <c r="F594">
        <v>138</v>
      </c>
      <c r="G594">
        <v>1</v>
      </c>
      <c r="H594" s="1">
        <v>44589.611064236109</v>
      </c>
      <c r="I594" s="2" t="s">
        <v>1508</v>
      </c>
      <c r="J594" s="2" t="s">
        <v>164</v>
      </c>
      <c r="K594" s="2" t="s">
        <v>164</v>
      </c>
      <c r="L594" s="2" t="s">
        <v>164</v>
      </c>
      <c r="M594" s="2" t="s">
        <v>164</v>
      </c>
      <c r="N594">
        <v>33.2716064453125</v>
      </c>
      <c r="O594">
        <v>-87.536201477050781</v>
      </c>
      <c r="P594" s="2" t="s">
        <v>165</v>
      </c>
      <c r="Q594" s="2" t="s">
        <v>166</v>
      </c>
      <c r="R594">
        <v>1</v>
      </c>
      <c r="S594">
        <v>2</v>
      </c>
      <c r="T594">
        <v>2</v>
      </c>
      <c r="U594" s="2" t="s">
        <v>164</v>
      </c>
      <c r="V594" s="2" t="s">
        <v>164</v>
      </c>
      <c r="W594" s="2" t="s">
        <v>164</v>
      </c>
      <c r="X594" s="2" t="s">
        <v>164</v>
      </c>
      <c r="Y594">
        <v>50</v>
      </c>
      <c r="Z594">
        <v>100</v>
      </c>
      <c r="AA594">
        <v>100</v>
      </c>
      <c r="AB594">
        <v>100</v>
      </c>
      <c r="AC594">
        <v>100</v>
      </c>
      <c r="AD594">
        <v>64</v>
      </c>
      <c r="AE594">
        <v>51</v>
      </c>
      <c r="AF594">
        <v>100</v>
      </c>
      <c r="AG594">
        <v>100</v>
      </c>
      <c r="AH594">
        <v>78</v>
      </c>
      <c r="AI594">
        <v>100</v>
      </c>
      <c r="AJ594">
        <v>64</v>
      </c>
      <c r="AK594">
        <v>100</v>
      </c>
      <c r="AL594">
        <v>100</v>
      </c>
      <c r="AM594">
        <v>100</v>
      </c>
      <c r="AN594" s="2" t="s">
        <v>164</v>
      </c>
      <c r="AO594" s="2" t="s">
        <v>164</v>
      </c>
      <c r="AP594">
        <v>1</v>
      </c>
      <c r="AQ594" s="2" t="s">
        <v>164</v>
      </c>
      <c r="AR594" s="2" t="s">
        <v>164</v>
      </c>
      <c r="AS594" s="2" t="s">
        <v>164</v>
      </c>
      <c r="AT594" s="2" t="s">
        <v>164</v>
      </c>
      <c r="AU594">
        <v>100</v>
      </c>
      <c r="AV594">
        <v>0</v>
      </c>
      <c r="AW594">
        <v>0</v>
      </c>
      <c r="AX594">
        <v>0</v>
      </c>
      <c r="AY594">
        <v>0</v>
      </c>
      <c r="AZ594">
        <v>0</v>
      </c>
      <c r="BA594">
        <v>0</v>
      </c>
      <c r="BB594">
        <v>0</v>
      </c>
      <c r="BC594">
        <v>0</v>
      </c>
      <c r="BD594">
        <v>0</v>
      </c>
      <c r="BE594">
        <v>0</v>
      </c>
      <c r="BF594">
        <v>0</v>
      </c>
      <c r="BG594">
        <v>0</v>
      </c>
      <c r="BH594">
        <v>100</v>
      </c>
      <c r="BI594">
        <v>85</v>
      </c>
      <c r="BJ594">
        <v>0</v>
      </c>
      <c r="BK594">
        <v>0</v>
      </c>
      <c r="BL594">
        <v>100</v>
      </c>
      <c r="BM594">
        <v>0</v>
      </c>
      <c r="BN594">
        <v>0</v>
      </c>
      <c r="BO594">
        <v>100</v>
      </c>
      <c r="BP594">
        <v>0</v>
      </c>
      <c r="BQ594">
        <v>56</v>
      </c>
      <c r="BR594">
        <v>0</v>
      </c>
      <c r="BS594">
        <v>100</v>
      </c>
      <c r="BT594">
        <v>0</v>
      </c>
      <c r="BU594">
        <v>0</v>
      </c>
      <c r="BV594">
        <v>2</v>
      </c>
      <c r="BW594" s="2" t="s">
        <v>164</v>
      </c>
      <c r="BX594">
        <v>1</v>
      </c>
      <c r="BY594" s="2" t="s">
        <v>164</v>
      </c>
      <c r="BZ594" s="2" t="s">
        <v>278</v>
      </c>
      <c r="CA594">
        <v>6</v>
      </c>
      <c r="CB594" s="2" t="s">
        <v>164</v>
      </c>
      <c r="CC594" s="2" t="s">
        <v>164</v>
      </c>
      <c r="CD594" s="2" t="s">
        <v>168</v>
      </c>
      <c r="CE594" s="2" t="s">
        <v>175</v>
      </c>
      <c r="CF594" s="2" t="s">
        <v>176</v>
      </c>
    </row>
    <row r="595" spans="1:84" ht="14.4" customHeight="1" x14ac:dyDescent="0.3">
      <c r="A595" s="1">
        <v>44589.605011574073</v>
      </c>
      <c r="B595" s="1">
        <v>44589.611111111109</v>
      </c>
      <c r="C595">
        <v>0</v>
      </c>
      <c r="D595" s="2" t="s">
        <v>1509</v>
      </c>
      <c r="E595">
        <v>100</v>
      </c>
      <c r="F595">
        <v>527</v>
      </c>
      <c r="G595">
        <v>1</v>
      </c>
      <c r="H595" s="1">
        <v>44589.611125752315</v>
      </c>
      <c r="I595" s="2" t="s">
        <v>1510</v>
      </c>
      <c r="J595" s="2" t="s">
        <v>164</v>
      </c>
      <c r="K595" s="2" t="s">
        <v>164</v>
      </c>
      <c r="L595" s="2" t="s">
        <v>164</v>
      </c>
      <c r="M595" s="2" t="s">
        <v>164</v>
      </c>
      <c r="N595">
        <v>28.076797485351563</v>
      </c>
      <c r="O595">
        <v>-82.445999145507813</v>
      </c>
      <c r="P595" s="2" t="s">
        <v>165</v>
      </c>
      <c r="Q595" s="2" t="s">
        <v>166</v>
      </c>
      <c r="R595">
        <v>1</v>
      </c>
      <c r="S595">
        <v>2</v>
      </c>
      <c r="T595">
        <v>2</v>
      </c>
      <c r="U595" s="2" t="s">
        <v>164</v>
      </c>
      <c r="V595" s="2" t="s">
        <v>164</v>
      </c>
      <c r="W595" s="2" t="s">
        <v>164</v>
      </c>
      <c r="X595" s="2" t="s">
        <v>164</v>
      </c>
      <c r="Y595">
        <v>20</v>
      </c>
      <c r="Z595">
        <v>94</v>
      </c>
      <c r="AA595">
        <v>51</v>
      </c>
      <c r="AB595">
        <v>87</v>
      </c>
      <c r="AC595">
        <v>100</v>
      </c>
      <c r="AD595">
        <v>94</v>
      </c>
      <c r="AE595">
        <v>100</v>
      </c>
      <c r="AF595">
        <v>61</v>
      </c>
      <c r="AG595">
        <v>100</v>
      </c>
      <c r="AH595">
        <v>88</v>
      </c>
      <c r="AI595">
        <v>73</v>
      </c>
      <c r="AJ595">
        <v>78</v>
      </c>
      <c r="AK595">
        <v>41</v>
      </c>
      <c r="AL595">
        <v>82</v>
      </c>
      <c r="AM595">
        <v>82</v>
      </c>
      <c r="AN595" s="2" t="s">
        <v>164</v>
      </c>
      <c r="AO595">
        <v>1</v>
      </c>
      <c r="AP595" s="2" t="s">
        <v>164</v>
      </c>
      <c r="AQ595" s="2" t="s">
        <v>164</v>
      </c>
      <c r="AR595" s="2" t="s">
        <v>164</v>
      </c>
      <c r="AS595" s="2" t="s">
        <v>164</v>
      </c>
      <c r="AT595" s="2" t="s">
        <v>164</v>
      </c>
      <c r="AU595">
        <v>14</v>
      </c>
      <c r="AV595">
        <v>28</v>
      </c>
      <c r="AW595">
        <v>13</v>
      </c>
      <c r="AX595">
        <v>51</v>
      </c>
      <c r="AY595">
        <v>31</v>
      </c>
      <c r="AZ595">
        <v>12</v>
      </c>
      <c r="BA595">
        <v>16</v>
      </c>
      <c r="BB595">
        <v>5</v>
      </c>
      <c r="BC595">
        <v>27</v>
      </c>
      <c r="BD595">
        <v>66</v>
      </c>
      <c r="BE595">
        <v>82</v>
      </c>
      <c r="BF595">
        <v>38</v>
      </c>
      <c r="BG595">
        <v>82</v>
      </c>
      <c r="BH595">
        <v>37</v>
      </c>
      <c r="BI595">
        <v>24</v>
      </c>
      <c r="BJ595">
        <v>25</v>
      </c>
      <c r="BK595">
        <v>70</v>
      </c>
      <c r="BL595">
        <v>74</v>
      </c>
      <c r="BM595">
        <v>79</v>
      </c>
      <c r="BN595">
        <v>35</v>
      </c>
      <c r="BO595">
        <v>20</v>
      </c>
      <c r="BP595">
        <v>9</v>
      </c>
      <c r="BQ595">
        <v>60</v>
      </c>
      <c r="BR595">
        <v>77</v>
      </c>
      <c r="BS595">
        <v>22</v>
      </c>
      <c r="BT595">
        <v>64</v>
      </c>
      <c r="BU595">
        <v>89</v>
      </c>
      <c r="BV595">
        <v>2</v>
      </c>
      <c r="BW595" s="2" t="s">
        <v>164</v>
      </c>
      <c r="BX595">
        <v>2</v>
      </c>
      <c r="BY595" s="2" t="s">
        <v>164</v>
      </c>
      <c r="BZ595" s="2" t="s">
        <v>297</v>
      </c>
      <c r="CA595">
        <v>4</v>
      </c>
      <c r="CB595" s="2" t="s">
        <v>164</v>
      </c>
      <c r="CC595" s="2" t="s">
        <v>164</v>
      </c>
      <c r="CD595" s="2" t="s">
        <v>168</v>
      </c>
      <c r="CE595" s="2" t="s">
        <v>227</v>
      </c>
      <c r="CF595" s="2" t="s">
        <v>228</v>
      </c>
    </row>
    <row r="596" spans="1:84" ht="14.4" customHeight="1" x14ac:dyDescent="0.3">
      <c r="A596" s="1">
        <v>44589.612974537034</v>
      </c>
      <c r="B596" s="1">
        <v>44589.615624999999</v>
      </c>
      <c r="C596">
        <v>0</v>
      </c>
      <c r="D596" s="2" t="s">
        <v>1511</v>
      </c>
      <c r="E596">
        <v>100</v>
      </c>
      <c r="F596">
        <v>229</v>
      </c>
      <c r="G596">
        <v>1</v>
      </c>
      <c r="H596" s="1">
        <v>44589.615637060182</v>
      </c>
      <c r="I596" s="2" t="s">
        <v>1512</v>
      </c>
      <c r="J596" s="2" t="s">
        <v>164</v>
      </c>
      <c r="K596" s="2" t="s">
        <v>164</v>
      </c>
      <c r="L596" s="2" t="s">
        <v>164</v>
      </c>
      <c r="M596" s="2" t="s">
        <v>164</v>
      </c>
      <c r="N596">
        <v>32.5574951171875</v>
      </c>
      <c r="O596">
        <v>-94.937599182128906</v>
      </c>
      <c r="P596" s="2" t="s">
        <v>165</v>
      </c>
      <c r="Q596" s="2" t="s">
        <v>166</v>
      </c>
      <c r="R596">
        <v>1</v>
      </c>
      <c r="S596">
        <v>2</v>
      </c>
      <c r="T596">
        <v>2</v>
      </c>
      <c r="U596" s="2" t="s">
        <v>164</v>
      </c>
      <c r="V596" s="2" t="s">
        <v>164</v>
      </c>
      <c r="W596" s="2" t="s">
        <v>164</v>
      </c>
      <c r="X596" s="2" t="s">
        <v>164</v>
      </c>
      <c r="Y596">
        <v>2</v>
      </c>
      <c r="Z596">
        <v>5</v>
      </c>
      <c r="AA596">
        <v>3</v>
      </c>
      <c r="AB596">
        <v>3</v>
      </c>
      <c r="AC596">
        <v>2</v>
      </c>
      <c r="AD596">
        <v>2</v>
      </c>
      <c r="AE596">
        <v>2</v>
      </c>
      <c r="AF596">
        <v>3</v>
      </c>
      <c r="AG596">
        <v>1</v>
      </c>
      <c r="AH596">
        <v>3</v>
      </c>
      <c r="AI596">
        <v>3</v>
      </c>
      <c r="AJ596">
        <v>2</v>
      </c>
      <c r="AK596">
        <v>2</v>
      </c>
      <c r="AL596">
        <v>3</v>
      </c>
      <c r="AM596">
        <v>3</v>
      </c>
      <c r="AN596" s="2" t="s">
        <v>164</v>
      </c>
      <c r="AO596" s="2" t="s">
        <v>164</v>
      </c>
      <c r="AP596" s="2" t="s">
        <v>164</v>
      </c>
      <c r="AQ596" s="2" t="s">
        <v>164</v>
      </c>
      <c r="AR596" s="2" t="s">
        <v>164</v>
      </c>
      <c r="AS596">
        <v>1</v>
      </c>
      <c r="AT596" s="2" t="s">
        <v>164</v>
      </c>
      <c r="AU596">
        <v>40</v>
      </c>
      <c r="AV596">
        <v>2</v>
      </c>
      <c r="AW596">
        <v>7</v>
      </c>
      <c r="AX596">
        <v>30</v>
      </c>
      <c r="AY596">
        <v>3</v>
      </c>
      <c r="AZ596">
        <v>2</v>
      </c>
      <c r="BA596">
        <v>2</v>
      </c>
      <c r="BB596">
        <v>2</v>
      </c>
      <c r="BC596">
        <v>19</v>
      </c>
      <c r="BD596">
        <v>41</v>
      </c>
      <c r="BE596">
        <v>31</v>
      </c>
      <c r="BF596">
        <v>9</v>
      </c>
      <c r="BG596">
        <v>2</v>
      </c>
      <c r="BH596">
        <v>71</v>
      </c>
      <c r="BI596">
        <v>29</v>
      </c>
      <c r="BJ596">
        <v>7</v>
      </c>
      <c r="BK596">
        <v>81</v>
      </c>
      <c r="BL596">
        <v>91</v>
      </c>
      <c r="BM596">
        <v>91</v>
      </c>
      <c r="BN596">
        <v>10</v>
      </c>
      <c r="BO596">
        <v>60</v>
      </c>
      <c r="BP596">
        <v>5</v>
      </c>
      <c r="BQ596">
        <v>70</v>
      </c>
      <c r="BR596">
        <v>92</v>
      </c>
      <c r="BS596">
        <v>92</v>
      </c>
      <c r="BT596">
        <v>91</v>
      </c>
      <c r="BU596">
        <v>92</v>
      </c>
      <c r="BV596">
        <v>2</v>
      </c>
      <c r="BW596" s="2" t="s">
        <v>164</v>
      </c>
      <c r="BX596">
        <v>1</v>
      </c>
      <c r="BY596" s="2" t="s">
        <v>164</v>
      </c>
      <c r="BZ596" s="2" t="s">
        <v>329</v>
      </c>
      <c r="CA596">
        <v>5</v>
      </c>
      <c r="CB596" s="2" t="s">
        <v>164</v>
      </c>
      <c r="CC596" s="2" t="s">
        <v>164</v>
      </c>
      <c r="CD596" s="2" t="s">
        <v>168</v>
      </c>
      <c r="CE596" s="2" t="s">
        <v>201</v>
      </c>
      <c r="CF596" s="2" t="s">
        <v>202</v>
      </c>
    </row>
    <row r="597" spans="1:84" ht="14.4" customHeight="1" x14ac:dyDescent="0.3">
      <c r="A597" s="1">
        <v>44589.612615740742</v>
      </c>
      <c r="B597" s="1">
        <v>44589.616863425923</v>
      </c>
      <c r="C597">
        <v>0</v>
      </c>
      <c r="D597" s="2" t="s">
        <v>1513</v>
      </c>
      <c r="E597">
        <v>100</v>
      </c>
      <c r="F597">
        <v>366</v>
      </c>
      <c r="G597">
        <v>1</v>
      </c>
      <c r="H597" s="1">
        <v>44589.616874907406</v>
      </c>
      <c r="I597" s="2" t="s">
        <v>1514</v>
      </c>
      <c r="J597" s="2" t="s">
        <v>164</v>
      </c>
      <c r="K597" s="2" t="s">
        <v>164</v>
      </c>
      <c r="L597" s="2" t="s">
        <v>164</v>
      </c>
      <c r="M597" s="2" t="s">
        <v>164</v>
      </c>
      <c r="N597">
        <v>42.7593994140625</v>
      </c>
      <c r="O597">
        <v>-83.408599853515625</v>
      </c>
      <c r="P597" s="2" t="s">
        <v>165</v>
      </c>
      <c r="Q597" s="2" t="s">
        <v>166</v>
      </c>
      <c r="R597">
        <v>1</v>
      </c>
      <c r="S597">
        <v>2</v>
      </c>
      <c r="T597">
        <v>2</v>
      </c>
      <c r="U597" s="2" t="s">
        <v>164</v>
      </c>
      <c r="V597" s="2" t="s">
        <v>164</v>
      </c>
      <c r="W597" s="2" t="s">
        <v>164</v>
      </c>
      <c r="X597" s="2" t="s">
        <v>164</v>
      </c>
      <c r="Y597">
        <v>25</v>
      </c>
      <c r="Z597">
        <v>40</v>
      </c>
      <c r="AA597">
        <v>20</v>
      </c>
      <c r="AB597">
        <v>55</v>
      </c>
      <c r="AC597">
        <v>65</v>
      </c>
      <c r="AD597">
        <v>60</v>
      </c>
      <c r="AE597">
        <v>50</v>
      </c>
      <c r="AF597">
        <v>25</v>
      </c>
      <c r="AG597">
        <v>20</v>
      </c>
      <c r="AH597">
        <v>60</v>
      </c>
      <c r="AI597">
        <v>35</v>
      </c>
      <c r="AJ597">
        <v>50</v>
      </c>
      <c r="AK597">
        <v>50</v>
      </c>
      <c r="AL597">
        <v>70</v>
      </c>
      <c r="AM597">
        <v>10</v>
      </c>
      <c r="AN597" s="2" t="s">
        <v>164</v>
      </c>
      <c r="AO597" s="2" t="s">
        <v>164</v>
      </c>
      <c r="AP597" s="2" t="s">
        <v>164</v>
      </c>
      <c r="AQ597" s="2" t="s">
        <v>164</v>
      </c>
      <c r="AR597" s="2" t="s">
        <v>164</v>
      </c>
      <c r="AS597" s="2" t="s">
        <v>164</v>
      </c>
      <c r="AT597" s="2" t="s">
        <v>164</v>
      </c>
      <c r="AU597">
        <v>100</v>
      </c>
      <c r="AV597">
        <v>0</v>
      </c>
      <c r="AW597">
        <v>5</v>
      </c>
      <c r="AX597">
        <v>20</v>
      </c>
      <c r="AY597">
        <v>5</v>
      </c>
      <c r="AZ597">
        <v>10</v>
      </c>
      <c r="BA597">
        <v>0</v>
      </c>
      <c r="BB597">
        <v>30</v>
      </c>
      <c r="BC597">
        <v>10</v>
      </c>
      <c r="BD597">
        <v>50</v>
      </c>
      <c r="BE597">
        <v>15</v>
      </c>
      <c r="BF597">
        <v>85</v>
      </c>
      <c r="BG597">
        <v>10</v>
      </c>
      <c r="BH597">
        <v>35</v>
      </c>
      <c r="BI597">
        <v>100</v>
      </c>
      <c r="BJ597">
        <v>75</v>
      </c>
      <c r="BK597">
        <v>65</v>
      </c>
      <c r="BL597">
        <v>85</v>
      </c>
      <c r="BM597">
        <v>50</v>
      </c>
      <c r="BN597">
        <v>55</v>
      </c>
      <c r="BO597">
        <v>100</v>
      </c>
      <c r="BP597">
        <v>10</v>
      </c>
      <c r="BQ597">
        <v>25</v>
      </c>
      <c r="BR597">
        <v>30</v>
      </c>
      <c r="BS597">
        <v>70</v>
      </c>
      <c r="BT597">
        <v>10</v>
      </c>
      <c r="BU597">
        <v>95</v>
      </c>
      <c r="BV597">
        <v>1</v>
      </c>
      <c r="BW597" s="2" t="s">
        <v>164</v>
      </c>
      <c r="BX597">
        <v>1</v>
      </c>
      <c r="BY597" s="2" t="s">
        <v>164</v>
      </c>
      <c r="BZ597" s="2" t="s">
        <v>245</v>
      </c>
      <c r="CA597">
        <v>6</v>
      </c>
      <c r="CB597" s="2" t="s">
        <v>164</v>
      </c>
      <c r="CC597" s="2" t="s">
        <v>444</v>
      </c>
      <c r="CD597" s="2" t="s">
        <v>168</v>
      </c>
      <c r="CE597" s="2" t="s">
        <v>194</v>
      </c>
      <c r="CF597" s="2" t="s">
        <v>195</v>
      </c>
    </row>
    <row r="598" spans="1:84" ht="14.4" customHeight="1" x14ac:dyDescent="0.3">
      <c r="A598" s="1">
        <v>44589.614351851851</v>
      </c>
      <c r="B598" s="1">
        <v>44589.617037037038</v>
      </c>
      <c r="C598">
        <v>0</v>
      </c>
      <c r="D598" s="2" t="s">
        <v>1515</v>
      </c>
      <c r="E598">
        <v>100</v>
      </c>
      <c r="F598">
        <v>232</v>
      </c>
      <c r="G598">
        <v>1</v>
      </c>
      <c r="H598" s="1">
        <v>44589.617042928243</v>
      </c>
      <c r="I598" s="2" t="s">
        <v>1516</v>
      </c>
      <c r="J598" s="2" t="s">
        <v>164</v>
      </c>
      <c r="K598" s="2" t="s">
        <v>164</v>
      </c>
      <c r="L598" s="2" t="s">
        <v>164</v>
      </c>
      <c r="M598" s="2" t="s">
        <v>164</v>
      </c>
      <c r="N598">
        <v>37.965301513671875</v>
      </c>
      <c r="O598">
        <v>-87.39019775390625</v>
      </c>
      <c r="P598" s="2" t="s">
        <v>165</v>
      </c>
      <c r="Q598" s="2" t="s">
        <v>166</v>
      </c>
      <c r="R598">
        <v>1</v>
      </c>
      <c r="S598">
        <v>2</v>
      </c>
      <c r="T598">
        <v>2</v>
      </c>
      <c r="U598" s="2" t="s">
        <v>164</v>
      </c>
      <c r="V598" s="2" t="s">
        <v>164</v>
      </c>
      <c r="W598" s="2" t="s">
        <v>164</v>
      </c>
      <c r="X598" s="2" t="s">
        <v>164</v>
      </c>
      <c r="Y598">
        <v>25</v>
      </c>
      <c r="Z598">
        <v>9</v>
      </c>
      <c r="AA598">
        <v>2</v>
      </c>
      <c r="AB598">
        <v>4</v>
      </c>
      <c r="AC598">
        <v>8</v>
      </c>
      <c r="AD598">
        <v>2</v>
      </c>
      <c r="AE598">
        <v>2</v>
      </c>
      <c r="AF598">
        <v>2</v>
      </c>
      <c r="AG598">
        <v>3</v>
      </c>
      <c r="AH598">
        <v>8</v>
      </c>
      <c r="AI598">
        <v>28</v>
      </c>
      <c r="AJ598">
        <v>9</v>
      </c>
      <c r="AK598">
        <v>5</v>
      </c>
      <c r="AL598">
        <v>20</v>
      </c>
      <c r="AM598">
        <v>1</v>
      </c>
      <c r="AN598" s="2" t="s">
        <v>164</v>
      </c>
      <c r="AO598" s="2" t="s">
        <v>164</v>
      </c>
      <c r="AP598" s="2" t="s">
        <v>164</v>
      </c>
      <c r="AQ598" s="2" t="s">
        <v>164</v>
      </c>
      <c r="AR598" s="2" t="s">
        <v>164</v>
      </c>
      <c r="AS598" s="2" t="s">
        <v>164</v>
      </c>
      <c r="AT598" s="2" t="s">
        <v>164</v>
      </c>
      <c r="AU598">
        <v>53</v>
      </c>
      <c r="AV598">
        <v>2</v>
      </c>
      <c r="AW598">
        <v>3</v>
      </c>
      <c r="AX598">
        <v>4</v>
      </c>
      <c r="AY598">
        <v>2</v>
      </c>
      <c r="AZ598">
        <v>2</v>
      </c>
      <c r="BA598">
        <v>2</v>
      </c>
      <c r="BB598">
        <v>4</v>
      </c>
      <c r="BC598">
        <v>16</v>
      </c>
      <c r="BD598">
        <v>10</v>
      </c>
      <c r="BE598">
        <v>2</v>
      </c>
      <c r="BF598">
        <v>39</v>
      </c>
      <c r="BG598">
        <v>2</v>
      </c>
      <c r="BH598">
        <v>74</v>
      </c>
      <c r="BI598">
        <v>26</v>
      </c>
      <c r="BJ598">
        <v>24</v>
      </c>
      <c r="BK598">
        <v>74</v>
      </c>
      <c r="BL598">
        <v>54</v>
      </c>
      <c r="BM598">
        <v>62</v>
      </c>
      <c r="BN598">
        <v>25</v>
      </c>
      <c r="BO598">
        <v>47</v>
      </c>
      <c r="BP598">
        <v>15</v>
      </c>
      <c r="BQ598">
        <v>35</v>
      </c>
      <c r="BR598">
        <v>62</v>
      </c>
      <c r="BS598">
        <v>35</v>
      </c>
      <c r="BT598">
        <v>61</v>
      </c>
      <c r="BU598">
        <v>63</v>
      </c>
      <c r="BV598">
        <v>1</v>
      </c>
      <c r="BW598" s="2" t="s">
        <v>164</v>
      </c>
      <c r="BX598">
        <v>1</v>
      </c>
      <c r="BY598" s="2" t="s">
        <v>164</v>
      </c>
      <c r="BZ598" s="2" t="s">
        <v>329</v>
      </c>
      <c r="CA598">
        <v>6</v>
      </c>
      <c r="CB598" s="2" t="s">
        <v>164</v>
      </c>
      <c r="CC598" s="2" t="s">
        <v>164</v>
      </c>
      <c r="CD598" s="2" t="s">
        <v>168</v>
      </c>
      <c r="CE598" s="2" t="s">
        <v>212</v>
      </c>
      <c r="CF598" s="2" t="s">
        <v>213</v>
      </c>
    </row>
    <row r="599" spans="1:84" ht="14.4" customHeight="1" x14ac:dyDescent="0.3">
      <c r="A599" s="1">
        <v>44589.633622685185</v>
      </c>
      <c r="B599" s="1">
        <v>44589.635798611111</v>
      </c>
      <c r="C599">
        <v>0</v>
      </c>
      <c r="D599" s="2" t="s">
        <v>1517</v>
      </c>
      <c r="E599">
        <v>100</v>
      </c>
      <c r="F599">
        <v>187</v>
      </c>
      <c r="G599">
        <v>1</v>
      </c>
      <c r="H599" s="1">
        <v>44589.635808680556</v>
      </c>
      <c r="I599" s="2" t="s">
        <v>1518</v>
      </c>
      <c r="J599" s="2" t="s">
        <v>164</v>
      </c>
      <c r="K599" s="2" t="s">
        <v>164</v>
      </c>
      <c r="L599" s="2" t="s">
        <v>164</v>
      </c>
      <c r="M599" s="2" t="s">
        <v>164</v>
      </c>
      <c r="N599">
        <v>36.116806030273438</v>
      </c>
      <c r="O599">
        <v>-80.083702087402344</v>
      </c>
      <c r="P599" s="2" t="s">
        <v>165</v>
      </c>
      <c r="Q599" s="2" t="s">
        <v>166</v>
      </c>
      <c r="R599">
        <v>1</v>
      </c>
      <c r="S599">
        <v>1</v>
      </c>
      <c r="T599">
        <v>2</v>
      </c>
      <c r="U599">
        <v>15</v>
      </c>
      <c r="V599">
        <v>30</v>
      </c>
      <c r="W599">
        <v>40</v>
      </c>
      <c r="X599">
        <v>1</v>
      </c>
      <c r="Y599">
        <v>93</v>
      </c>
      <c r="Z599">
        <v>85</v>
      </c>
      <c r="AA599">
        <v>88</v>
      </c>
      <c r="AB599">
        <v>84</v>
      </c>
      <c r="AC599">
        <v>90</v>
      </c>
      <c r="AD599">
        <v>91</v>
      </c>
      <c r="AE599">
        <v>77</v>
      </c>
      <c r="AF599">
        <v>90</v>
      </c>
      <c r="AG599">
        <v>87</v>
      </c>
      <c r="AH599">
        <v>89</v>
      </c>
      <c r="AI599">
        <v>81</v>
      </c>
      <c r="AJ599">
        <v>86</v>
      </c>
      <c r="AK599">
        <v>87</v>
      </c>
      <c r="AL599">
        <v>87</v>
      </c>
      <c r="AM599">
        <v>82</v>
      </c>
      <c r="AN599">
        <v>1</v>
      </c>
      <c r="AO599" s="2" t="s">
        <v>164</v>
      </c>
      <c r="AP599" s="2" t="s">
        <v>164</v>
      </c>
      <c r="AQ599" s="2" t="s">
        <v>164</v>
      </c>
      <c r="AR599" s="2" t="s">
        <v>164</v>
      </c>
      <c r="AS599" s="2" t="s">
        <v>164</v>
      </c>
      <c r="AT599" s="2" t="s">
        <v>164</v>
      </c>
      <c r="AU599">
        <v>100</v>
      </c>
      <c r="AV599">
        <v>14</v>
      </c>
      <c r="AW599">
        <v>12</v>
      </c>
      <c r="AX599">
        <v>16</v>
      </c>
      <c r="AY599">
        <v>17</v>
      </c>
      <c r="AZ599">
        <v>84</v>
      </c>
      <c r="BA599">
        <v>25</v>
      </c>
      <c r="BB599">
        <v>10</v>
      </c>
      <c r="BC599">
        <v>14</v>
      </c>
      <c r="BD599">
        <v>14</v>
      </c>
      <c r="BE599">
        <v>17</v>
      </c>
      <c r="BF599">
        <v>24</v>
      </c>
      <c r="BG599">
        <v>21</v>
      </c>
      <c r="BH599">
        <v>75</v>
      </c>
      <c r="BI599">
        <v>21</v>
      </c>
      <c r="BJ599">
        <v>76</v>
      </c>
      <c r="BK599">
        <v>79</v>
      </c>
      <c r="BL599">
        <v>29</v>
      </c>
      <c r="BM599">
        <v>82</v>
      </c>
      <c r="BN599">
        <v>67</v>
      </c>
      <c r="BO599">
        <v>52</v>
      </c>
      <c r="BP599">
        <v>80</v>
      </c>
      <c r="BQ599">
        <v>72</v>
      </c>
      <c r="BR599">
        <v>79</v>
      </c>
      <c r="BS599">
        <v>23</v>
      </c>
      <c r="BT599">
        <v>78</v>
      </c>
      <c r="BU599">
        <v>83</v>
      </c>
      <c r="BV599">
        <v>1</v>
      </c>
      <c r="BW599" s="2" t="s">
        <v>164</v>
      </c>
      <c r="BX599">
        <v>1</v>
      </c>
      <c r="BY599" s="2" t="s">
        <v>164</v>
      </c>
      <c r="BZ599" s="2" t="s">
        <v>314</v>
      </c>
      <c r="CA599">
        <v>5</v>
      </c>
      <c r="CB599" s="2" t="s">
        <v>164</v>
      </c>
      <c r="CC599" s="2" t="s">
        <v>164</v>
      </c>
      <c r="CD599" s="2" t="s">
        <v>168</v>
      </c>
      <c r="CE599" s="2" t="s">
        <v>180</v>
      </c>
      <c r="CF599" s="2" t="s">
        <v>181</v>
      </c>
    </row>
    <row r="600" spans="1:84" ht="14.4" customHeight="1" x14ac:dyDescent="0.3">
      <c r="A600" s="1">
        <v>44589.633113425924</v>
      </c>
      <c r="B600" s="1">
        <v>44589.635983796295</v>
      </c>
      <c r="C600">
        <v>0</v>
      </c>
      <c r="D600" s="2" t="s">
        <v>1519</v>
      </c>
      <c r="E600">
        <v>100</v>
      </c>
      <c r="F600">
        <v>248</v>
      </c>
      <c r="G600">
        <v>1</v>
      </c>
      <c r="H600" s="1">
        <v>44589.635997291669</v>
      </c>
      <c r="I600" s="2" t="s">
        <v>1520</v>
      </c>
      <c r="J600" s="2" t="s">
        <v>164</v>
      </c>
      <c r="K600" s="2" t="s">
        <v>164</v>
      </c>
      <c r="L600" s="2" t="s">
        <v>164</v>
      </c>
      <c r="M600" s="2" t="s">
        <v>164</v>
      </c>
      <c r="N600">
        <v>36.176895141601563</v>
      </c>
      <c r="O600">
        <v>-86.733901977539063</v>
      </c>
      <c r="P600" s="2" t="s">
        <v>165</v>
      </c>
      <c r="Q600" s="2" t="s">
        <v>166</v>
      </c>
      <c r="R600">
        <v>1</v>
      </c>
      <c r="S600">
        <v>2</v>
      </c>
      <c r="T600">
        <v>2</v>
      </c>
      <c r="U600" s="2" t="s">
        <v>164</v>
      </c>
      <c r="V600" s="2" t="s">
        <v>164</v>
      </c>
      <c r="W600" s="2" t="s">
        <v>164</v>
      </c>
      <c r="X600" s="2" t="s">
        <v>164</v>
      </c>
      <c r="Y600">
        <v>100</v>
      </c>
      <c r="Z600">
        <v>100</v>
      </c>
      <c r="AA600">
        <v>50</v>
      </c>
      <c r="AB600">
        <v>80</v>
      </c>
      <c r="AC600">
        <v>72</v>
      </c>
      <c r="AD600">
        <v>61</v>
      </c>
      <c r="AE600">
        <v>50</v>
      </c>
      <c r="AF600">
        <v>100</v>
      </c>
      <c r="AG600">
        <v>51</v>
      </c>
      <c r="AH600">
        <v>10</v>
      </c>
      <c r="AI600">
        <v>51</v>
      </c>
      <c r="AJ600">
        <v>62</v>
      </c>
      <c r="AK600">
        <v>60</v>
      </c>
      <c r="AL600">
        <v>51</v>
      </c>
      <c r="AM600">
        <v>71</v>
      </c>
      <c r="AN600" s="2" t="s">
        <v>164</v>
      </c>
      <c r="AO600" s="2" t="s">
        <v>164</v>
      </c>
      <c r="AP600" s="2" t="s">
        <v>164</v>
      </c>
      <c r="AQ600" s="2" t="s">
        <v>164</v>
      </c>
      <c r="AR600" s="2" t="s">
        <v>164</v>
      </c>
      <c r="AS600" s="2" t="s">
        <v>164</v>
      </c>
      <c r="AT600" s="2" t="s">
        <v>164</v>
      </c>
      <c r="AU600">
        <v>50</v>
      </c>
      <c r="AV600">
        <v>5</v>
      </c>
      <c r="AW600">
        <v>5</v>
      </c>
      <c r="AX600">
        <v>50</v>
      </c>
      <c r="AY600">
        <v>5</v>
      </c>
      <c r="AZ600">
        <v>5</v>
      </c>
      <c r="BA600">
        <v>25</v>
      </c>
      <c r="BB600">
        <v>5</v>
      </c>
      <c r="BC600">
        <v>50</v>
      </c>
      <c r="BD600">
        <v>75</v>
      </c>
      <c r="BE600">
        <v>50</v>
      </c>
      <c r="BF600">
        <v>75</v>
      </c>
      <c r="BG600">
        <v>10</v>
      </c>
      <c r="BH600">
        <v>20</v>
      </c>
      <c r="BI600">
        <v>35</v>
      </c>
      <c r="BJ600">
        <v>50</v>
      </c>
      <c r="BK600">
        <v>50</v>
      </c>
      <c r="BL600">
        <v>25</v>
      </c>
      <c r="BM600">
        <v>50</v>
      </c>
      <c r="BN600">
        <v>75</v>
      </c>
      <c r="BO600">
        <v>50</v>
      </c>
      <c r="BP600">
        <v>25</v>
      </c>
      <c r="BQ600">
        <v>10</v>
      </c>
      <c r="BR600">
        <v>50</v>
      </c>
      <c r="BS600">
        <v>70</v>
      </c>
      <c r="BT600">
        <v>25</v>
      </c>
      <c r="BU600">
        <v>50</v>
      </c>
      <c r="BV600">
        <v>1</v>
      </c>
      <c r="BW600" s="2" t="s">
        <v>164</v>
      </c>
      <c r="BX600">
        <v>3</v>
      </c>
      <c r="BY600" s="2" t="s">
        <v>164</v>
      </c>
      <c r="BZ600" s="2" t="s">
        <v>278</v>
      </c>
      <c r="CA600">
        <v>5</v>
      </c>
      <c r="CB600" s="2" t="s">
        <v>164</v>
      </c>
      <c r="CC600" s="2" t="s">
        <v>164</v>
      </c>
      <c r="CD600" s="2" t="s">
        <v>168</v>
      </c>
      <c r="CE600" s="2" t="s">
        <v>190</v>
      </c>
      <c r="CF600" s="2" t="s">
        <v>191</v>
      </c>
    </row>
    <row r="601" spans="1:84" ht="14.4" customHeight="1" x14ac:dyDescent="0.3">
      <c r="A601" s="1">
        <v>44589.635671296295</v>
      </c>
      <c r="B601" s="1">
        <v>44589.638113425928</v>
      </c>
      <c r="C601">
        <v>0</v>
      </c>
      <c r="D601" s="2" t="s">
        <v>1521</v>
      </c>
      <c r="E601">
        <v>100</v>
      </c>
      <c r="F601">
        <v>210</v>
      </c>
      <c r="G601">
        <v>1</v>
      </c>
      <c r="H601" s="1">
        <v>44589.638118298608</v>
      </c>
      <c r="I601" s="2" t="s">
        <v>1522</v>
      </c>
      <c r="J601" s="2" t="s">
        <v>164</v>
      </c>
      <c r="K601" s="2" t="s">
        <v>164</v>
      </c>
      <c r="L601" s="2" t="s">
        <v>164</v>
      </c>
      <c r="M601" s="2" t="s">
        <v>164</v>
      </c>
      <c r="N601">
        <v>47.665695190429688</v>
      </c>
      <c r="O601">
        <v>-117.22509765625</v>
      </c>
      <c r="P601" s="2" t="s">
        <v>165</v>
      </c>
      <c r="Q601" s="2" t="s">
        <v>166</v>
      </c>
      <c r="R601">
        <v>1</v>
      </c>
      <c r="S601">
        <v>2</v>
      </c>
      <c r="T601">
        <v>2</v>
      </c>
      <c r="U601" s="2" t="s">
        <v>164</v>
      </c>
      <c r="V601" s="2" t="s">
        <v>164</v>
      </c>
      <c r="W601" s="2" t="s">
        <v>164</v>
      </c>
      <c r="X601" s="2" t="s">
        <v>164</v>
      </c>
      <c r="Y601">
        <v>0</v>
      </c>
      <c r="Z601">
        <v>0</v>
      </c>
      <c r="AA601">
        <v>0</v>
      </c>
      <c r="AB601">
        <v>0</v>
      </c>
      <c r="AC601">
        <v>0</v>
      </c>
      <c r="AD601">
        <v>0</v>
      </c>
      <c r="AE601">
        <v>0</v>
      </c>
      <c r="AF601">
        <v>0</v>
      </c>
      <c r="AG601">
        <v>0</v>
      </c>
      <c r="AH601">
        <v>0</v>
      </c>
      <c r="AI601">
        <v>0</v>
      </c>
      <c r="AJ601">
        <v>0</v>
      </c>
      <c r="AK601">
        <v>0</v>
      </c>
      <c r="AL601">
        <v>0</v>
      </c>
      <c r="AM601">
        <v>0</v>
      </c>
      <c r="AN601" s="2" t="s">
        <v>164</v>
      </c>
      <c r="AO601" s="2" t="s">
        <v>164</v>
      </c>
      <c r="AP601" s="2" t="s">
        <v>164</v>
      </c>
      <c r="AQ601" s="2" t="s">
        <v>164</v>
      </c>
      <c r="AR601">
        <v>1</v>
      </c>
      <c r="AS601" s="2" t="s">
        <v>164</v>
      </c>
      <c r="AT601" s="2" t="s">
        <v>164</v>
      </c>
      <c r="AU601">
        <v>87</v>
      </c>
      <c r="AV601">
        <v>60</v>
      </c>
      <c r="AW601">
        <v>80</v>
      </c>
      <c r="AX601">
        <v>100</v>
      </c>
      <c r="AY601">
        <v>2</v>
      </c>
      <c r="AZ601">
        <v>4</v>
      </c>
      <c r="BA601">
        <v>0</v>
      </c>
      <c r="BB601">
        <v>20</v>
      </c>
      <c r="BC601">
        <v>30</v>
      </c>
      <c r="BD601">
        <v>71</v>
      </c>
      <c r="BE601">
        <v>51</v>
      </c>
      <c r="BF601">
        <v>50</v>
      </c>
      <c r="BG601">
        <v>9</v>
      </c>
      <c r="BH601">
        <v>100</v>
      </c>
      <c r="BI601">
        <v>50</v>
      </c>
      <c r="BJ601">
        <v>25</v>
      </c>
      <c r="BK601">
        <v>75</v>
      </c>
      <c r="BL601">
        <v>100</v>
      </c>
      <c r="BM601">
        <v>75</v>
      </c>
      <c r="BN601">
        <v>5</v>
      </c>
      <c r="BO601">
        <v>9</v>
      </c>
      <c r="BP601">
        <v>6</v>
      </c>
      <c r="BQ601">
        <v>92</v>
      </c>
      <c r="BR601">
        <v>75</v>
      </c>
      <c r="BS601">
        <v>75</v>
      </c>
      <c r="BT601">
        <v>75</v>
      </c>
      <c r="BU601">
        <v>75</v>
      </c>
      <c r="BV601">
        <v>2</v>
      </c>
      <c r="BW601" s="2" t="s">
        <v>164</v>
      </c>
      <c r="BX601">
        <v>4</v>
      </c>
      <c r="BY601" s="2" t="s">
        <v>164</v>
      </c>
      <c r="BZ601" s="2" t="s">
        <v>294</v>
      </c>
      <c r="CA601">
        <v>5</v>
      </c>
      <c r="CB601" s="2" t="s">
        <v>164</v>
      </c>
      <c r="CC601" s="2" t="s">
        <v>164</v>
      </c>
      <c r="CD601" s="2" t="s">
        <v>168</v>
      </c>
      <c r="CE601" s="2" t="s">
        <v>169</v>
      </c>
      <c r="CF601" s="2" t="s">
        <v>170</v>
      </c>
    </row>
    <row r="602" spans="1:84" ht="14.4" customHeight="1" x14ac:dyDescent="0.3">
      <c r="A602" s="1">
        <v>44589.665266203701</v>
      </c>
      <c r="B602" s="1">
        <v>44589.668449074074</v>
      </c>
      <c r="C602">
        <v>0</v>
      </c>
      <c r="D602" s="2" t="s">
        <v>1523</v>
      </c>
      <c r="E602">
        <v>100</v>
      </c>
      <c r="F602">
        <v>274</v>
      </c>
      <c r="G602">
        <v>1</v>
      </c>
      <c r="H602" s="1">
        <v>44589.668456168984</v>
      </c>
      <c r="I602" s="2" t="s">
        <v>1524</v>
      </c>
      <c r="J602" s="2" t="s">
        <v>164</v>
      </c>
      <c r="K602" s="2" t="s">
        <v>164</v>
      </c>
      <c r="L602" s="2" t="s">
        <v>164</v>
      </c>
      <c r="M602" s="2" t="s">
        <v>164</v>
      </c>
      <c r="N602">
        <v>36.828201293945313</v>
      </c>
      <c r="O602">
        <v>-76.023696899414063</v>
      </c>
      <c r="P602" s="2" t="s">
        <v>165</v>
      </c>
      <c r="Q602" s="2" t="s">
        <v>166</v>
      </c>
      <c r="R602">
        <v>1</v>
      </c>
      <c r="S602">
        <v>2</v>
      </c>
      <c r="T602">
        <v>2</v>
      </c>
      <c r="U602" s="2" t="s">
        <v>164</v>
      </c>
      <c r="V602" s="2" t="s">
        <v>164</v>
      </c>
      <c r="W602" s="2" t="s">
        <v>164</v>
      </c>
      <c r="X602" s="2" t="s">
        <v>164</v>
      </c>
      <c r="Y602">
        <v>70</v>
      </c>
      <c r="Z602">
        <v>65</v>
      </c>
      <c r="AA602">
        <v>25</v>
      </c>
      <c r="AB602">
        <v>29</v>
      </c>
      <c r="AC602">
        <v>35</v>
      </c>
      <c r="AD602">
        <v>70</v>
      </c>
      <c r="AE602">
        <v>40</v>
      </c>
      <c r="AF602">
        <v>39</v>
      </c>
      <c r="AG602">
        <v>100</v>
      </c>
      <c r="AH602">
        <v>51</v>
      </c>
      <c r="AI602">
        <v>86</v>
      </c>
      <c r="AJ602">
        <v>91</v>
      </c>
      <c r="AK602">
        <v>68</v>
      </c>
      <c r="AL602">
        <v>54</v>
      </c>
      <c r="AM602">
        <v>30</v>
      </c>
      <c r="AN602" s="2" t="s">
        <v>164</v>
      </c>
      <c r="AO602" s="2" t="s">
        <v>164</v>
      </c>
      <c r="AP602" s="2" t="s">
        <v>164</v>
      </c>
      <c r="AQ602" s="2" t="s">
        <v>164</v>
      </c>
      <c r="AR602" s="2" t="s">
        <v>164</v>
      </c>
      <c r="AS602" s="2" t="s">
        <v>164</v>
      </c>
      <c r="AT602">
        <v>1</v>
      </c>
      <c r="AU602">
        <v>20</v>
      </c>
      <c r="AV602">
        <v>0</v>
      </c>
      <c r="AW602">
        <v>1</v>
      </c>
      <c r="AX602">
        <v>1</v>
      </c>
      <c r="AY602">
        <v>0</v>
      </c>
      <c r="AZ602">
        <v>2</v>
      </c>
      <c r="BA602">
        <v>20</v>
      </c>
      <c r="BB602">
        <v>5</v>
      </c>
      <c r="BC602">
        <v>1</v>
      </c>
      <c r="BD602">
        <v>1</v>
      </c>
      <c r="BE602">
        <v>5</v>
      </c>
      <c r="BF602">
        <v>2</v>
      </c>
      <c r="BG602">
        <v>20</v>
      </c>
      <c r="BH602">
        <v>70</v>
      </c>
      <c r="BI602">
        <v>9</v>
      </c>
      <c r="BJ602">
        <v>7</v>
      </c>
      <c r="BK602">
        <v>66</v>
      </c>
      <c r="BL602">
        <v>80</v>
      </c>
      <c r="BM602">
        <v>66</v>
      </c>
      <c r="BN602">
        <v>19</v>
      </c>
      <c r="BO602">
        <v>15</v>
      </c>
      <c r="BP602">
        <v>5</v>
      </c>
      <c r="BQ602">
        <v>75</v>
      </c>
      <c r="BR602">
        <v>71</v>
      </c>
      <c r="BS602">
        <v>91</v>
      </c>
      <c r="BT602">
        <v>66</v>
      </c>
      <c r="BU602">
        <v>68</v>
      </c>
      <c r="BV602">
        <v>1</v>
      </c>
      <c r="BW602" s="2" t="s">
        <v>164</v>
      </c>
      <c r="BX602">
        <v>1</v>
      </c>
      <c r="BY602" s="2" t="s">
        <v>164</v>
      </c>
      <c r="BZ602" s="2" t="s">
        <v>184</v>
      </c>
      <c r="CA602">
        <v>6</v>
      </c>
      <c r="CB602" s="2" t="s">
        <v>164</v>
      </c>
      <c r="CC602" s="2" t="s">
        <v>164</v>
      </c>
      <c r="CD602" s="2" t="s">
        <v>168</v>
      </c>
      <c r="CE602" s="2" t="s">
        <v>232</v>
      </c>
      <c r="CF602" s="2" t="s">
        <v>233</v>
      </c>
    </row>
    <row r="603" spans="1:84" ht="14.4" customHeight="1" x14ac:dyDescent="0.3">
      <c r="A603" s="1">
        <v>44589.670601851853</v>
      </c>
      <c r="B603" s="1">
        <v>44589.672395833331</v>
      </c>
      <c r="C603">
        <v>0</v>
      </c>
      <c r="D603" s="2" t="s">
        <v>1525</v>
      </c>
      <c r="E603">
        <v>100</v>
      </c>
      <c r="F603">
        <v>155</v>
      </c>
      <c r="G603">
        <v>1</v>
      </c>
      <c r="H603" s="1">
        <v>44589.672411608793</v>
      </c>
      <c r="I603" s="2" t="s">
        <v>1526</v>
      </c>
      <c r="J603" s="2" t="s">
        <v>164</v>
      </c>
      <c r="K603" s="2" t="s">
        <v>164</v>
      </c>
      <c r="L603" s="2" t="s">
        <v>164</v>
      </c>
      <c r="M603" s="2" t="s">
        <v>164</v>
      </c>
      <c r="N603">
        <v>38.610595703125</v>
      </c>
      <c r="O603">
        <v>-93.000602722167969</v>
      </c>
      <c r="P603" s="2" t="s">
        <v>165</v>
      </c>
      <c r="Q603" s="2" t="s">
        <v>166</v>
      </c>
      <c r="R603">
        <v>1</v>
      </c>
      <c r="S603">
        <v>2</v>
      </c>
      <c r="T603">
        <v>2</v>
      </c>
      <c r="U603" s="2" t="s">
        <v>164</v>
      </c>
      <c r="V603" s="2" t="s">
        <v>164</v>
      </c>
      <c r="W603" s="2" t="s">
        <v>164</v>
      </c>
      <c r="X603" s="2" t="s">
        <v>164</v>
      </c>
      <c r="Y603">
        <v>19</v>
      </c>
      <c r="Z603">
        <v>48</v>
      </c>
      <c r="AA603">
        <v>0</v>
      </c>
      <c r="AB603">
        <v>0</v>
      </c>
      <c r="AC603">
        <v>0</v>
      </c>
      <c r="AD603">
        <v>0</v>
      </c>
      <c r="AE603">
        <v>0</v>
      </c>
      <c r="AF603">
        <v>16</v>
      </c>
      <c r="AG603">
        <v>0</v>
      </c>
      <c r="AH603">
        <v>0</v>
      </c>
      <c r="AI603">
        <v>0</v>
      </c>
      <c r="AJ603">
        <v>0</v>
      </c>
      <c r="AK603">
        <v>0</v>
      </c>
      <c r="AL603">
        <v>0</v>
      </c>
      <c r="AM603">
        <v>0</v>
      </c>
      <c r="AN603" s="2" t="s">
        <v>164</v>
      </c>
      <c r="AO603" s="2" t="s">
        <v>164</v>
      </c>
      <c r="AP603" s="2" t="s">
        <v>164</v>
      </c>
      <c r="AQ603">
        <v>1</v>
      </c>
      <c r="AR603" s="2" t="s">
        <v>164</v>
      </c>
      <c r="AS603" s="2" t="s">
        <v>164</v>
      </c>
      <c r="AT603" s="2" t="s">
        <v>164</v>
      </c>
      <c r="AU603">
        <v>100</v>
      </c>
      <c r="AV603">
        <v>45</v>
      </c>
      <c r="AW603">
        <v>51</v>
      </c>
      <c r="AX603">
        <v>99</v>
      </c>
      <c r="AY603">
        <v>0</v>
      </c>
      <c r="AZ603">
        <v>0</v>
      </c>
      <c r="BA603">
        <v>0</v>
      </c>
      <c r="BB603">
        <v>0</v>
      </c>
      <c r="BC603">
        <v>51</v>
      </c>
      <c r="BD603">
        <v>0</v>
      </c>
      <c r="BE603">
        <v>22</v>
      </c>
      <c r="BF603">
        <v>26</v>
      </c>
      <c r="BG603">
        <v>0</v>
      </c>
      <c r="BH603">
        <v>62</v>
      </c>
      <c r="BI603">
        <v>49</v>
      </c>
      <c r="BJ603">
        <v>71</v>
      </c>
      <c r="BK603">
        <v>45</v>
      </c>
      <c r="BL603">
        <v>52</v>
      </c>
      <c r="BM603">
        <v>67</v>
      </c>
      <c r="BN603">
        <v>24</v>
      </c>
      <c r="BO603">
        <v>100</v>
      </c>
      <c r="BP603">
        <v>32</v>
      </c>
      <c r="BQ603">
        <v>72</v>
      </c>
      <c r="BR603">
        <v>31</v>
      </c>
      <c r="BS603">
        <v>100</v>
      </c>
      <c r="BT603">
        <v>52</v>
      </c>
      <c r="BU603">
        <v>24</v>
      </c>
      <c r="BV603">
        <v>2</v>
      </c>
      <c r="BW603" s="2" t="s">
        <v>164</v>
      </c>
      <c r="BX603">
        <v>1</v>
      </c>
      <c r="BY603" s="2" t="s">
        <v>164</v>
      </c>
      <c r="BZ603" s="2" t="s">
        <v>198</v>
      </c>
      <c r="CA603">
        <v>4</v>
      </c>
      <c r="CB603" s="2" t="s">
        <v>164</v>
      </c>
      <c r="CC603" s="2" t="s">
        <v>164</v>
      </c>
      <c r="CD603" s="2" t="s">
        <v>168</v>
      </c>
      <c r="CE603" s="2" t="s">
        <v>221</v>
      </c>
      <c r="CF603" s="2" t="s">
        <v>222</v>
      </c>
    </row>
    <row r="604" spans="1:84" ht="14.4" customHeight="1" x14ac:dyDescent="0.3">
      <c r="A604" s="1">
        <v>44589.671412037038</v>
      </c>
      <c r="B604" s="1">
        <v>44589.675949074073</v>
      </c>
      <c r="C604">
        <v>0</v>
      </c>
      <c r="D604" s="2" t="s">
        <v>1527</v>
      </c>
      <c r="E604">
        <v>100</v>
      </c>
      <c r="F604">
        <v>391</v>
      </c>
      <c r="G604">
        <v>1</v>
      </c>
      <c r="H604" s="1">
        <v>44589.675954710649</v>
      </c>
      <c r="I604" s="2" t="s">
        <v>1528</v>
      </c>
      <c r="J604" s="2" t="s">
        <v>164</v>
      </c>
      <c r="K604" s="2" t="s">
        <v>164</v>
      </c>
      <c r="L604" s="2" t="s">
        <v>164</v>
      </c>
      <c r="M604" s="2" t="s">
        <v>164</v>
      </c>
      <c r="N604">
        <v>44.187896728515625</v>
      </c>
      <c r="O604">
        <v>-72.824897766113281</v>
      </c>
      <c r="P604" s="2" t="s">
        <v>165</v>
      </c>
      <c r="Q604" s="2" t="s">
        <v>166</v>
      </c>
      <c r="R604">
        <v>1</v>
      </c>
      <c r="S604">
        <v>2</v>
      </c>
      <c r="T604">
        <v>2</v>
      </c>
      <c r="U604" s="2" t="s">
        <v>164</v>
      </c>
      <c r="V604" s="2" t="s">
        <v>164</v>
      </c>
      <c r="W604" s="2" t="s">
        <v>164</v>
      </c>
      <c r="X604" s="2" t="s">
        <v>164</v>
      </c>
      <c r="Y604">
        <v>77</v>
      </c>
      <c r="Z604">
        <v>68</v>
      </c>
      <c r="AA604">
        <v>46</v>
      </c>
      <c r="AB604">
        <v>76</v>
      </c>
      <c r="AC604">
        <v>67</v>
      </c>
      <c r="AD604">
        <v>79</v>
      </c>
      <c r="AE604">
        <v>67</v>
      </c>
      <c r="AF604">
        <v>65</v>
      </c>
      <c r="AG604">
        <v>64</v>
      </c>
      <c r="AH604">
        <v>29</v>
      </c>
      <c r="AI604">
        <v>34</v>
      </c>
      <c r="AJ604">
        <v>58</v>
      </c>
      <c r="AK604">
        <v>80</v>
      </c>
      <c r="AL604">
        <v>83</v>
      </c>
      <c r="AM604">
        <v>71</v>
      </c>
      <c r="AN604" s="2" t="s">
        <v>164</v>
      </c>
      <c r="AO604" s="2" t="s">
        <v>164</v>
      </c>
      <c r="AP604" s="2" t="s">
        <v>164</v>
      </c>
      <c r="AQ604" s="2" t="s">
        <v>164</v>
      </c>
      <c r="AR604" s="2" t="s">
        <v>164</v>
      </c>
      <c r="AS604" s="2" t="s">
        <v>164</v>
      </c>
      <c r="AT604" s="2" t="s">
        <v>164</v>
      </c>
      <c r="AU604">
        <v>7</v>
      </c>
      <c r="AV604">
        <v>15</v>
      </c>
      <c r="AW604">
        <v>7</v>
      </c>
      <c r="AX604">
        <v>31</v>
      </c>
      <c r="AY604">
        <v>4</v>
      </c>
      <c r="AZ604">
        <v>3</v>
      </c>
      <c r="BA604">
        <v>1</v>
      </c>
      <c r="BB604">
        <v>1</v>
      </c>
      <c r="BC604">
        <v>3</v>
      </c>
      <c r="BD604">
        <v>52</v>
      </c>
      <c r="BE604">
        <v>7</v>
      </c>
      <c r="BF604">
        <v>17</v>
      </c>
      <c r="BG604">
        <v>4</v>
      </c>
      <c r="BH604">
        <v>100</v>
      </c>
      <c r="BI604">
        <v>26</v>
      </c>
      <c r="BJ604">
        <v>5</v>
      </c>
      <c r="BK604">
        <v>92</v>
      </c>
      <c r="BL604">
        <v>97</v>
      </c>
      <c r="BM604">
        <v>83</v>
      </c>
      <c r="BN604">
        <v>4</v>
      </c>
      <c r="BO604">
        <v>61</v>
      </c>
      <c r="BP604">
        <v>1</v>
      </c>
      <c r="BQ604">
        <v>100</v>
      </c>
      <c r="BR604">
        <v>88</v>
      </c>
      <c r="BS604">
        <v>93</v>
      </c>
      <c r="BT604">
        <v>65</v>
      </c>
      <c r="BU604">
        <v>66</v>
      </c>
      <c r="BV604">
        <v>1</v>
      </c>
      <c r="BW604" s="2" t="s">
        <v>164</v>
      </c>
      <c r="BX604">
        <v>1</v>
      </c>
      <c r="BY604" s="2" t="s">
        <v>164</v>
      </c>
      <c r="BZ604" s="2" t="s">
        <v>1529</v>
      </c>
      <c r="CA604">
        <v>5</v>
      </c>
      <c r="CB604" s="2" t="s">
        <v>164</v>
      </c>
      <c r="CC604" s="2" t="s">
        <v>1530</v>
      </c>
      <c r="CD604" s="2" t="s">
        <v>168</v>
      </c>
      <c r="CE604" s="2" t="s">
        <v>185</v>
      </c>
      <c r="CF604" s="2" t="s">
        <v>186</v>
      </c>
    </row>
  </sheetData>
  <autoFilter ref="A2:CF605" xr:uid="{00000000-0009-0000-0000-000000000000}"/>
  <pageMargins left="0.7" right="0.7" top="0.75" bottom="0.75" header="0.3" footer="0.3"/>
  <ignoredErrors>
    <ignoredError sqref="D1:D604 I1:I604 J1:J604 K1:K604 L1:L604 M1:M604 P1:P604 Q1:Q604 U1:U604 V1:V604 W1:W604 X1:X604 AN1:AN604 AO1:AO604 AP1:AP604 AQ1:AQ604 AS1:AS604 AT1:AT604 BW1:BW604 BY1:BY604 BZ1:BZ604 CB1:CB604 CC1:CC604 CD1:CD604 CE1:CE604 CF1:CF604"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5F216-133D-4E6E-AA10-521AB2A1DCEE}">
  <dimension ref="A1:D601"/>
  <sheetViews>
    <sheetView workbookViewId="0">
      <selection activeCell="D1" sqref="D1"/>
    </sheetView>
  </sheetViews>
  <sheetFormatPr defaultColWidth="29.88671875" defaultRowHeight="14.4" x14ac:dyDescent="0.3"/>
  <sheetData>
    <row r="1" spans="1:4" x14ac:dyDescent="0.3">
      <c r="A1" t="s">
        <v>614</v>
      </c>
      <c r="B1" s="2" t="s">
        <v>614</v>
      </c>
      <c r="C1" t="b">
        <f>A1=B1</f>
        <v>1</v>
      </c>
      <c r="D1" s="5" t="s">
        <v>939</v>
      </c>
    </row>
    <row r="2" spans="1:4" x14ac:dyDescent="0.3">
      <c r="A2" t="s">
        <v>612</v>
      </c>
      <c r="B2" s="2" t="s">
        <v>612</v>
      </c>
      <c r="C2" t="b">
        <f t="shared" ref="C2:C65" si="0">A2=B2</f>
        <v>1</v>
      </c>
    </row>
    <row r="3" spans="1:4" x14ac:dyDescent="0.3">
      <c r="A3" t="s">
        <v>1407</v>
      </c>
      <c r="B3" s="2" t="s">
        <v>1407</v>
      </c>
      <c r="C3" t="b">
        <f t="shared" si="0"/>
        <v>1</v>
      </c>
    </row>
    <row r="4" spans="1:4" x14ac:dyDescent="0.3">
      <c r="A4" t="s">
        <v>1458</v>
      </c>
      <c r="B4" s="2" t="s">
        <v>1458</v>
      </c>
      <c r="C4" t="b">
        <f t="shared" si="0"/>
        <v>1</v>
      </c>
    </row>
    <row r="5" spans="1:4" x14ac:dyDescent="0.3">
      <c r="A5" t="s">
        <v>1413</v>
      </c>
      <c r="B5" s="2" t="s">
        <v>1413</v>
      </c>
      <c r="C5" t="b">
        <f t="shared" si="0"/>
        <v>1</v>
      </c>
    </row>
    <row r="6" spans="1:4" x14ac:dyDescent="0.3">
      <c r="A6" t="s">
        <v>526</v>
      </c>
      <c r="B6" s="2" t="s">
        <v>526</v>
      </c>
      <c r="C6" t="b">
        <f t="shared" si="0"/>
        <v>1</v>
      </c>
    </row>
    <row r="7" spans="1:4" x14ac:dyDescent="0.3">
      <c r="A7" t="s">
        <v>1180</v>
      </c>
      <c r="B7" s="2" t="s">
        <v>1180</v>
      </c>
      <c r="C7" t="b">
        <f t="shared" si="0"/>
        <v>1</v>
      </c>
    </row>
    <row r="8" spans="1:4" x14ac:dyDescent="0.3">
      <c r="A8" t="s">
        <v>601</v>
      </c>
      <c r="B8" s="2" t="s">
        <v>601</v>
      </c>
      <c r="C8" t="b">
        <f t="shared" si="0"/>
        <v>1</v>
      </c>
    </row>
    <row r="9" spans="1:4" x14ac:dyDescent="0.3">
      <c r="A9" t="s">
        <v>521</v>
      </c>
      <c r="B9" s="2" t="s">
        <v>521</v>
      </c>
      <c r="C9" t="b">
        <f t="shared" si="0"/>
        <v>1</v>
      </c>
    </row>
    <row r="10" spans="1:4" x14ac:dyDescent="0.3">
      <c r="A10" t="s">
        <v>740</v>
      </c>
      <c r="B10" s="2" t="s">
        <v>740</v>
      </c>
      <c r="C10" t="b">
        <f t="shared" si="0"/>
        <v>1</v>
      </c>
    </row>
    <row r="11" spans="1:4" x14ac:dyDescent="0.3">
      <c r="A11" t="s">
        <v>193</v>
      </c>
      <c r="B11" s="2" t="s">
        <v>193</v>
      </c>
      <c r="C11" t="b">
        <f t="shared" si="0"/>
        <v>1</v>
      </c>
    </row>
    <row r="12" spans="1:4" x14ac:dyDescent="0.3">
      <c r="A12" t="s">
        <v>1072</v>
      </c>
      <c r="B12" s="2" t="s">
        <v>1072</v>
      </c>
      <c r="C12" t="b">
        <f t="shared" si="0"/>
        <v>1</v>
      </c>
    </row>
    <row r="13" spans="1:4" x14ac:dyDescent="0.3">
      <c r="A13" t="s">
        <v>975</v>
      </c>
      <c r="B13" s="2" t="s">
        <v>975</v>
      </c>
      <c r="C13" t="b">
        <f t="shared" si="0"/>
        <v>1</v>
      </c>
    </row>
    <row r="14" spans="1:4" x14ac:dyDescent="0.3">
      <c r="A14" t="s">
        <v>879</v>
      </c>
      <c r="B14" s="2" t="s">
        <v>879</v>
      </c>
      <c r="C14" t="b">
        <f t="shared" si="0"/>
        <v>1</v>
      </c>
    </row>
    <row r="15" spans="1:4" x14ac:dyDescent="0.3">
      <c r="A15" t="s">
        <v>323</v>
      </c>
      <c r="B15" s="2" t="s">
        <v>323</v>
      </c>
      <c r="C15" t="b">
        <f t="shared" si="0"/>
        <v>1</v>
      </c>
    </row>
    <row r="16" spans="1:4" x14ac:dyDescent="0.3">
      <c r="A16" t="s">
        <v>1103</v>
      </c>
      <c r="B16" s="2" t="s">
        <v>1103</v>
      </c>
      <c r="C16" t="b">
        <f t="shared" si="0"/>
        <v>1</v>
      </c>
    </row>
    <row r="17" spans="1:3" x14ac:dyDescent="0.3">
      <c r="A17" t="s">
        <v>805</v>
      </c>
      <c r="B17" s="2" t="s">
        <v>805</v>
      </c>
      <c r="C17" t="b">
        <f t="shared" si="0"/>
        <v>1</v>
      </c>
    </row>
    <row r="18" spans="1:3" x14ac:dyDescent="0.3">
      <c r="A18" t="s">
        <v>650</v>
      </c>
      <c r="B18" s="2" t="s">
        <v>650</v>
      </c>
      <c r="C18" t="b">
        <f t="shared" si="0"/>
        <v>1</v>
      </c>
    </row>
    <row r="19" spans="1:3" x14ac:dyDescent="0.3">
      <c r="A19" t="s">
        <v>961</v>
      </c>
      <c r="B19" s="2" t="s">
        <v>961</v>
      </c>
      <c r="C19" t="b">
        <f t="shared" si="0"/>
        <v>1</v>
      </c>
    </row>
    <row r="20" spans="1:3" x14ac:dyDescent="0.3">
      <c r="A20" t="s">
        <v>550</v>
      </c>
      <c r="B20" s="2" t="s">
        <v>550</v>
      </c>
      <c r="C20" t="b">
        <f t="shared" si="0"/>
        <v>1</v>
      </c>
    </row>
    <row r="21" spans="1:3" x14ac:dyDescent="0.3">
      <c r="A21" t="s">
        <v>1001</v>
      </c>
      <c r="B21" s="2" t="s">
        <v>1001</v>
      </c>
      <c r="C21" t="b">
        <f t="shared" si="0"/>
        <v>1</v>
      </c>
    </row>
    <row r="22" spans="1:3" x14ac:dyDescent="0.3">
      <c r="A22" t="s">
        <v>1230</v>
      </c>
      <c r="B22" s="2" t="s">
        <v>1230</v>
      </c>
      <c r="C22" t="b">
        <f t="shared" si="0"/>
        <v>1</v>
      </c>
    </row>
    <row r="23" spans="1:3" x14ac:dyDescent="0.3">
      <c r="A23" t="s">
        <v>448</v>
      </c>
      <c r="B23" s="2" t="s">
        <v>448</v>
      </c>
      <c r="C23" t="b">
        <f t="shared" si="0"/>
        <v>1</v>
      </c>
    </row>
    <row r="24" spans="1:3" x14ac:dyDescent="0.3">
      <c r="A24" t="s">
        <v>851</v>
      </c>
      <c r="B24" s="2" t="s">
        <v>851</v>
      </c>
      <c r="C24" t="b">
        <f t="shared" si="0"/>
        <v>1</v>
      </c>
    </row>
    <row r="25" spans="1:3" x14ac:dyDescent="0.3">
      <c r="A25" t="s">
        <v>345</v>
      </c>
      <c r="B25" s="2" t="s">
        <v>345</v>
      </c>
      <c r="C25" t="b">
        <f t="shared" si="0"/>
        <v>1</v>
      </c>
    </row>
    <row r="26" spans="1:3" x14ac:dyDescent="0.3">
      <c r="A26" t="s">
        <v>424</v>
      </c>
      <c r="B26" s="2" t="s">
        <v>424</v>
      </c>
      <c r="C26" t="b">
        <f t="shared" si="0"/>
        <v>1</v>
      </c>
    </row>
    <row r="27" spans="1:3" x14ac:dyDescent="0.3">
      <c r="A27" t="s">
        <v>1068</v>
      </c>
      <c r="B27" s="2" t="s">
        <v>1068</v>
      </c>
      <c r="C27" t="b">
        <f t="shared" si="0"/>
        <v>1</v>
      </c>
    </row>
    <row r="28" spans="1:3" x14ac:dyDescent="0.3">
      <c r="A28" t="s">
        <v>1267</v>
      </c>
      <c r="B28" s="2" t="s">
        <v>1267</v>
      </c>
      <c r="C28" t="b">
        <f t="shared" si="0"/>
        <v>1</v>
      </c>
    </row>
    <row r="29" spans="1:3" x14ac:dyDescent="0.3">
      <c r="A29" t="s">
        <v>1038</v>
      </c>
      <c r="B29" s="2" t="s">
        <v>1038</v>
      </c>
      <c r="C29" t="b">
        <f t="shared" si="0"/>
        <v>1</v>
      </c>
    </row>
    <row r="30" spans="1:3" x14ac:dyDescent="0.3">
      <c r="A30" t="s">
        <v>376</v>
      </c>
      <c r="B30" s="2" t="s">
        <v>376</v>
      </c>
      <c r="C30" t="b">
        <f t="shared" si="0"/>
        <v>1</v>
      </c>
    </row>
    <row r="31" spans="1:3" x14ac:dyDescent="0.3">
      <c r="A31" t="s">
        <v>548</v>
      </c>
      <c r="B31" s="2" t="s">
        <v>548</v>
      </c>
      <c r="C31" t="b">
        <f t="shared" si="0"/>
        <v>1</v>
      </c>
    </row>
    <row r="32" spans="1:3" x14ac:dyDescent="0.3">
      <c r="A32" t="s">
        <v>868</v>
      </c>
      <c r="B32" s="2" t="s">
        <v>868</v>
      </c>
      <c r="C32" t="b">
        <f t="shared" si="0"/>
        <v>1</v>
      </c>
    </row>
    <row r="33" spans="1:3" x14ac:dyDescent="0.3">
      <c r="A33" t="s">
        <v>992</v>
      </c>
      <c r="B33" s="2" t="s">
        <v>992</v>
      </c>
      <c r="C33" t="b">
        <f t="shared" si="0"/>
        <v>1</v>
      </c>
    </row>
    <row r="34" spans="1:3" x14ac:dyDescent="0.3">
      <c r="A34" t="s">
        <v>787</v>
      </c>
      <c r="B34" s="2" t="s">
        <v>787</v>
      </c>
      <c r="C34" t="b">
        <f t="shared" si="0"/>
        <v>1</v>
      </c>
    </row>
    <row r="35" spans="1:3" x14ac:dyDescent="0.3">
      <c r="A35" t="s">
        <v>391</v>
      </c>
      <c r="B35" s="2" t="s">
        <v>391</v>
      </c>
      <c r="C35" t="b">
        <f t="shared" si="0"/>
        <v>1</v>
      </c>
    </row>
    <row r="36" spans="1:3" x14ac:dyDescent="0.3">
      <c r="A36" t="s">
        <v>281</v>
      </c>
      <c r="B36" s="2" t="s">
        <v>281</v>
      </c>
      <c r="C36" t="b">
        <f t="shared" si="0"/>
        <v>1</v>
      </c>
    </row>
    <row r="37" spans="1:3" x14ac:dyDescent="0.3">
      <c r="A37" t="s">
        <v>350</v>
      </c>
      <c r="B37" s="2" t="s">
        <v>350</v>
      </c>
      <c r="C37" t="b">
        <f t="shared" si="0"/>
        <v>1</v>
      </c>
    </row>
    <row r="38" spans="1:3" x14ac:dyDescent="0.3">
      <c r="A38" t="s">
        <v>883</v>
      </c>
      <c r="B38" s="2" t="s">
        <v>883</v>
      </c>
      <c r="C38" t="b">
        <f t="shared" si="0"/>
        <v>1</v>
      </c>
    </row>
    <row r="39" spans="1:3" x14ac:dyDescent="0.3">
      <c r="A39" t="s">
        <v>1464</v>
      </c>
      <c r="B39" s="2" t="s">
        <v>1464</v>
      </c>
      <c r="C39" t="b">
        <f t="shared" si="0"/>
        <v>1</v>
      </c>
    </row>
    <row r="40" spans="1:3" x14ac:dyDescent="0.3">
      <c r="A40" t="s">
        <v>1518</v>
      </c>
      <c r="B40" s="2" t="s">
        <v>1518</v>
      </c>
      <c r="C40" t="b">
        <f t="shared" si="0"/>
        <v>1</v>
      </c>
    </row>
    <row r="41" spans="1:3" x14ac:dyDescent="0.3">
      <c r="A41" t="s">
        <v>742</v>
      </c>
      <c r="B41" s="2" t="s">
        <v>742</v>
      </c>
      <c r="C41" t="b">
        <f t="shared" si="0"/>
        <v>1</v>
      </c>
    </row>
    <row r="42" spans="1:3" x14ac:dyDescent="0.3">
      <c r="A42" t="s">
        <v>765</v>
      </c>
      <c r="B42" s="2" t="s">
        <v>765</v>
      </c>
      <c r="C42" t="b">
        <f t="shared" si="0"/>
        <v>1</v>
      </c>
    </row>
    <row r="43" spans="1:3" x14ac:dyDescent="0.3">
      <c r="A43" t="s">
        <v>909</v>
      </c>
      <c r="B43" s="2" t="s">
        <v>909</v>
      </c>
      <c r="C43" t="b">
        <f t="shared" si="0"/>
        <v>1</v>
      </c>
    </row>
    <row r="44" spans="1:3" x14ac:dyDescent="0.3">
      <c r="A44" t="s">
        <v>981</v>
      </c>
      <c r="B44" s="2" t="s">
        <v>981</v>
      </c>
      <c r="C44" t="b">
        <f t="shared" si="0"/>
        <v>1</v>
      </c>
    </row>
    <row r="45" spans="1:3" x14ac:dyDescent="0.3">
      <c r="A45" t="s">
        <v>970</v>
      </c>
      <c r="B45" s="2" t="s">
        <v>970</v>
      </c>
      <c r="C45" t="b">
        <f t="shared" si="0"/>
        <v>1</v>
      </c>
    </row>
    <row r="46" spans="1:3" x14ac:dyDescent="0.3">
      <c r="A46" t="s">
        <v>1393</v>
      </c>
      <c r="B46" s="2" t="s">
        <v>1393</v>
      </c>
      <c r="C46" t="b">
        <f t="shared" si="0"/>
        <v>1</v>
      </c>
    </row>
    <row r="47" spans="1:3" x14ac:dyDescent="0.3">
      <c r="A47" t="s">
        <v>539</v>
      </c>
      <c r="B47" s="2" t="s">
        <v>539</v>
      </c>
      <c r="C47" t="b">
        <f t="shared" si="0"/>
        <v>1</v>
      </c>
    </row>
    <row r="48" spans="1:3" x14ac:dyDescent="0.3">
      <c r="A48" t="s">
        <v>1335</v>
      </c>
      <c r="B48" s="2" t="s">
        <v>1335</v>
      </c>
      <c r="C48" t="b">
        <f t="shared" si="0"/>
        <v>1</v>
      </c>
    </row>
    <row r="49" spans="1:3" x14ac:dyDescent="0.3">
      <c r="A49" t="s">
        <v>592</v>
      </c>
      <c r="B49" s="2" t="s">
        <v>592</v>
      </c>
      <c r="C49" t="b">
        <f t="shared" si="0"/>
        <v>1</v>
      </c>
    </row>
    <row r="50" spans="1:3" x14ac:dyDescent="0.3">
      <c r="A50" t="s">
        <v>771</v>
      </c>
      <c r="B50" s="2" t="s">
        <v>771</v>
      </c>
      <c r="C50" t="b">
        <f t="shared" si="0"/>
        <v>1</v>
      </c>
    </row>
    <row r="51" spans="1:3" x14ac:dyDescent="0.3">
      <c r="A51" t="s">
        <v>347</v>
      </c>
      <c r="B51" s="2" t="s">
        <v>347</v>
      </c>
      <c r="C51" t="b">
        <f t="shared" si="0"/>
        <v>1</v>
      </c>
    </row>
    <row r="52" spans="1:3" x14ac:dyDescent="0.3">
      <c r="A52" t="s">
        <v>230</v>
      </c>
      <c r="B52" s="2" t="s">
        <v>230</v>
      </c>
      <c r="C52" t="b">
        <f t="shared" si="0"/>
        <v>1</v>
      </c>
    </row>
    <row r="53" spans="1:3" x14ac:dyDescent="0.3">
      <c r="A53" t="s">
        <v>1395</v>
      </c>
      <c r="B53" s="2" t="s">
        <v>1395</v>
      </c>
      <c r="C53" t="b">
        <f t="shared" si="0"/>
        <v>1</v>
      </c>
    </row>
    <row r="54" spans="1:3" x14ac:dyDescent="0.3">
      <c r="A54" t="s">
        <v>1105</v>
      </c>
      <c r="B54" s="2" t="s">
        <v>1105</v>
      </c>
      <c r="C54" t="b">
        <f t="shared" si="0"/>
        <v>1</v>
      </c>
    </row>
    <row r="55" spans="1:3" x14ac:dyDescent="0.3">
      <c r="A55" t="s">
        <v>210</v>
      </c>
      <c r="B55" s="2" t="s">
        <v>210</v>
      </c>
      <c r="C55" t="b">
        <f t="shared" si="0"/>
        <v>1</v>
      </c>
    </row>
    <row r="56" spans="1:3" x14ac:dyDescent="0.3">
      <c r="A56" t="s">
        <v>903</v>
      </c>
      <c r="B56" s="2" t="s">
        <v>903</v>
      </c>
      <c r="C56" t="b">
        <f t="shared" si="0"/>
        <v>1</v>
      </c>
    </row>
    <row r="57" spans="1:3" x14ac:dyDescent="0.3">
      <c r="A57" t="s">
        <v>244</v>
      </c>
      <c r="B57" s="2" t="s">
        <v>244</v>
      </c>
      <c r="C57" t="b">
        <f t="shared" si="0"/>
        <v>1</v>
      </c>
    </row>
    <row r="58" spans="1:3" x14ac:dyDescent="0.3">
      <c r="A58" t="s">
        <v>954</v>
      </c>
      <c r="B58" s="2" t="s">
        <v>954</v>
      </c>
      <c r="C58" t="b">
        <f t="shared" si="0"/>
        <v>1</v>
      </c>
    </row>
    <row r="59" spans="1:3" x14ac:dyDescent="0.3">
      <c r="A59" t="s">
        <v>543</v>
      </c>
      <c r="B59" s="2" t="s">
        <v>543</v>
      </c>
      <c r="C59" t="b">
        <f t="shared" si="0"/>
        <v>1</v>
      </c>
    </row>
    <row r="60" spans="1:3" x14ac:dyDescent="0.3">
      <c r="A60" t="s">
        <v>1217</v>
      </c>
      <c r="B60" s="2" t="s">
        <v>1217</v>
      </c>
      <c r="C60" t="b">
        <f t="shared" si="0"/>
        <v>1</v>
      </c>
    </row>
    <row r="61" spans="1:3" x14ac:dyDescent="0.3">
      <c r="A61" t="s">
        <v>1522</v>
      </c>
      <c r="B61" s="2" t="s">
        <v>1522</v>
      </c>
      <c r="C61" t="b">
        <f t="shared" si="0"/>
        <v>1</v>
      </c>
    </row>
    <row r="62" spans="1:3" x14ac:dyDescent="0.3">
      <c r="A62" t="s">
        <v>566</v>
      </c>
      <c r="B62" s="2" t="s">
        <v>566</v>
      </c>
      <c r="C62" t="b">
        <f t="shared" si="0"/>
        <v>1</v>
      </c>
    </row>
    <row r="63" spans="1:3" x14ac:dyDescent="0.3">
      <c r="A63" t="s">
        <v>860</v>
      </c>
      <c r="B63" s="2" t="s">
        <v>860</v>
      </c>
      <c r="C63" t="b">
        <f t="shared" si="0"/>
        <v>1</v>
      </c>
    </row>
    <row r="64" spans="1:3" x14ac:dyDescent="0.3">
      <c r="A64" t="s">
        <v>994</v>
      </c>
      <c r="B64" s="2" t="s">
        <v>994</v>
      </c>
      <c r="C64" t="b">
        <f t="shared" si="0"/>
        <v>1</v>
      </c>
    </row>
    <row r="65" spans="1:3" x14ac:dyDescent="0.3">
      <c r="A65" t="s">
        <v>853</v>
      </c>
      <c r="B65" s="2" t="s">
        <v>853</v>
      </c>
      <c r="C65" t="b">
        <f t="shared" si="0"/>
        <v>1</v>
      </c>
    </row>
    <row r="66" spans="1:3" x14ac:dyDescent="0.3">
      <c r="A66" t="s">
        <v>409</v>
      </c>
      <c r="B66" s="2" t="s">
        <v>409</v>
      </c>
      <c r="C66" t="b">
        <f t="shared" ref="C66:C129" si="1">A66=B66</f>
        <v>1</v>
      </c>
    </row>
    <row r="67" spans="1:3" x14ac:dyDescent="0.3">
      <c r="A67" t="s">
        <v>913</v>
      </c>
      <c r="B67" s="2" t="s">
        <v>913</v>
      </c>
      <c r="C67" t="b">
        <f t="shared" si="1"/>
        <v>1</v>
      </c>
    </row>
    <row r="68" spans="1:3" x14ac:dyDescent="0.3">
      <c r="A68" t="s">
        <v>357</v>
      </c>
      <c r="B68" s="2" t="s">
        <v>357</v>
      </c>
      <c r="C68" t="b">
        <f t="shared" si="1"/>
        <v>1</v>
      </c>
    </row>
    <row r="69" spans="1:3" x14ac:dyDescent="0.3">
      <c r="A69" t="s">
        <v>1172</v>
      </c>
      <c r="B69" s="2" t="s">
        <v>1172</v>
      </c>
      <c r="C69" t="b">
        <f t="shared" si="1"/>
        <v>1</v>
      </c>
    </row>
    <row r="70" spans="1:3" x14ac:dyDescent="0.3">
      <c r="A70" t="s">
        <v>1389</v>
      </c>
      <c r="B70" s="2" t="s">
        <v>1389</v>
      </c>
      <c r="C70" t="b">
        <f t="shared" si="1"/>
        <v>1</v>
      </c>
    </row>
    <row r="71" spans="1:3" x14ac:dyDescent="0.3">
      <c r="A71" t="s">
        <v>1482</v>
      </c>
      <c r="B71" s="2" t="s">
        <v>1482</v>
      </c>
      <c r="C71" t="b">
        <f t="shared" si="1"/>
        <v>1</v>
      </c>
    </row>
    <row r="72" spans="1:3" x14ac:dyDescent="0.3">
      <c r="A72" t="s">
        <v>487</v>
      </c>
      <c r="B72" s="2" t="s">
        <v>487</v>
      </c>
      <c r="C72" t="b">
        <f t="shared" si="1"/>
        <v>1</v>
      </c>
    </row>
    <row r="73" spans="1:3" x14ac:dyDescent="0.3">
      <c r="A73" t="s">
        <v>1248</v>
      </c>
      <c r="B73" s="2" t="s">
        <v>1248</v>
      </c>
      <c r="C73" t="b">
        <f t="shared" si="1"/>
        <v>1</v>
      </c>
    </row>
    <row r="74" spans="1:3" x14ac:dyDescent="0.3">
      <c r="A74" t="s">
        <v>1061</v>
      </c>
      <c r="B74" s="2" t="s">
        <v>1061</v>
      </c>
      <c r="C74" t="b">
        <f t="shared" si="1"/>
        <v>1</v>
      </c>
    </row>
    <row r="75" spans="1:3" x14ac:dyDescent="0.3">
      <c r="A75" t="s">
        <v>163</v>
      </c>
      <c r="B75" s="2" t="s">
        <v>163</v>
      </c>
      <c r="C75" t="b">
        <f t="shared" si="1"/>
        <v>1</v>
      </c>
    </row>
    <row r="76" spans="1:3" x14ac:dyDescent="0.3">
      <c r="A76" t="s">
        <v>1409</v>
      </c>
      <c r="B76" s="2" t="s">
        <v>1409</v>
      </c>
      <c r="C76" t="b">
        <f t="shared" si="1"/>
        <v>1</v>
      </c>
    </row>
    <row r="77" spans="1:3" x14ac:dyDescent="0.3">
      <c r="A77" t="s">
        <v>1146</v>
      </c>
      <c r="B77" s="2" t="s">
        <v>1146</v>
      </c>
      <c r="C77" t="b">
        <f t="shared" si="1"/>
        <v>1</v>
      </c>
    </row>
    <row r="78" spans="1:3" x14ac:dyDescent="0.3">
      <c r="A78" t="s">
        <v>1139</v>
      </c>
      <c r="B78" s="2" t="s">
        <v>1139</v>
      </c>
      <c r="C78" t="b">
        <f t="shared" si="1"/>
        <v>1</v>
      </c>
    </row>
    <row r="79" spans="1:3" x14ac:dyDescent="0.3">
      <c r="A79" t="s">
        <v>178</v>
      </c>
      <c r="B79" s="2" t="s">
        <v>178</v>
      </c>
      <c r="C79" t="b">
        <f t="shared" si="1"/>
        <v>1</v>
      </c>
    </row>
    <row r="80" spans="1:3" x14ac:dyDescent="0.3">
      <c r="A80" t="s">
        <v>1419</v>
      </c>
      <c r="B80" s="2" t="s">
        <v>1419</v>
      </c>
      <c r="C80" t="b">
        <f t="shared" si="1"/>
        <v>1</v>
      </c>
    </row>
    <row r="81" spans="1:3" x14ac:dyDescent="0.3">
      <c r="A81" t="s">
        <v>1301</v>
      </c>
      <c r="B81" s="2" t="s">
        <v>1301</v>
      </c>
      <c r="C81" t="b">
        <f t="shared" si="1"/>
        <v>1</v>
      </c>
    </row>
    <row r="82" spans="1:3" x14ac:dyDescent="0.3">
      <c r="A82" t="s">
        <v>630</v>
      </c>
      <c r="B82" s="2" t="s">
        <v>630</v>
      </c>
      <c r="C82" t="b">
        <f t="shared" si="1"/>
        <v>1</v>
      </c>
    </row>
    <row r="83" spans="1:3" x14ac:dyDescent="0.3">
      <c r="A83" t="s">
        <v>440</v>
      </c>
      <c r="B83" s="2" t="s">
        <v>440</v>
      </c>
      <c r="C83" t="b">
        <f t="shared" si="1"/>
        <v>1</v>
      </c>
    </row>
    <row r="84" spans="1:3" x14ac:dyDescent="0.3">
      <c r="A84" t="s">
        <v>1233</v>
      </c>
      <c r="B84" s="2" t="s">
        <v>1233</v>
      </c>
      <c r="C84" t="b">
        <f t="shared" si="1"/>
        <v>1</v>
      </c>
    </row>
    <row r="85" spans="1:3" x14ac:dyDescent="0.3">
      <c r="A85" t="s">
        <v>1421</v>
      </c>
      <c r="B85" s="2" t="s">
        <v>1421</v>
      </c>
      <c r="C85" t="b">
        <f t="shared" si="1"/>
        <v>1</v>
      </c>
    </row>
    <row r="86" spans="1:3" x14ac:dyDescent="0.3">
      <c r="A86" t="s">
        <v>608</v>
      </c>
      <c r="B86" s="2" t="s">
        <v>608</v>
      </c>
      <c r="C86" t="b">
        <f t="shared" si="1"/>
        <v>1</v>
      </c>
    </row>
    <row r="87" spans="1:3" x14ac:dyDescent="0.3">
      <c r="A87" t="s">
        <v>1123</v>
      </c>
      <c r="B87" s="2" t="s">
        <v>1123</v>
      </c>
      <c r="C87" t="b">
        <f t="shared" si="1"/>
        <v>1</v>
      </c>
    </row>
    <row r="88" spans="1:3" x14ac:dyDescent="0.3">
      <c r="A88" t="s">
        <v>1241</v>
      </c>
      <c r="B88" s="2" t="s">
        <v>1241</v>
      </c>
      <c r="C88" t="b">
        <f t="shared" si="1"/>
        <v>1</v>
      </c>
    </row>
    <row r="89" spans="1:3" x14ac:dyDescent="0.3">
      <c r="A89" t="s">
        <v>1148</v>
      </c>
      <c r="B89" s="2" t="s">
        <v>1148</v>
      </c>
      <c r="C89" t="b">
        <f t="shared" si="1"/>
        <v>1</v>
      </c>
    </row>
    <row r="90" spans="1:3" x14ac:dyDescent="0.3">
      <c r="A90" t="s">
        <v>564</v>
      </c>
      <c r="B90" s="2" t="s">
        <v>564</v>
      </c>
      <c r="C90" t="b">
        <f t="shared" si="1"/>
        <v>1</v>
      </c>
    </row>
    <row r="91" spans="1:3" x14ac:dyDescent="0.3">
      <c r="A91" t="s">
        <v>1007</v>
      </c>
      <c r="B91" s="2" t="s">
        <v>1007</v>
      </c>
      <c r="C91" t="b">
        <f t="shared" si="1"/>
        <v>1</v>
      </c>
    </row>
    <row r="92" spans="1:3" x14ac:dyDescent="0.3">
      <c r="A92" t="s">
        <v>881</v>
      </c>
      <c r="B92" s="2" t="s">
        <v>881</v>
      </c>
      <c r="C92" t="b">
        <f t="shared" si="1"/>
        <v>1</v>
      </c>
    </row>
    <row r="93" spans="1:3" x14ac:dyDescent="0.3">
      <c r="A93" t="s">
        <v>1055</v>
      </c>
      <c r="B93" s="2" t="s">
        <v>1055</v>
      </c>
      <c r="C93" t="b">
        <f t="shared" si="1"/>
        <v>1</v>
      </c>
    </row>
    <row r="94" spans="1:3" x14ac:dyDescent="0.3">
      <c r="A94" t="s">
        <v>1467</v>
      </c>
      <c r="B94" s="2" t="s">
        <v>1467</v>
      </c>
      <c r="C94" t="b">
        <f t="shared" si="1"/>
        <v>1</v>
      </c>
    </row>
    <row r="95" spans="1:3" x14ac:dyDescent="0.3">
      <c r="A95" t="s">
        <v>664</v>
      </c>
      <c r="B95" s="2" t="s">
        <v>664</v>
      </c>
      <c r="C95" t="b">
        <f t="shared" si="1"/>
        <v>1</v>
      </c>
    </row>
    <row r="96" spans="1:3" x14ac:dyDescent="0.3">
      <c r="A96" t="s">
        <v>1504</v>
      </c>
      <c r="B96" s="2" t="s">
        <v>1504</v>
      </c>
      <c r="C96" t="b">
        <f t="shared" si="1"/>
        <v>1</v>
      </c>
    </row>
    <row r="97" spans="1:3" x14ac:dyDescent="0.3">
      <c r="A97" t="s">
        <v>313</v>
      </c>
      <c r="B97" s="2" t="s">
        <v>313</v>
      </c>
      <c r="C97" t="b">
        <f t="shared" si="1"/>
        <v>1</v>
      </c>
    </row>
    <row r="98" spans="1:3" x14ac:dyDescent="0.3">
      <c r="A98" t="s">
        <v>1079</v>
      </c>
      <c r="B98" s="2" t="s">
        <v>1079</v>
      </c>
      <c r="C98" t="b">
        <f t="shared" si="1"/>
        <v>1</v>
      </c>
    </row>
    <row r="99" spans="1:3" x14ac:dyDescent="0.3">
      <c r="A99" t="s">
        <v>291</v>
      </c>
      <c r="B99" s="2" t="s">
        <v>291</v>
      </c>
      <c r="C99" t="b">
        <f t="shared" si="1"/>
        <v>1</v>
      </c>
    </row>
    <row r="100" spans="1:3" x14ac:dyDescent="0.3">
      <c r="A100" t="s">
        <v>467</v>
      </c>
      <c r="B100" s="2" t="s">
        <v>467</v>
      </c>
      <c r="C100" t="b">
        <f t="shared" si="1"/>
        <v>1</v>
      </c>
    </row>
    <row r="101" spans="1:3" x14ac:dyDescent="0.3">
      <c r="A101" t="s">
        <v>1042</v>
      </c>
      <c r="B101" s="2" t="s">
        <v>1042</v>
      </c>
      <c r="C101" t="b">
        <f t="shared" si="1"/>
        <v>1</v>
      </c>
    </row>
    <row r="102" spans="1:3" x14ac:dyDescent="0.3">
      <c r="A102" t="s">
        <v>789</v>
      </c>
      <c r="B102" s="2" t="s">
        <v>789</v>
      </c>
      <c r="C102" t="b">
        <f t="shared" si="1"/>
        <v>1</v>
      </c>
    </row>
    <row r="103" spans="1:3" x14ac:dyDescent="0.3">
      <c r="A103" t="s">
        <v>662</v>
      </c>
      <c r="B103" s="2" t="s">
        <v>662</v>
      </c>
      <c r="C103" t="b">
        <f t="shared" si="1"/>
        <v>1</v>
      </c>
    </row>
    <row r="104" spans="1:3" x14ac:dyDescent="0.3">
      <c r="A104" t="s">
        <v>483</v>
      </c>
      <c r="B104" s="2" t="s">
        <v>483</v>
      </c>
      <c r="C104" t="b">
        <f t="shared" si="1"/>
        <v>1</v>
      </c>
    </row>
    <row r="105" spans="1:3" x14ac:dyDescent="0.3">
      <c r="A105" t="s">
        <v>1397</v>
      </c>
      <c r="B105" s="2" t="s">
        <v>1397</v>
      </c>
      <c r="C105" t="b">
        <f t="shared" si="1"/>
        <v>1</v>
      </c>
    </row>
    <row r="106" spans="1:3" x14ac:dyDescent="0.3">
      <c r="A106" t="s">
        <v>1125</v>
      </c>
      <c r="B106" s="2" t="s">
        <v>1125</v>
      </c>
      <c r="C106" t="b">
        <f t="shared" si="1"/>
        <v>1</v>
      </c>
    </row>
    <row r="107" spans="1:3" x14ac:dyDescent="0.3">
      <c r="A107" t="s">
        <v>858</v>
      </c>
      <c r="B107" s="2" t="s">
        <v>858</v>
      </c>
      <c r="C107" t="b">
        <f t="shared" si="1"/>
        <v>1</v>
      </c>
    </row>
    <row r="108" spans="1:3" x14ac:dyDescent="0.3">
      <c r="A108" t="s">
        <v>509</v>
      </c>
      <c r="B108" s="2" t="s">
        <v>509</v>
      </c>
      <c r="C108" t="b">
        <f t="shared" si="1"/>
        <v>1</v>
      </c>
    </row>
    <row r="109" spans="1:3" x14ac:dyDescent="0.3">
      <c r="A109" t="s">
        <v>1454</v>
      </c>
      <c r="B109" s="2" t="s">
        <v>1454</v>
      </c>
      <c r="C109" t="b">
        <f t="shared" si="1"/>
        <v>1</v>
      </c>
    </row>
    <row r="110" spans="1:3" x14ac:dyDescent="0.3">
      <c r="A110" t="s">
        <v>862</v>
      </c>
      <c r="B110" s="2" t="s">
        <v>862</v>
      </c>
      <c r="C110" t="b">
        <f t="shared" si="1"/>
        <v>1</v>
      </c>
    </row>
    <row r="111" spans="1:3" x14ac:dyDescent="0.3">
      <c r="A111" t="s">
        <v>1405</v>
      </c>
      <c r="B111" s="2" t="s">
        <v>1405</v>
      </c>
      <c r="C111" t="b">
        <f t="shared" si="1"/>
        <v>1</v>
      </c>
    </row>
    <row r="112" spans="1:3" x14ac:dyDescent="0.3">
      <c r="A112" t="s">
        <v>1496</v>
      </c>
      <c r="B112" s="2" t="s">
        <v>1496</v>
      </c>
      <c r="C112" t="b">
        <f t="shared" si="1"/>
        <v>1</v>
      </c>
    </row>
    <row r="113" spans="1:3" x14ac:dyDescent="0.3">
      <c r="A113" t="s">
        <v>1391</v>
      </c>
      <c r="B113" s="2" t="s">
        <v>1391</v>
      </c>
      <c r="C113" t="b">
        <f t="shared" si="1"/>
        <v>1</v>
      </c>
    </row>
    <row r="114" spans="1:3" x14ac:dyDescent="0.3">
      <c r="A114" t="s">
        <v>847</v>
      </c>
      <c r="B114" s="2" t="s">
        <v>847</v>
      </c>
      <c r="C114" t="b">
        <f t="shared" si="1"/>
        <v>1</v>
      </c>
    </row>
    <row r="115" spans="1:3" x14ac:dyDescent="0.3">
      <c r="A115" t="s">
        <v>1199</v>
      </c>
      <c r="B115" s="2" t="s">
        <v>1199</v>
      </c>
      <c r="C115" t="b">
        <f t="shared" si="1"/>
        <v>1</v>
      </c>
    </row>
    <row r="116" spans="1:3" x14ac:dyDescent="0.3">
      <c r="A116" t="s">
        <v>1176</v>
      </c>
      <c r="B116" s="2" t="s">
        <v>1176</v>
      </c>
      <c r="C116" t="b">
        <f t="shared" si="1"/>
        <v>1</v>
      </c>
    </row>
    <row r="117" spans="1:3" x14ac:dyDescent="0.3">
      <c r="A117" t="s">
        <v>1219</v>
      </c>
      <c r="B117" s="2" t="s">
        <v>1219</v>
      </c>
      <c r="C117" t="b">
        <f t="shared" si="1"/>
        <v>1</v>
      </c>
    </row>
    <row r="118" spans="1:3" x14ac:dyDescent="0.3">
      <c r="A118" t="s">
        <v>587</v>
      </c>
      <c r="B118" s="2" t="s">
        <v>587</v>
      </c>
      <c r="C118" t="b">
        <f t="shared" si="1"/>
        <v>1</v>
      </c>
    </row>
    <row r="119" spans="1:3" x14ac:dyDescent="0.3">
      <c r="A119" t="s">
        <v>717</v>
      </c>
      <c r="B119" s="2" t="s">
        <v>717</v>
      </c>
      <c r="C119" t="b">
        <f t="shared" si="1"/>
        <v>1</v>
      </c>
    </row>
    <row r="120" spans="1:3" x14ac:dyDescent="0.3">
      <c r="A120" t="s">
        <v>1203</v>
      </c>
      <c r="B120" s="2" t="s">
        <v>1203</v>
      </c>
      <c r="C120" t="b">
        <f t="shared" si="1"/>
        <v>1</v>
      </c>
    </row>
    <row r="121" spans="1:3" x14ac:dyDescent="0.3">
      <c r="A121" t="s">
        <v>366</v>
      </c>
      <c r="B121" s="2" t="s">
        <v>366</v>
      </c>
      <c r="C121" t="b">
        <f t="shared" si="1"/>
        <v>1</v>
      </c>
    </row>
    <row r="122" spans="1:3" x14ac:dyDescent="0.3">
      <c r="A122" t="s">
        <v>1252</v>
      </c>
      <c r="B122" s="2" t="s">
        <v>1252</v>
      </c>
      <c r="C122" t="b">
        <f t="shared" si="1"/>
        <v>1</v>
      </c>
    </row>
    <row r="123" spans="1:3" x14ac:dyDescent="0.3">
      <c r="A123" t="s">
        <v>636</v>
      </c>
      <c r="B123" s="2" t="s">
        <v>636</v>
      </c>
      <c r="C123" t="b">
        <f t="shared" si="1"/>
        <v>1</v>
      </c>
    </row>
    <row r="124" spans="1:3" x14ac:dyDescent="0.3">
      <c r="A124" t="s">
        <v>1339</v>
      </c>
      <c r="B124" s="2" t="s">
        <v>1339</v>
      </c>
      <c r="C124" t="b">
        <f t="shared" si="1"/>
        <v>1</v>
      </c>
    </row>
    <row r="125" spans="1:3" x14ac:dyDescent="0.3">
      <c r="A125" t="s">
        <v>944</v>
      </c>
      <c r="B125" s="2" t="s">
        <v>944</v>
      </c>
      <c r="C125" t="b">
        <f t="shared" si="1"/>
        <v>1</v>
      </c>
    </row>
    <row r="126" spans="1:3" x14ac:dyDescent="0.3">
      <c r="A126" t="s">
        <v>215</v>
      </c>
      <c r="B126" s="2" t="s">
        <v>215</v>
      </c>
      <c r="C126" t="b">
        <f t="shared" si="1"/>
        <v>1</v>
      </c>
    </row>
    <row r="127" spans="1:3" x14ac:dyDescent="0.3">
      <c r="A127" t="s">
        <v>889</v>
      </c>
      <c r="B127" s="2" t="s">
        <v>889</v>
      </c>
      <c r="C127" t="b">
        <f t="shared" si="1"/>
        <v>1</v>
      </c>
    </row>
    <row r="128" spans="1:3" x14ac:dyDescent="0.3">
      <c r="A128" t="s">
        <v>620</v>
      </c>
      <c r="B128" s="2" t="s">
        <v>620</v>
      </c>
      <c r="C128" t="b">
        <f t="shared" si="1"/>
        <v>1</v>
      </c>
    </row>
    <row r="129" spans="1:3" x14ac:dyDescent="0.3">
      <c r="A129" t="s">
        <v>1009</v>
      </c>
      <c r="B129" s="2" t="s">
        <v>1009</v>
      </c>
      <c r="C129" t="b">
        <f t="shared" si="1"/>
        <v>1</v>
      </c>
    </row>
    <row r="130" spans="1:3" x14ac:dyDescent="0.3">
      <c r="A130" t="s">
        <v>580</v>
      </c>
      <c r="B130" s="2" t="s">
        <v>580</v>
      </c>
      <c r="C130" t="b">
        <f t="shared" ref="C130:C193" si="2">A130=B130</f>
        <v>1</v>
      </c>
    </row>
    <row r="131" spans="1:3" x14ac:dyDescent="0.3">
      <c r="A131" t="s">
        <v>957</v>
      </c>
      <c r="B131" s="2" t="s">
        <v>957</v>
      </c>
      <c r="C131" t="b">
        <f t="shared" si="2"/>
        <v>1</v>
      </c>
    </row>
    <row r="132" spans="1:3" x14ac:dyDescent="0.3">
      <c r="A132" t="s">
        <v>937</v>
      </c>
      <c r="B132" s="2" t="s">
        <v>937</v>
      </c>
      <c r="C132" t="b">
        <f t="shared" si="2"/>
        <v>1</v>
      </c>
    </row>
    <row r="133" spans="1:3" x14ac:dyDescent="0.3">
      <c r="A133" t="s">
        <v>907</v>
      </c>
      <c r="B133" s="2" t="s">
        <v>907</v>
      </c>
      <c r="C133" t="b">
        <f t="shared" si="2"/>
        <v>1</v>
      </c>
    </row>
    <row r="134" spans="1:3" x14ac:dyDescent="0.3">
      <c r="A134" t="s">
        <v>1401</v>
      </c>
      <c r="B134" s="2" t="s">
        <v>1401</v>
      </c>
      <c r="C134" t="b">
        <f t="shared" si="2"/>
        <v>1</v>
      </c>
    </row>
    <row r="135" spans="1:3" x14ac:dyDescent="0.3">
      <c r="A135" t="s">
        <v>1323</v>
      </c>
      <c r="B135" s="2" t="s">
        <v>1323</v>
      </c>
      <c r="C135" t="b">
        <f t="shared" si="2"/>
        <v>1</v>
      </c>
    </row>
    <row r="136" spans="1:3" x14ac:dyDescent="0.3">
      <c r="A136" t="s">
        <v>905</v>
      </c>
      <c r="B136" s="2" t="s">
        <v>905</v>
      </c>
      <c r="C136" t="b">
        <f t="shared" si="2"/>
        <v>1</v>
      </c>
    </row>
    <row r="137" spans="1:3" x14ac:dyDescent="0.3">
      <c r="A137" t="s">
        <v>656</v>
      </c>
      <c r="B137" s="2" t="s">
        <v>656</v>
      </c>
      <c r="C137" t="b">
        <f t="shared" si="2"/>
        <v>1</v>
      </c>
    </row>
    <row r="138" spans="1:3" x14ac:dyDescent="0.3">
      <c r="A138" t="s">
        <v>1092</v>
      </c>
      <c r="B138" s="2" t="s">
        <v>1092</v>
      </c>
      <c r="C138" t="b">
        <f t="shared" si="2"/>
        <v>1</v>
      </c>
    </row>
    <row r="139" spans="1:3" x14ac:dyDescent="0.3">
      <c r="A139" t="s">
        <v>628</v>
      </c>
      <c r="B139" s="2" t="s">
        <v>628</v>
      </c>
      <c r="C139" t="b">
        <f t="shared" si="2"/>
        <v>1</v>
      </c>
    </row>
    <row r="140" spans="1:3" x14ac:dyDescent="0.3">
      <c r="A140" t="s">
        <v>838</v>
      </c>
      <c r="B140" s="2" t="s">
        <v>838</v>
      </c>
      <c r="C140" t="b">
        <f t="shared" si="2"/>
        <v>1</v>
      </c>
    </row>
    <row r="141" spans="1:3" x14ac:dyDescent="0.3">
      <c r="A141" t="s">
        <v>568</v>
      </c>
      <c r="B141" s="2" t="s">
        <v>568</v>
      </c>
      <c r="C141" t="b">
        <f t="shared" si="2"/>
        <v>1</v>
      </c>
    </row>
    <row r="142" spans="1:3" x14ac:dyDescent="0.3">
      <c r="A142" t="s">
        <v>1313</v>
      </c>
      <c r="B142" s="2" t="s">
        <v>1313</v>
      </c>
      <c r="C142" t="b">
        <f t="shared" si="2"/>
        <v>1</v>
      </c>
    </row>
    <row r="143" spans="1:3" x14ac:dyDescent="0.3">
      <c r="A143" t="s">
        <v>1460</v>
      </c>
      <c r="B143" s="2" t="s">
        <v>1460</v>
      </c>
      <c r="C143" t="b">
        <f t="shared" si="2"/>
        <v>1</v>
      </c>
    </row>
    <row r="144" spans="1:3" x14ac:dyDescent="0.3">
      <c r="A144" t="s">
        <v>1016</v>
      </c>
      <c r="B144" s="2" t="s">
        <v>1016</v>
      </c>
      <c r="C144" t="b">
        <f t="shared" si="2"/>
        <v>1</v>
      </c>
    </row>
    <row r="145" spans="1:3" x14ac:dyDescent="0.3">
      <c r="A145" t="s">
        <v>1236</v>
      </c>
      <c r="B145" s="2" t="s">
        <v>1236</v>
      </c>
      <c r="C145" t="b">
        <f t="shared" si="2"/>
        <v>1</v>
      </c>
    </row>
    <row r="146" spans="1:3" x14ac:dyDescent="0.3">
      <c r="A146" t="s">
        <v>1003</v>
      </c>
      <c r="B146" s="2" t="s">
        <v>1003</v>
      </c>
      <c r="C146" t="b">
        <f t="shared" si="2"/>
        <v>1</v>
      </c>
    </row>
    <row r="147" spans="1:3" x14ac:dyDescent="0.3">
      <c r="A147" t="s">
        <v>610</v>
      </c>
      <c r="B147" s="2" t="s">
        <v>610</v>
      </c>
      <c r="C147" t="b">
        <f t="shared" si="2"/>
        <v>1</v>
      </c>
    </row>
    <row r="148" spans="1:3" x14ac:dyDescent="0.3">
      <c r="A148" t="s">
        <v>1201</v>
      </c>
      <c r="B148" s="2" t="s">
        <v>1201</v>
      </c>
      <c r="C148" t="b">
        <f t="shared" si="2"/>
        <v>1</v>
      </c>
    </row>
    <row r="149" spans="1:3" x14ac:dyDescent="0.3">
      <c r="A149" t="s">
        <v>1152</v>
      </c>
      <c r="B149" s="2" t="s">
        <v>1152</v>
      </c>
      <c r="C149" t="b">
        <f t="shared" si="2"/>
        <v>1</v>
      </c>
    </row>
    <row r="150" spans="1:3" x14ac:dyDescent="0.3">
      <c r="A150" t="s">
        <v>781</v>
      </c>
      <c r="B150" s="2" t="s">
        <v>781</v>
      </c>
      <c r="C150" t="b">
        <f t="shared" si="2"/>
        <v>1</v>
      </c>
    </row>
    <row r="151" spans="1:3" x14ac:dyDescent="0.3">
      <c r="A151" t="s">
        <v>570</v>
      </c>
      <c r="B151" s="2" t="s">
        <v>570</v>
      </c>
      <c r="C151" t="b">
        <f t="shared" si="2"/>
        <v>1</v>
      </c>
    </row>
    <row r="152" spans="1:3" x14ac:dyDescent="0.3">
      <c r="A152" t="s">
        <v>1257</v>
      </c>
      <c r="B152" s="2" t="s">
        <v>1257</v>
      </c>
      <c r="C152" t="b">
        <f t="shared" si="2"/>
        <v>1</v>
      </c>
    </row>
    <row r="153" spans="1:3" x14ac:dyDescent="0.3">
      <c r="A153" t="s">
        <v>783</v>
      </c>
      <c r="B153" s="2" t="s">
        <v>783</v>
      </c>
      <c r="C153" t="b">
        <f t="shared" si="2"/>
        <v>1</v>
      </c>
    </row>
    <row r="154" spans="1:3" x14ac:dyDescent="0.3">
      <c r="A154" t="s">
        <v>517</v>
      </c>
      <c r="B154" s="2" t="s">
        <v>517</v>
      </c>
      <c r="C154" t="b">
        <f t="shared" si="2"/>
        <v>1</v>
      </c>
    </row>
    <row r="155" spans="1:3" x14ac:dyDescent="0.3">
      <c r="A155" t="s">
        <v>964</v>
      </c>
      <c r="B155" s="2" t="s">
        <v>964</v>
      </c>
      <c r="C155" t="b">
        <f t="shared" si="2"/>
        <v>1</v>
      </c>
    </row>
    <row r="156" spans="1:3" x14ac:dyDescent="0.3">
      <c r="A156" t="s">
        <v>528</v>
      </c>
      <c r="B156" s="2" t="s">
        <v>528</v>
      </c>
      <c r="C156" t="b">
        <f t="shared" si="2"/>
        <v>1</v>
      </c>
    </row>
    <row r="157" spans="1:3" x14ac:dyDescent="0.3">
      <c r="A157" t="s">
        <v>1022</v>
      </c>
      <c r="B157" s="2" t="s">
        <v>1022</v>
      </c>
      <c r="C157" t="b">
        <f t="shared" si="2"/>
        <v>1</v>
      </c>
    </row>
    <row r="158" spans="1:3" x14ac:dyDescent="0.3">
      <c r="A158" t="s">
        <v>901</v>
      </c>
      <c r="B158" s="2" t="s">
        <v>901</v>
      </c>
      <c r="C158" t="b">
        <f t="shared" si="2"/>
        <v>1</v>
      </c>
    </row>
    <row r="159" spans="1:3" x14ac:dyDescent="0.3">
      <c r="A159" t="s">
        <v>1411</v>
      </c>
      <c r="B159" s="2" t="s">
        <v>1411</v>
      </c>
      <c r="C159" t="b">
        <f t="shared" si="2"/>
        <v>1</v>
      </c>
    </row>
    <row r="160" spans="1:3" x14ac:dyDescent="0.3">
      <c r="A160" t="s">
        <v>864</v>
      </c>
      <c r="B160" s="2" t="s">
        <v>864</v>
      </c>
      <c r="C160" t="b">
        <f t="shared" si="2"/>
        <v>1</v>
      </c>
    </row>
    <row r="161" spans="1:3" x14ac:dyDescent="0.3">
      <c r="A161" t="s">
        <v>470</v>
      </c>
      <c r="B161" s="2" t="s">
        <v>470</v>
      </c>
      <c r="C161" t="b">
        <f t="shared" si="2"/>
        <v>1</v>
      </c>
    </row>
    <row r="162" spans="1:3" x14ac:dyDescent="0.3">
      <c r="A162" t="s">
        <v>1399</v>
      </c>
      <c r="B162" s="2" t="s">
        <v>1399</v>
      </c>
      <c r="C162" t="b">
        <f t="shared" si="2"/>
        <v>1</v>
      </c>
    </row>
    <row r="163" spans="1:3" x14ac:dyDescent="0.3">
      <c r="A163" t="s">
        <v>875</v>
      </c>
      <c r="B163" s="2" t="s">
        <v>875</v>
      </c>
      <c r="C163" t="b">
        <f t="shared" si="2"/>
        <v>1</v>
      </c>
    </row>
    <row r="164" spans="1:3" x14ac:dyDescent="0.3">
      <c r="A164" t="s">
        <v>1150</v>
      </c>
      <c r="B164" s="2" t="s">
        <v>1150</v>
      </c>
      <c r="C164" t="b">
        <f t="shared" si="2"/>
        <v>1</v>
      </c>
    </row>
    <row r="165" spans="1:3" x14ac:dyDescent="0.3">
      <c r="A165" t="s">
        <v>1245</v>
      </c>
      <c r="B165" s="2" t="s">
        <v>1245</v>
      </c>
      <c r="C165" t="b">
        <f t="shared" si="2"/>
        <v>1</v>
      </c>
    </row>
    <row r="166" spans="1:3" x14ac:dyDescent="0.3">
      <c r="A166" t="s">
        <v>1423</v>
      </c>
      <c r="B166" s="2" t="s">
        <v>1423</v>
      </c>
      <c r="C166" t="b">
        <f t="shared" si="2"/>
        <v>1</v>
      </c>
    </row>
    <row r="167" spans="1:3" x14ac:dyDescent="0.3">
      <c r="A167" t="s">
        <v>1099</v>
      </c>
      <c r="B167" s="2" t="s">
        <v>1099</v>
      </c>
      <c r="C167" t="b">
        <f t="shared" si="2"/>
        <v>1</v>
      </c>
    </row>
    <row r="168" spans="1:3" x14ac:dyDescent="0.3">
      <c r="A168" t="s">
        <v>1520</v>
      </c>
      <c r="B168" s="2" t="s">
        <v>1520</v>
      </c>
      <c r="C168" t="b">
        <f t="shared" si="2"/>
        <v>1</v>
      </c>
    </row>
    <row r="169" spans="1:3" x14ac:dyDescent="0.3">
      <c r="A169" t="s">
        <v>709</v>
      </c>
      <c r="B169" s="2" t="s">
        <v>709</v>
      </c>
      <c r="C169" t="b">
        <f t="shared" si="2"/>
        <v>1</v>
      </c>
    </row>
    <row r="170" spans="1:3" x14ac:dyDescent="0.3">
      <c r="A170" t="s">
        <v>1273</v>
      </c>
      <c r="B170" s="2" t="s">
        <v>1273</v>
      </c>
      <c r="C170" t="b">
        <f t="shared" si="2"/>
        <v>1</v>
      </c>
    </row>
    <row r="171" spans="1:3" x14ac:dyDescent="0.3">
      <c r="A171" t="s">
        <v>1051</v>
      </c>
      <c r="B171" s="2" t="s">
        <v>1051</v>
      </c>
      <c r="C171" t="b">
        <f t="shared" si="2"/>
        <v>1</v>
      </c>
    </row>
    <row r="172" spans="1:3" x14ac:dyDescent="0.3">
      <c r="A172" t="s">
        <v>1070</v>
      </c>
      <c r="B172" s="2" t="s">
        <v>1070</v>
      </c>
      <c r="C172" t="b">
        <f t="shared" si="2"/>
        <v>1</v>
      </c>
    </row>
    <row r="173" spans="1:3" x14ac:dyDescent="0.3">
      <c r="A173" t="s">
        <v>1053</v>
      </c>
      <c r="B173" s="2" t="s">
        <v>1053</v>
      </c>
      <c r="C173" t="b">
        <f t="shared" si="2"/>
        <v>1</v>
      </c>
    </row>
    <row r="174" spans="1:3" x14ac:dyDescent="0.3">
      <c r="A174" t="s">
        <v>341</v>
      </c>
      <c r="B174" s="2" t="s">
        <v>341</v>
      </c>
      <c r="C174" t="b">
        <f t="shared" si="2"/>
        <v>1</v>
      </c>
    </row>
    <row r="175" spans="1:3" x14ac:dyDescent="0.3">
      <c r="A175" t="s">
        <v>1183</v>
      </c>
      <c r="B175" s="2" t="s">
        <v>1183</v>
      </c>
      <c r="C175" t="b">
        <f t="shared" si="2"/>
        <v>1</v>
      </c>
    </row>
    <row r="176" spans="1:3" x14ac:dyDescent="0.3">
      <c r="A176" t="s">
        <v>1377</v>
      </c>
      <c r="B176" s="2" t="s">
        <v>1377</v>
      </c>
      <c r="C176" t="b">
        <f t="shared" si="2"/>
        <v>1</v>
      </c>
    </row>
    <row r="177" spans="1:3" x14ac:dyDescent="0.3">
      <c r="A177" t="s">
        <v>1044</v>
      </c>
      <c r="B177" s="2" t="s">
        <v>1044</v>
      </c>
      <c r="C177" t="b">
        <f t="shared" si="2"/>
        <v>1</v>
      </c>
    </row>
    <row r="178" spans="1:3" x14ac:dyDescent="0.3">
      <c r="A178" t="s">
        <v>626</v>
      </c>
      <c r="B178" s="2" t="s">
        <v>626</v>
      </c>
      <c r="C178" t="b">
        <f t="shared" si="2"/>
        <v>1</v>
      </c>
    </row>
    <row r="179" spans="1:3" x14ac:dyDescent="0.3">
      <c r="A179" t="s">
        <v>1367</v>
      </c>
      <c r="B179" s="2" t="s">
        <v>1367</v>
      </c>
      <c r="C179" t="b">
        <f t="shared" si="2"/>
        <v>1</v>
      </c>
    </row>
    <row r="180" spans="1:3" x14ac:dyDescent="0.3">
      <c r="A180" t="s">
        <v>673</v>
      </c>
      <c r="B180" s="2" t="s">
        <v>673</v>
      </c>
      <c r="C180" t="b">
        <f t="shared" si="2"/>
        <v>1</v>
      </c>
    </row>
    <row r="181" spans="1:3" x14ac:dyDescent="0.3">
      <c r="A181" t="s">
        <v>897</v>
      </c>
      <c r="B181" s="2" t="s">
        <v>897</v>
      </c>
      <c r="C181" t="b">
        <f t="shared" si="2"/>
        <v>1</v>
      </c>
    </row>
    <row r="182" spans="1:3" x14ac:dyDescent="0.3">
      <c r="A182" t="s">
        <v>552</v>
      </c>
      <c r="B182" s="2" t="s">
        <v>552</v>
      </c>
      <c r="C182" t="b">
        <f t="shared" si="2"/>
        <v>1</v>
      </c>
    </row>
    <row r="183" spans="1:3" x14ac:dyDescent="0.3">
      <c r="A183" t="s">
        <v>1478</v>
      </c>
      <c r="B183" s="2" t="s">
        <v>1478</v>
      </c>
      <c r="C183" t="b">
        <f t="shared" si="2"/>
        <v>1</v>
      </c>
    </row>
    <row r="184" spans="1:3" x14ac:dyDescent="0.3">
      <c r="A184" t="s">
        <v>738</v>
      </c>
      <c r="B184" s="2" t="s">
        <v>738</v>
      </c>
      <c r="C184" t="b">
        <f t="shared" si="2"/>
        <v>1</v>
      </c>
    </row>
    <row r="185" spans="1:3" x14ac:dyDescent="0.3">
      <c r="A185" t="s">
        <v>648</v>
      </c>
      <c r="B185" s="2" t="s">
        <v>648</v>
      </c>
      <c r="C185" t="b">
        <f t="shared" si="2"/>
        <v>1</v>
      </c>
    </row>
    <row r="186" spans="1:3" x14ac:dyDescent="0.3">
      <c r="A186" t="s">
        <v>435</v>
      </c>
      <c r="B186" s="2" t="s">
        <v>435</v>
      </c>
      <c r="C186" t="b">
        <f t="shared" si="2"/>
        <v>1</v>
      </c>
    </row>
    <row r="187" spans="1:3" x14ac:dyDescent="0.3">
      <c r="A187" t="s">
        <v>1174</v>
      </c>
      <c r="B187" s="2" t="s">
        <v>1174</v>
      </c>
      <c r="C187" t="b">
        <f t="shared" si="2"/>
        <v>1</v>
      </c>
    </row>
    <row r="188" spans="1:3" x14ac:dyDescent="0.3">
      <c r="A188" t="s">
        <v>1292</v>
      </c>
      <c r="B188" s="2" t="s">
        <v>1292</v>
      </c>
      <c r="C188" t="b">
        <f t="shared" si="2"/>
        <v>1</v>
      </c>
    </row>
    <row r="189" spans="1:3" x14ac:dyDescent="0.3">
      <c r="A189" t="s">
        <v>1480</v>
      </c>
      <c r="B189" s="2" t="s">
        <v>1480</v>
      </c>
      <c r="C189" t="b">
        <f t="shared" si="2"/>
        <v>1</v>
      </c>
    </row>
    <row r="190" spans="1:3" x14ac:dyDescent="0.3">
      <c r="A190" t="s">
        <v>773</v>
      </c>
      <c r="B190" s="2" t="s">
        <v>773</v>
      </c>
      <c r="C190" t="b">
        <f t="shared" si="2"/>
        <v>1</v>
      </c>
    </row>
    <row r="191" spans="1:3" x14ac:dyDescent="0.3">
      <c r="A191" t="s">
        <v>474</v>
      </c>
      <c r="B191" s="2" t="s">
        <v>474</v>
      </c>
      <c r="C191" t="b">
        <f t="shared" si="2"/>
        <v>1</v>
      </c>
    </row>
    <row r="192" spans="1:3" x14ac:dyDescent="0.3">
      <c r="A192" t="s">
        <v>767</v>
      </c>
      <c r="B192" s="2" t="s">
        <v>767</v>
      </c>
      <c r="C192" t="b">
        <f t="shared" si="2"/>
        <v>1</v>
      </c>
    </row>
    <row r="193" spans="1:3" x14ac:dyDescent="0.3">
      <c r="A193" t="s">
        <v>845</v>
      </c>
      <c r="B193" s="2" t="s">
        <v>845</v>
      </c>
      <c r="C193" t="b">
        <f t="shared" si="2"/>
        <v>1</v>
      </c>
    </row>
    <row r="194" spans="1:3" x14ac:dyDescent="0.3">
      <c r="A194" t="s">
        <v>172</v>
      </c>
      <c r="B194" s="2" t="s">
        <v>172</v>
      </c>
      <c r="C194" t="b">
        <f t="shared" ref="C194:C257" si="3">A194=B194</f>
        <v>1</v>
      </c>
    </row>
    <row r="195" spans="1:3" x14ac:dyDescent="0.3">
      <c r="A195" t="s">
        <v>793</v>
      </c>
      <c r="B195" s="2" t="s">
        <v>793</v>
      </c>
      <c r="C195" t="b">
        <f t="shared" si="3"/>
        <v>1</v>
      </c>
    </row>
    <row r="196" spans="1:3" x14ac:dyDescent="0.3">
      <c r="A196" t="s">
        <v>1129</v>
      </c>
      <c r="B196" s="2" t="s">
        <v>1129</v>
      </c>
      <c r="C196" t="b">
        <f t="shared" si="3"/>
        <v>1</v>
      </c>
    </row>
    <row r="197" spans="1:3" x14ac:dyDescent="0.3">
      <c r="A197" t="s">
        <v>485</v>
      </c>
      <c r="B197" s="2" t="s">
        <v>485</v>
      </c>
      <c r="C197" t="b">
        <f t="shared" si="3"/>
        <v>1</v>
      </c>
    </row>
    <row r="198" spans="1:3" x14ac:dyDescent="0.3">
      <c r="A198" t="s">
        <v>606</v>
      </c>
      <c r="B198" s="2" t="s">
        <v>606</v>
      </c>
      <c r="C198" t="b">
        <f t="shared" si="3"/>
        <v>1</v>
      </c>
    </row>
    <row r="199" spans="1:3" x14ac:dyDescent="0.3">
      <c r="A199" t="s">
        <v>374</v>
      </c>
      <c r="B199" s="2" t="s">
        <v>374</v>
      </c>
      <c r="C199" t="b">
        <f t="shared" si="3"/>
        <v>1</v>
      </c>
    </row>
    <row r="200" spans="1:3" x14ac:dyDescent="0.3">
      <c r="A200" t="s">
        <v>1084</v>
      </c>
      <c r="B200" s="2" t="s">
        <v>1084</v>
      </c>
      <c r="C200" t="b">
        <f t="shared" si="3"/>
        <v>1</v>
      </c>
    </row>
    <row r="201" spans="1:3" x14ac:dyDescent="0.3">
      <c r="A201" t="s">
        <v>885</v>
      </c>
      <c r="B201" s="2" t="s">
        <v>885</v>
      </c>
      <c r="C201" t="b">
        <f t="shared" si="3"/>
        <v>1</v>
      </c>
    </row>
    <row r="202" spans="1:3" x14ac:dyDescent="0.3">
      <c r="A202" t="s">
        <v>1348</v>
      </c>
      <c r="B202" s="2" t="s">
        <v>1348</v>
      </c>
      <c r="C202" t="b">
        <f t="shared" si="3"/>
        <v>1</v>
      </c>
    </row>
    <row r="203" spans="1:3" x14ac:dyDescent="0.3">
      <c r="A203" t="s">
        <v>387</v>
      </c>
      <c r="B203" s="2" t="s">
        <v>387</v>
      </c>
      <c r="C203" t="b">
        <f t="shared" si="3"/>
        <v>1</v>
      </c>
    </row>
    <row r="204" spans="1:3" x14ac:dyDescent="0.3">
      <c r="A204" t="s">
        <v>1167</v>
      </c>
      <c r="B204" s="2" t="s">
        <v>1167</v>
      </c>
      <c r="C204" t="b">
        <f t="shared" si="3"/>
        <v>1</v>
      </c>
    </row>
    <row r="205" spans="1:3" x14ac:dyDescent="0.3">
      <c r="A205" t="s">
        <v>1510</v>
      </c>
      <c r="B205" s="2" t="s">
        <v>1510</v>
      </c>
      <c r="C205" t="b">
        <f t="shared" si="3"/>
        <v>1</v>
      </c>
    </row>
    <row r="206" spans="1:3" x14ac:dyDescent="0.3">
      <c r="A206" t="s">
        <v>1309</v>
      </c>
      <c r="B206" s="2" t="s">
        <v>1309</v>
      </c>
      <c r="C206" t="b">
        <f t="shared" si="3"/>
        <v>1</v>
      </c>
    </row>
    <row r="207" spans="1:3" x14ac:dyDescent="0.3">
      <c r="A207" t="s">
        <v>679</v>
      </c>
      <c r="B207" s="2" t="s">
        <v>679</v>
      </c>
      <c r="C207" t="b">
        <f t="shared" si="3"/>
        <v>1</v>
      </c>
    </row>
    <row r="208" spans="1:3" x14ac:dyDescent="0.3">
      <c r="A208" t="s">
        <v>658</v>
      </c>
      <c r="B208" s="2" t="s">
        <v>658</v>
      </c>
      <c r="C208" t="b">
        <f t="shared" si="3"/>
        <v>1</v>
      </c>
    </row>
    <row r="209" spans="1:3" x14ac:dyDescent="0.3">
      <c r="A209" t="s">
        <v>501</v>
      </c>
      <c r="B209" s="2" t="s">
        <v>501</v>
      </c>
      <c r="C209" t="b">
        <f t="shared" si="3"/>
        <v>1</v>
      </c>
    </row>
    <row r="210" spans="1:3" x14ac:dyDescent="0.3">
      <c r="A210" t="s">
        <v>682</v>
      </c>
      <c r="B210" s="2" t="s">
        <v>682</v>
      </c>
      <c r="C210" t="b">
        <f t="shared" si="3"/>
        <v>1</v>
      </c>
    </row>
    <row r="211" spans="1:3" x14ac:dyDescent="0.3">
      <c r="A211" t="s">
        <v>1131</v>
      </c>
      <c r="B211" s="2" t="s">
        <v>1131</v>
      </c>
      <c r="C211" t="b">
        <f t="shared" si="3"/>
        <v>1</v>
      </c>
    </row>
    <row r="212" spans="1:3" x14ac:dyDescent="0.3">
      <c r="A212" t="s">
        <v>1097</v>
      </c>
      <c r="B212" s="2" t="s">
        <v>1097</v>
      </c>
      <c r="C212" t="b">
        <f t="shared" si="3"/>
        <v>1</v>
      </c>
    </row>
    <row r="213" spans="1:3" x14ac:dyDescent="0.3">
      <c r="A213" t="s">
        <v>1120</v>
      </c>
      <c r="B213" s="2" t="s">
        <v>1120</v>
      </c>
      <c r="C213" t="b">
        <f t="shared" si="3"/>
        <v>1</v>
      </c>
    </row>
    <row r="214" spans="1:3" x14ac:dyDescent="0.3">
      <c r="A214" t="s">
        <v>1040</v>
      </c>
      <c r="B214" s="2" t="s">
        <v>1040</v>
      </c>
      <c r="C214" t="b">
        <f t="shared" si="3"/>
        <v>1</v>
      </c>
    </row>
    <row r="215" spans="1:3" x14ac:dyDescent="0.3">
      <c r="A215" t="s">
        <v>1456</v>
      </c>
      <c r="B215" s="2" t="s">
        <v>1456</v>
      </c>
      <c r="C215" t="b">
        <f t="shared" si="3"/>
        <v>1</v>
      </c>
    </row>
    <row r="216" spans="1:3" x14ac:dyDescent="0.3">
      <c r="A216" t="s">
        <v>644</v>
      </c>
      <c r="B216" s="2" t="s">
        <v>644</v>
      </c>
      <c r="C216" t="b">
        <f t="shared" si="3"/>
        <v>1</v>
      </c>
    </row>
    <row r="217" spans="1:3" x14ac:dyDescent="0.3">
      <c r="A217" t="s">
        <v>536</v>
      </c>
      <c r="B217" s="2" t="s">
        <v>536</v>
      </c>
      <c r="C217" t="b">
        <f t="shared" si="3"/>
        <v>1</v>
      </c>
    </row>
    <row r="218" spans="1:3" x14ac:dyDescent="0.3">
      <c r="A218" t="s">
        <v>331</v>
      </c>
      <c r="B218" s="2" t="s">
        <v>331</v>
      </c>
      <c r="C218" t="b">
        <f t="shared" si="3"/>
        <v>1</v>
      </c>
    </row>
    <row r="219" spans="1:3" x14ac:dyDescent="0.3">
      <c r="A219" t="s">
        <v>1354</v>
      </c>
      <c r="B219" s="2" t="s">
        <v>1354</v>
      </c>
      <c r="C219" t="b">
        <f t="shared" si="3"/>
        <v>1</v>
      </c>
    </row>
    <row r="220" spans="1:3" x14ac:dyDescent="0.3">
      <c r="A220" t="s">
        <v>820</v>
      </c>
      <c r="B220" s="2" t="s">
        <v>820</v>
      </c>
      <c r="C220" t="b">
        <f t="shared" si="3"/>
        <v>1</v>
      </c>
    </row>
    <row r="221" spans="1:3" x14ac:dyDescent="0.3">
      <c r="A221" t="s">
        <v>707</v>
      </c>
      <c r="B221" s="2" t="s">
        <v>707</v>
      </c>
      <c r="C221" t="b">
        <f t="shared" si="3"/>
        <v>1</v>
      </c>
    </row>
    <row r="222" spans="1:3" x14ac:dyDescent="0.3">
      <c r="A222" t="s">
        <v>1279</v>
      </c>
      <c r="B222" s="2" t="s">
        <v>1279</v>
      </c>
      <c r="C222" t="b">
        <f t="shared" si="3"/>
        <v>1</v>
      </c>
    </row>
    <row r="223" spans="1:3" x14ac:dyDescent="0.3">
      <c r="A223" t="s">
        <v>1090</v>
      </c>
      <c r="B223" s="2" t="s">
        <v>1090</v>
      </c>
      <c r="C223" t="b">
        <f t="shared" si="3"/>
        <v>1</v>
      </c>
    </row>
    <row r="224" spans="1:3" x14ac:dyDescent="0.3">
      <c r="A224" t="s">
        <v>582</v>
      </c>
      <c r="B224" s="2" t="s">
        <v>582</v>
      </c>
      <c r="C224" t="b">
        <f t="shared" si="3"/>
        <v>1</v>
      </c>
    </row>
    <row r="225" spans="1:3" x14ac:dyDescent="0.3">
      <c r="A225" t="s">
        <v>1439</v>
      </c>
      <c r="B225" s="2" t="s">
        <v>1439</v>
      </c>
      <c r="C225" t="b">
        <f t="shared" si="3"/>
        <v>1</v>
      </c>
    </row>
    <row r="226" spans="1:3" x14ac:dyDescent="0.3">
      <c r="A226" t="s">
        <v>959</v>
      </c>
      <c r="B226" s="2" t="s">
        <v>959</v>
      </c>
      <c r="C226" t="b">
        <f t="shared" si="3"/>
        <v>1</v>
      </c>
    </row>
    <row r="227" spans="1:3" x14ac:dyDescent="0.3">
      <c r="A227" t="s">
        <v>1195</v>
      </c>
      <c r="B227" s="2" t="s">
        <v>1195</v>
      </c>
      <c r="C227" t="b">
        <f t="shared" si="3"/>
        <v>1</v>
      </c>
    </row>
    <row r="228" spans="1:3" x14ac:dyDescent="0.3">
      <c r="A228" t="s">
        <v>1112</v>
      </c>
      <c r="B228" s="2" t="s">
        <v>1112</v>
      </c>
      <c r="C228" t="b">
        <f t="shared" si="3"/>
        <v>1</v>
      </c>
    </row>
    <row r="229" spans="1:3" x14ac:dyDescent="0.3">
      <c r="A229" t="s">
        <v>972</v>
      </c>
      <c r="B229" s="2" t="s">
        <v>972</v>
      </c>
      <c r="C229" t="b">
        <f t="shared" si="3"/>
        <v>1</v>
      </c>
    </row>
    <row r="230" spans="1:3" x14ac:dyDescent="0.3">
      <c r="A230" t="s">
        <v>200</v>
      </c>
      <c r="B230" s="2" t="s">
        <v>200</v>
      </c>
      <c r="C230" t="b">
        <f t="shared" si="3"/>
        <v>1</v>
      </c>
    </row>
    <row r="231" spans="1:3" x14ac:dyDescent="0.3">
      <c r="A231" t="s">
        <v>824</v>
      </c>
      <c r="B231" s="2" t="s">
        <v>824</v>
      </c>
      <c r="C231" t="b">
        <f t="shared" si="3"/>
        <v>1</v>
      </c>
    </row>
    <row r="232" spans="1:3" x14ac:dyDescent="0.3">
      <c r="A232" t="s">
        <v>250</v>
      </c>
      <c r="B232" s="2" t="s">
        <v>250</v>
      </c>
      <c r="C232" t="b">
        <f t="shared" si="3"/>
        <v>1</v>
      </c>
    </row>
    <row r="233" spans="1:3" x14ac:dyDescent="0.3">
      <c r="A233" t="s">
        <v>866</v>
      </c>
      <c r="B233" s="2" t="s">
        <v>866</v>
      </c>
      <c r="C233" t="b">
        <f t="shared" si="3"/>
        <v>1</v>
      </c>
    </row>
    <row r="234" spans="1:3" x14ac:dyDescent="0.3">
      <c r="A234" t="s">
        <v>1319</v>
      </c>
      <c r="B234" s="2" t="s">
        <v>1319</v>
      </c>
      <c r="C234" t="b">
        <f t="shared" si="3"/>
        <v>1</v>
      </c>
    </row>
    <row r="235" spans="1:3" x14ac:dyDescent="0.3">
      <c r="A235" t="s">
        <v>1243</v>
      </c>
      <c r="B235" s="2" t="s">
        <v>1243</v>
      </c>
      <c r="C235" t="b">
        <f t="shared" si="3"/>
        <v>1</v>
      </c>
    </row>
    <row r="236" spans="1:3" x14ac:dyDescent="0.3">
      <c r="A236" t="s">
        <v>989</v>
      </c>
      <c r="B236" s="2" t="s">
        <v>989</v>
      </c>
      <c r="C236" t="b">
        <f t="shared" si="3"/>
        <v>1</v>
      </c>
    </row>
    <row r="237" spans="1:3" x14ac:dyDescent="0.3">
      <c r="A237" t="s">
        <v>1212</v>
      </c>
      <c r="B237" s="2" t="s">
        <v>1212</v>
      </c>
      <c r="C237" t="b">
        <f t="shared" si="3"/>
        <v>1</v>
      </c>
    </row>
    <row r="238" spans="1:3" x14ac:dyDescent="0.3">
      <c r="A238" t="s">
        <v>951</v>
      </c>
      <c r="B238" s="2" t="s">
        <v>951</v>
      </c>
      <c r="C238" t="b">
        <f t="shared" si="3"/>
        <v>1</v>
      </c>
    </row>
    <row r="239" spans="1:3" x14ac:dyDescent="0.3">
      <c r="A239" t="s">
        <v>1133</v>
      </c>
      <c r="B239" s="2" t="s">
        <v>1133</v>
      </c>
      <c r="C239" t="b">
        <f t="shared" si="3"/>
        <v>1</v>
      </c>
    </row>
    <row r="240" spans="1:3" x14ac:dyDescent="0.3">
      <c r="A240" t="s">
        <v>338</v>
      </c>
      <c r="B240" s="2" t="s">
        <v>338</v>
      </c>
      <c r="C240" t="b">
        <f t="shared" si="3"/>
        <v>1</v>
      </c>
    </row>
    <row r="241" spans="1:3" x14ac:dyDescent="0.3">
      <c r="A241" t="s">
        <v>654</v>
      </c>
      <c r="B241" s="2" t="s">
        <v>654</v>
      </c>
      <c r="C241" t="b">
        <f t="shared" si="3"/>
        <v>1</v>
      </c>
    </row>
    <row r="242" spans="1:3" x14ac:dyDescent="0.3">
      <c r="A242" t="s">
        <v>873</v>
      </c>
      <c r="B242" s="2" t="s">
        <v>873</v>
      </c>
      <c r="C242" t="b">
        <f t="shared" si="3"/>
        <v>1</v>
      </c>
    </row>
    <row r="243" spans="1:3" x14ac:dyDescent="0.3">
      <c r="A243" t="s">
        <v>843</v>
      </c>
      <c r="B243" s="2" t="s">
        <v>843</v>
      </c>
      <c r="C243" t="b">
        <f t="shared" si="3"/>
        <v>1</v>
      </c>
    </row>
    <row r="244" spans="1:3" x14ac:dyDescent="0.3">
      <c r="A244" t="s">
        <v>1443</v>
      </c>
      <c r="B244" s="2" t="s">
        <v>1443</v>
      </c>
      <c r="C244" t="b">
        <f t="shared" si="3"/>
        <v>1</v>
      </c>
    </row>
    <row r="245" spans="1:3" x14ac:dyDescent="0.3">
      <c r="A245" t="s">
        <v>503</v>
      </c>
      <c r="B245" s="2" t="s">
        <v>503</v>
      </c>
      <c r="C245" t="b">
        <f t="shared" si="3"/>
        <v>1</v>
      </c>
    </row>
    <row r="246" spans="1:3" x14ac:dyDescent="0.3">
      <c r="A246" t="s">
        <v>791</v>
      </c>
      <c r="B246" s="2" t="s">
        <v>791</v>
      </c>
      <c r="C246" t="b">
        <f t="shared" si="3"/>
        <v>1</v>
      </c>
    </row>
    <row r="247" spans="1:3" x14ac:dyDescent="0.3">
      <c r="A247" t="s">
        <v>304</v>
      </c>
      <c r="B247" s="2" t="s">
        <v>304</v>
      </c>
      <c r="C247" t="b">
        <f t="shared" si="3"/>
        <v>1</v>
      </c>
    </row>
    <row r="248" spans="1:3" x14ac:dyDescent="0.3">
      <c r="A248" t="s">
        <v>1385</v>
      </c>
      <c r="B248" s="2" t="s">
        <v>1385</v>
      </c>
      <c r="C248" t="b">
        <f t="shared" si="3"/>
        <v>1</v>
      </c>
    </row>
    <row r="249" spans="1:3" x14ac:dyDescent="0.3">
      <c r="A249" t="s">
        <v>1381</v>
      </c>
      <c r="B249" s="2" t="s">
        <v>1381</v>
      </c>
      <c r="C249" t="b">
        <f t="shared" si="3"/>
        <v>1</v>
      </c>
    </row>
    <row r="250" spans="1:3" x14ac:dyDescent="0.3">
      <c r="A250" t="s">
        <v>694</v>
      </c>
      <c r="B250" s="2" t="s">
        <v>694</v>
      </c>
      <c r="C250" t="b">
        <f t="shared" si="3"/>
        <v>1</v>
      </c>
    </row>
    <row r="251" spans="1:3" x14ac:dyDescent="0.3">
      <c r="A251" t="s">
        <v>1296</v>
      </c>
      <c r="B251" s="2" t="s">
        <v>1296</v>
      </c>
      <c r="C251" t="b">
        <f t="shared" si="3"/>
        <v>1</v>
      </c>
    </row>
    <row r="252" spans="1:3" x14ac:dyDescent="0.3">
      <c r="A252" t="s">
        <v>393</v>
      </c>
      <c r="B252" s="2" t="s">
        <v>393</v>
      </c>
      <c r="C252" t="b">
        <f t="shared" si="3"/>
        <v>1</v>
      </c>
    </row>
    <row r="253" spans="1:3" x14ac:dyDescent="0.3">
      <c r="A253" t="s">
        <v>887</v>
      </c>
      <c r="B253" s="2" t="s">
        <v>887</v>
      </c>
      <c r="C253" t="b">
        <f t="shared" si="3"/>
        <v>1</v>
      </c>
    </row>
    <row r="254" spans="1:3" x14ac:dyDescent="0.3">
      <c r="A254" t="s">
        <v>397</v>
      </c>
      <c r="B254" s="2" t="s">
        <v>397</v>
      </c>
      <c r="C254" t="b">
        <f t="shared" si="3"/>
        <v>1</v>
      </c>
    </row>
    <row r="255" spans="1:3" x14ac:dyDescent="0.3">
      <c r="A255" t="s">
        <v>368</v>
      </c>
      <c r="B255" s="2" t="s">
        <v>368</v>
      </c>
      <c r="C255" t="b">
        <f t="shared" si="3"/>
        <v>1</v>
      </c>
    </row>
    <row r="256" spans="1:3" x14ac:dyDescent="0.3">
      <c r="A256" t="s">
        <v>1082</v>
      </c>
      <c r="B256" s="2" t="s">
        <v>1082</v>
      </c>
      <c r="C256" t="b">
        <f t="shared" si="3"/>
        <v>1</v>
      </c>
    </row>
    <row r="257" spans="1:3" x14ac:dyDescent="0.3">
      <c r="A257" t="s">
        <v>1014</v>
      </c>
      <c r="B257" s="2" t="s">
        <v>1014</v>
      </c>
      <c r="C257" t="b">
        <f t="shared" si="3"/>
        <v>1</v>
      </c>
    </row>
    <row r="258" spans="1:3" x14ac:dyDescent="0.3">
      <c r="A258" t="s">
        <v>1189</v>
      </c>
      <c r="B258" s="2" t="s">
        <v>1189</v>
      </c>
      <c r="C258" t="b">
        <f t="shared" ref="C258:C321" si="4">A258=B258</f>
        <v>1</v>
      </c>
    </row>
    <row r="259" spans="1:3" x14ac:dyDescent="0.3">
      <c r="A259" t="s">
        <v>370</v>
      </c>
      <c r="B259" s="2" t="s">
        <v>370</v>
      </c>
      <c r="C259" t="b">
        <f t="shared" si="4"/>
        <v>1</v>
      </c>
    </row>
    <row r="260" spans="1:3" x14ac:dyDescent="0.3">
      <c r="A260" t="s">
        <v>797</v>
      </c>
      <c r="B260" s="2" t="s">
        <v>797</v>
      </c>
      <c r="C260" t="b">
        <f t="shared" si="4"/>
        <v>1</v>
      </c>
    </row>
    <row r="261" spans="1:3" x14ac:dyDescent="0.3">
      <c r="A261" t="s">
        <v>519</v>
      </c>
      <c r="B261" s="2" t="s">
        <v>519</v>
      </c>
      <c r="C261" t="b">
        <f t="shared" si="4"/>
        <v>1</v>
      </c>
    </row>
    <row r="262" spans="1:3" x14ac:dyDescent="0.3">
      <c r="A262" t="s">
        <v>985</v>
      </c>
      <c r="B262" s="2" t="s">
        <v>985</v>
      </c>
      <c r="C262" t="b">
        <f t="shared" si="4"/>
        <v>1</v>
      </c>
    </row>
    <row r="263" spans="1:3" x14ac:dyDescent="0.3">
      <c r="A263" t="s">
        <v>755</v>
      </c>
      <c r="B263" s="2" t="s">
        <v>755</v>
      </c>
      <c r="C263" t="b">
        <f t="shared" si="4"/>
        <v>1</v>
      </c>
    </row>
    <row r="264" spans="1:3" x14ac:dyDescent="0.3">
      <c r="A264" t="s">
        <v>1281</v>
      </c>
      <c r="B264" s="2" t="s">
        <v>1281</v>
      </c>
      <c r="C264" t="b">
        <f t="shared" si="4"/>
        <v>1</v>
      </c>
    </row>
    <row r="265" spans="1:3" x14ac:dyDescent="0.3">
      <c r="A265" t="s">
        <v>261</v>
      </c>
      <c r="B265" s="2" t="s">
        <v>261</v>
      </c>
      <c r="C265" t="b">
        <f t="shared" si="4"/>
        <v>1</v>
      </c>
    </row>
    <row r="266" spans="1:3" x14ac:dyDescent="0.3">
      <c r="A266" t="s">
        <v>1462</v>
      </c>
      <c r="B266" s="2" t="s">
        <v>1462</v>
      </c>
      <c r="C266" t="b">
        <f t="shared" si="4"/>
        <v>1</v>
      </c>
    </row>
    <row r="267" spans="1:3" x14ac:dyDescent="0.3">
      <c r="A267" t="s">
        <v>472</v>
      </c>
      <c r="B267" s="2" t="s">
        <v>472</v>
      </c>
      <c r="C267" t="b">
        <f t="shared" si="4"/>
        <v>1</v>
      </c>
    </row>
    <row r="268" spans="1:3" x14ac:dyDescent="0.3">
      <c r="A268" t="s">
        <v>326</v>
      </c>
      <c r="B268" s="2" t="s">
        <v>326</v>
      </c>
      <c r="C268" t="b">
        <f t="shared" si="4"/>
        <v>1</v>
      </c>
    </row>
    <row r="269" spans="1:3" x14ac:dyDescent="0.3">
      <c r="A269" t="s">
        <v>727</v>
      </c>
      <c r="B269" s="2" t="s">
        <v>727</v>
      </c>
      <c r="C269" t="b">
        <f t="shared" si="4"/>
        <v>1</v>
      </c>
    </row>
    <row r="270" spans="1:3" x14ac:dyDescent="0.3">
      <c r="A270" t="s">
        <v>721</v>
      </c>
      <c r="B270" s="2" t="s">
        <v>721</v>
      </c>
      <c r="C270" t="b">
        <f t="shared" si="4"/>
        <v>1</v>
      </c>
    </row>
    <row r="271" spans="1:3" x14ac:dyDescent="0.3">
      <c r="A271" t="s">
        <v>1321</v>
      </c>
      <c r="B271" s="2" t="s">
        <v>1321</v>
      </c>
      <c r="C271" t="b">
        <f t="shared" si="4"/>
        <v>1</v>
      </c>
    </row>
    <row r="272" spans="1:3" x14ac:dyDescent="0.3">
      <c r="A272" t="s">
        <v>1427</v>
      </c>
      <c r="B272" s="2" t="s">
        <v>1427</v>
      </c>
      <c r="C272" t="b">
        <f t="shared" si="4"/>
        <v>1</v>
      </c>
    </row>
    <row r="273" spans="1:3" x14ac:dyDescent="0.3">
      <c r="A273" t="s">
        <v>381</v>
      </c>
      <c r="B273" s="2" t="s">
        <v>381</v>
      </c>
      <c r="C273" t="b">
        <f t="shared" si="4"/>
        <v>1</v>
      </c>
    </row>
    <row r="274" spans="1:3" x14ac:dyDescent="0.3">
      <c r="A274" t="s">
        <v>188</v>
      </c>
      <c r="B274" s="2" t="s">
        <v>188</v>
      </c>
      <c r="C274" t="b">
        <f t="shared" si="4"/>
        <v>1</v>
      </c>
    </row>
    <row r="275" spans="1:3" x14ac:dyDescent="0.3">
      <c r="A275" t="s">
        <v>481</v>
      </c>
      <c r="B275" s="2" t="s">
        <v>481</v>
      </c>
      <c r="C275" t="b">
        <f t="shared" si="4"/>
        <v>1</v>
      </c>
    </row>
    <row r="276" spans="1:3" x14ac:dyDescent="0.3">
      <c r="A276" t="s">
        <v>667</v>
      </c>
      <c r="B276" s="2" t="s">
        <v>667</v>
      </c>
      <c r="C276" t="b">
        <f t="shared" si="4"/>
        <v>1</v>
      </c>
    </row>
    <row r="277" spans="1:3" x14ac:dyDescent="0.3">
      <c r="A277" t="s">
        <v>732</v>
      </c>
      <c r="B277" s="2" t="s">
        <v>732</v>
      </c>
      <c r="C277" t="b">
        <f t="shared" si="4"/>
        <v>1</v>
      </c>
    </row>
    <row r="278" spans="1:3" x14ac:dyDescent="0.3">
      <c r="A278" t="s">
        <v>942</v>
      </c>
      <c r="B278" s="2" t="s">
        <v>942</v>
      </c>
      <c r="C278" t="b">
        <f t="shared" si="4"/>
        <v>1</v>
      </c>
    </row>
    <row r="279" spans="1:3" x14ac:dyDescent="0.3">
      <c r="A279" t="s">
        <v>1047</v>
      </c>
      <c r="B279" s="2" t="s">
        <v>1047</v>
      </c>
      <c r="C279" t="b">
        <f t="shared" si="4"/>
        <v>1</v>
      </c>
    </row>
    <row r="280" spans="1:3" x14ac:dyDescent="0.3">
      <c r="A280" t="s">
        <v>761</v>
      </c>
      <c r="B280" s="2" t="s">
        <v>761</v>
      </c>
      <c r="C280" t="b">
        <f t="shared" si="4"/>
        <v>1</v>
      </c>
    </row>
    <row r="281" spans="1:3" x14ac:dyDescent="0.3">
      <c r="A281" t="s">
        <v>1277</v>
      </c>
      <c r="B281" s="2" t="s">
        <v>1277</v>
      </c>
      <c r="C281" t="b">
        <f t="shared" si="4"/>
        <v>1</v>
      </c>
    </row>
    <row r="282" spans="1:3" x14ac:dyDescent="0.3">
      <c r="A282" t="s">
        <v>1161</v>
      </c>
      <c r="B282" s="2" t="s">
        <v>1161</v>
      </c>
      <c r="C282" t="b">
        <f t="shared" si="4"/>
        <v>1</v>
      </c>
    </row>
    <row r="283" spans="1:3" x14ac:dyDescent="0.3">
      <c r="A283" t="s">
        <v>769</v>
      </c>
      <c r="B283" s="2" t="s">
        <v>769</v>
      </c>
      <c r="C283" t="b">
        <f t="shared" si="4"/>
        <v>1</v>
      </c>
    </row>
    <row r="284" spans="1:3" x14ac:dyDescent="0.3">
      <c r="A284" t="s">
        <v>1425</v>
      </c>
      <c r="B284" s="2" t="s">
        <v>1425</v>
      </c>
      <c r="C284" t="b">
        <f t="shared" si="4"/>
        <v>1</v>
      </c>
    </row>
    <row r="285" spans="1:3" x14ac:dyDescent="0.3">
      <c r="A285" t="s">
        <v>983</v>
      </c>
      <c r="B285" s="2" t="s">
        <v>983</v>
      </c>
      <c r="C285" t="b">
        <f t="shared" si="4"/>
        <v>1</v>
      </c>
    </row>
    <row r="286" spans="1:3" x14ac:dyDescent="0.3">
      <c r="A286" t="s">
        <v>830</v>
      </c>
      <c r="B286" s="2" t="s">
        <v>830</v>
      </c>
      <c r="C286" t="b">
        <f t="shared" si="4"/>
        <v>1</v>
      </c>
    </row>
    <row r="287" spans="1:3" x14ac:dyDescent="0.3">
      <c r="A287" t="s">
        <v>1502</v>
      </c>
      <c r="B287" s="2" t="s">
        <v>1502</v>
      </c>
      <c r="C287" t="b">
        <f t="shared" si="4"/>
        <v>1</v>
      </c>
    </row>
    <row r="288" spans="1:3" x14ac:dyDescent="0.3">
      <c r="A288" t="s">
        <v>730</v>
      </c>
      <c r="B288" s="2" t="s">
        <v>730</v>
      </c>
      <c r="C288" t="b">
        <f t="shared" si="4"/>
        <v>1</v>
      </c>
    </row>
    <row r="289" spans="1:3" x14ac:dyDescent="0.3">
      <c r="A289" t="s">
        <v>272</v>
      </c>
      <c r="B289" s="2" t="s">
        <v>272</v>
      </c>
      <c r="C289" t="b">
        <f t="shared" si="4"/>
        <v>1</v>
      </c>
    </row>
    <row r="290" spans="1:3" x14ac:dyDescent="0.3">
      <c r="A290" t="s">
        <v>1238</v>
      </c>
      <c r="B290" s="2" t="s">
        <v>1238</v>
      </c>
      <c r="C290" t="b">
        <f t="shared" si="4"/>
        <v>1</v>
      </c>
    </row>
    <row r="291" spans="1:3" x14ac:dyDescent="0.3">
      <c r="A291" t="s">
        <v>1265</v>
      </c>
      <c r="B291" s="2" t="s">
        <v>1265</v>
      </c>
      <c r="C291" t="b">
        <f t="shared" si="4"/>
        <v>1</v>
      </c>
    </row>
    <row r="292" spans="1:3" x14ac:dyDescent="0.3">
      <c r="A292" t="s">
        <v>870</v>
      </c>
      <c r="B292" s="2" t="s">
        <v>870</v>
      </c>
      <c r="C292" t="b">
        <f t="shared" si="4"/>
        <v>1</v>
      </c>
    </row>
    <row r="293" spans="1:3" x14ac:dyDescent="0.3">
      <c r="A293" t="s">
        <v>328</v>
      </c>
      <c r="B293" s="2" t="s">
        <v>328</v>
      </c>
      <c r="C293" t="b">
        <f t="shared" si="4"/>
        <v>1</v>
      </c>
    </row>
    <row r="294" spans="1:3" x14ac:dyDescent="0.3">
      <c r="A294" t="s">
        <v>511</v>
      </c>
      <c r="B294" s="2" t="s">
        <v>511</v>
      </c>
      <c r="C294" t="b">
        <f t="shared" si="4"/>
        <v>1</v>
      </c>
    </row>
    <row r="295" spans="1:3" x14ac:dyDescent="0.3">
      <c r="A295" t="s">
        <v>308</v>
      </c>
      <c r="B295" s="2" t="s">
        <v>308</v>
      </c>
      <c r="C295" t="b">
        <f t="shared" si="4"/>
        <v>1</v>
      </c>
    </row>
    <row r="296" spans="1:3" x14ac:dyDescent="0.3">
      <c r="A296" t="s">
        <v>407</v>
      </c>
      <c r="B296" s="2" t="s">
        <v>407</v>
      </c>
      <c r="C296" t="b">
        <f t="shared" si="4"/>
        <v>1</v>
      </c>
    </row>
    <row r="297" spans="1:3" x14ac:dyDescent="0.3">
      <c r="A297" t="s">
        <v>1223</v>
      </c>
      <c r="B297" s="2" t="s">
        <v>1223</v>
      </c>
      <c r="C297" t="b">
        <f t="shared" si="4"/>
        <v>1</v>
      </c>
    </row>
    <row r="298" spans="1:3" x14ac:dyDescent="0.3">
      <c r="A298" t="s">
        <v>849</v>
      </c>
      <c r="B298" s="2" t="s">
        <v>849</v>
      </c>
      <c r="C298" t="b">
        <f t="shared" si="4"/>
        <v>1</v>
      </c>
    </row>
    <row r="299" spans="1:3" x14ac:dyDescent="0.3">
      <c r="A299" t="s">
        <v>252</v>
      </c>
      <c r="B299" s="2" t="s">
        <v>252</v>
      </c>
      <c r="C299" t="b">
        <f t="shared" si="4"/>
        <v>1</v>
      </c>
    </row>
    <row r="300" spans="1:3" x14ac:dyDescent="0.3">
      <c r="A300" t="s">
        <v>1375</v>
      </c>
      <c r="B300" s="2" t="s">
        <v>1375</v>
      </c>
      <c r="C300" t="b">
        <f t="shared" si="4"/>
        <v>1</v>
      </c>
    </row>
    <row r="301" spans="1:3" x14ac:dyDescent="0.3">
      <c r="A301" t="s">
        <v>1020</v>
      </c>
      <c r="B301" s="2" t="s">
        <v>1020</v>
      </c>
      <c r="C301" t="b">
        <f t="shared" si="4"/>
        <v>1</v>
      </c>
    </row>
    <row r="302" spans="1:3" x14ac:dyDescent="0.3">
      <c r="A302" t="s">
        <v>277</v>
      </c>
      <c r="B302" s="2" t="s">
        <v>277</v>
      </c>
      <c r="C302" t="b">
        <f t="shared" si="4"/>
        <v>1</v>
      </c>
    </row>
    <row r="303" spans="1:3" x14ac:dyDescent="0.3">
      <c r="A303" t="s">
        <v>1287</v>
      </c>
      <c r="B303" s="2" t="s">
        <v>1287</v>
      </c>
      <c r="C303" t="b">
        <f t="shared" si="4"/>
        <v>1</v>
      </c>
    </row>
    <row r="304" spans="1:3" x14ac:dyDescent="0.3">
      <c r="A304" t="s">
        <v>507</v>
      </c>
      <c r="B304" s="2" t="s">
        <v>507</v>
      </c>
      <c r="C304" t="b">
        <f t="shared" si="4"/>
        <v>1</v>
      </c>
    </row>
    <row r="305" spans="1:3" x14ac:dyDescent="0.3">
      <c r="A305" t="s">
        <v>299</v>
      </c>
      <c r="B305" s="2" t="s">
        <v>299</v>
      </c>
      <c r="C305" t="b">
        <f t="shared" si="4"/>
        <v>1</v>
      </c>
    </row>
    <row r="306" spans="1:3" x14ac:dyDescent="0.3">
      <c r="A306" t="s">
        <v>1109</v>
      </c>
      <c r="B306" s="2" t="s">
        <v>1109</v>
      </c>
      <c r="C306" t="b">
        <f t="shared" si="4"/>
        <v>1</v>
      </c>
    </row>
    <row r="307" spans="1:3" x14ac:dyDescent="0.3">
      <c r="A307" t="s">
        <v>452</v>
      </c>
      <c r="B307" s="2" t="s">
        <v>452</v>
      </c>
      <c r="C307" t="b">
        <f t="shared" si="4"/>
        <v>1</v>
      </c>
    </row>
    <row r="308" spans="1:3" x14ac:dyDescent="0.3">
      <c r="A308" t="s">
        <v>646</v>
      </c>
      <c r="B308" s="2" t="s">
        <v>646</v>
      </c>
      <c r="C308" t="b">
        <f t="shared" si="4"/>
        <v>1</v>
      </c>
    </row>
    <row r="309" spans="1:3" x14ac:dyDescent="0.3">
      <c r="A309" t="s">
        <v>241</v>
      </c>
      <c r="B309" s="2" t="s">
        <v>241</v>
      </c>
      <c r="C309" t="b">
        <f t="shared" si="4"/>
        <v>1</v>
      </c>
    </row>
    <row r="310" spans="1:3" x14ac:dyDescent="0.3">
      <c r="A310" t="s">
        <v>622</v>
      </c>
      <c r="B310" s="2" t="s">
        <v>622</v>
      </c>
      <c r="C310" t="b">
        <f t="shared" si="4"/>
        <v>1</v>
      </c>
    </row>
    <row r="311" spans="1:3" x14ac:dyDescent="0.3">
      <c r="A311" t="s">
        <v>1298</v>
      </c>
      <c r="B311" s="2" t="s">
        <v>1298</v>
      </c>
      <c r="C311" t="b">
        <f t="shared" si="4"/>
        <v>1</v>
      </c>
    </row>
    <row r="312" spans="1:3" x14ac:dyDescent="0.3">
      <c r="A312" t="s">
        <v>1311</v>
      </c>
      <c r="B312" s="2" t="s">
        <v>1311</v>
      </c>
      <c r="C312" t="b">
        <f t="shared" si="4"/>
        <v>1</v>
      </c>
    </row>
    <row r="313" spans="1:3" x14ac:dyDescent="0.3">
      <c r="A313" t="s">
        <v>698</v>
      </c>
      <c r="B313" s="2" t="s">
        <v>698</v>
      </c>
      <c r="C313" t="b">
        <f t="shared" si="4"/>
        <v>1</v>
      </c>
    </row>
    <row r="314" spans="1:3" x14ac:dyDescent="0.3">
      <c r="A314" t="s">
        <v>933</v>
      </c>
      <c r="B314" s="2" t="s">
        <v>933</v>
      </c>
      <c r="C314" t="b">
        <f t="shared" si="4"/>
        <v>1</v>
      </c>
    </row>
    <row r="315" spans="1:3" x14ac:dyDescent="0.3">
      <c r="A315" t="s">
        <v>803</v>
      </c>
      <c r="B315" s="2" t="s">
        <v>803</v>
      </c>
      <c r="C315" t="b">
        <f t="shared" si="4"/>
        <v>1</v>
      </c>
    </row>
    <row r="316" spans="1:3" x14ac:dyDescent="0.3">
      <c r="A316" t="s">
        <v>1350</v>
      </c>
      <c r="B316" s="2" t="s">
        <v>1350</v>
      </c>
      <c r="C316" t="b">
        <f t="shared" si="4"/>
        <v>1</v>
      </c>
    </row>
    <row r="317" spans="1:3" x14ac:dyDescent="0.3">
      <c r="A317" t="s">
        <v>617</v>
      </c>
      <c r="B317" s="2" t="s">
        <v>617</v>
      </c>
      <c r="C317" t="b">
        <f t="shared" si="4"/>
        <v>1</v>
      </c>
    </row>
    <row r="318" spans="1:3" x14ac:dyDescent="0.3">
      <c r="A318" t="s">
        <v>1088</v>
      </c>
      <c r="B318" s="2" t="s">
        <v>1088</v>
      </c>
      <c r="C318" t="b">
        <f t="shared" si="4"/>
        <v>1</v>
      </c>
    </row>
    <row r="319" spans="1:3" x14ac:dyDescent="0.3">
      <c r="A319" t="s">
        <v>996</v>
      </c>
      <c r="B319" s="2" t="s">
        <v>996</v>
      </c>
      <c r="C319" t="b">
        <f t="shared" si="4"/>
        <v>1</v>
      </c>
    </row>
    <row r="320" spans="1:3" x14ac:dyDescent="0.3">
      <c r="A320" t="s">
        <v>1356</v>
      </c>
      <c r="B320" s="2" t="s">
        <v>1356</v>
      </c>
      <c r="C320" t="b">
        <f t="shared" si="4"/>
        <v>1</v>
      </c>
    </row>
    <row r="321" spans="1:3" x14ac:dyDescent="0.3">
      <c r="A321" t="s">
        <v>1491</v>
      </c>
      <c r="B321" s="2" t="s">
        <v>1491</v>
      </c>
      <c r="C321" t="b">
        <f t="shared" si="4"/>
        <v>1</v>
      </c>
    </row>
    <row r="322" spans="1:3" x14ac:dyDescent="0.3">
      <c r="A322" t="s">
        <v>736</v>
      </c>
      <c r="B322" s="2" t="s">
        <v>736</v>
      </c>
      <c r="C322" t="b">
        <f t="shared" ref="C322:C385" si="5">A322=B322</f>
        <v>1</v>
      </c>
    </row>
    <row r="323" spans="1:3" x14ac:dyDescent="0.3">
      <c r="A323" t="s">
        <v>855</v>
      </c>
      <c r="B323" s="2" t="s">
        <v>855</v>
      </c>
      <c r="C323" t="b">
        <f t="shared" si="5"/>
        <v>1</v>
      </c>
    </row>
    <row r="324" spans="1:3" x14ac:dyDescent="0.3">
      <c r="A324" t="s">
        <v>895</v>
      </c>
      <c r="B324" s="2" t="s">
        <v>895</v>
      </c>
      <c r="C324" t="b">
        <f t="shared" si="5"/>
        <v>1</v>
      </c>
    </row>
    <row r="325" spans="1:3" x14ac:dyDescent="0.3">
      <c r="A325" t="s">
        <v>1369</v>
      </c>
      <c r="B325" s="2" t="s">
        <v>1369</v>
      </c>
      <c r="C325" t="b">
        <f t="shared" si="5"/>
        <v>1</v>
      </c>
    </row>
    <row r="326" spans="1:3" x14ac:dyDescent="0.3">
      <c r="A326" t="s">
        <v>1209</v>
      </c>
      <c r="B326" s="2" t="s">
        <v>1209</v>
      </c>
      <c r="C326" t="b">
        <f t="shared" si="5"/>
        <v>1</v>
      </c>
    </row>
    <row r="327" spans="1:3" x14ac:dyDescent="0.3">
      <c r="A327" t="s">
        <v>1441</v>
      </c>
      <c r="B327" s="2" t="s">
        <v>1441</v>
      </c>
      <c r="C327" t="b">
        <f t="shared" si="5"/>
        <v>1</v>
      </c>
    </row>
    <row r="328" spans="1:3" x14ac:dyDescent="0.3">
      <c r="A328" t="s">
        <v>1303</v>
      </c>
      <c r="B328" s="2" t="s">
        <v>1303</v>
      </c>
      <c r="C328" t="b">
        <f t="shared" si="5"/>
        <v>1</v>
      </c>
    </row>
    <row r="329" spans="1:3" x14ac:dyDescent="0.3">
      <c r="A329" t="s">
        <v>316</v>
      </c>
      <c r="B329" s="2" t="s">
        <v>316</v>
      </c>
      <c r="C329" t="b">
        <f t="shared" si="5"/>
        <v>1</v>
      </c>
    </row>
    <row r="330" spans="1:3" x14ac:dyDescent="0.3">
      <c r="A330" t="s">
        <v>1059</v>
      </c>
      <c r="B330" s="2" t="s">
        <v>1059</v>
      </c>
      <c r="C330" t="b">
        <f t="shared" si="5"/>
        <v>1</v>
      </c>
    </row>
    <row r="331" spans="1:3" x14ac:dyDescent="0.3">
      <c r="A331" t="s">
        <v>785</v>
      </c>
      <c r="B331" s="2" t="s">
        <v>785</v>
      </c>
      <c r="C331" t="b">
        <f t="shared" si="5"/>
        <v>1</v>
      </c>
    </row>
    <row r="332" spans="1:3" x14ac:dyDescent="0.3">
      <c r="A332" t="s">
        <v>1028</v>
      </c>
      <c r="B332" s="2" t="s">
        <v>1028</v>
      </c>
      <c r="C332" t="b">
        <f t="shared" si="5"/>
        <v>1</v>
      </c>
    </row>
    <row r="333" spans="1:3" x14ac:dyDescent="0.3">
      <c r="A333" t="s">
        <v>558</v>
      </c>
      <c r="B333" s="2" t="s">
        <v>558</v>
      </c>
      <c r="C333" t="b">
        <f t="shared" si="5"/>
        <v>1</v>
      </c>
    </row>
    <row r="334" spans="1:3" x14ac:dyDescent="0.3">
      <c r="A334" t="s">
        <v>1403</v>
      </c>
      <c r="B334" s="2" t="s">
        <v>1403</v>
      </c>
      <c r="C334" t="b">
        <f t="shared" si="5"/>
        <v>1</v>
      </c>
    </row>
    <row r="335" spans="1:3" x14ac:dyDescent="0.3">
      <c r="A335" t="s">
        <v>1433</v>
      </c>
      <c r="B335" s="2" t="s">
        <v>1433</v>
      </c>
      <c r="C335" t="b">
        <f t="shared" si="5"/>
        <v>1</v>
      </c>
    </row>
    <row r="336" spans="1:3" x14ac:dyDescent="0.3">
      <c r="A336" t="s">
        <v>640</v>
      </c>
      <c r="B336" s="2" t="s">
        <v>640</v>
      </c>
      <c r="C336" t="b">
        <f t="shared" si="5"/>
        <v>1</v>
      </c>
    </row>
    <row r="337" spans="1:3" x14ac:dyDescent="0.3">
      <c r="A337" t="s">
        <v>335</v>
      </c>
      <c r="B337" s="2" t="s">
        <v>335</v>
      </c>
      <c r="C337" t="b">
        <f t="shared" si="5"/>
        <v>1</v>
      </c>
    </row>
    <row r="338" spans="1:3" x14ac:dyDescent="0.3">
      <c r="A338" t="s">
        <v>204</v>
      </c>
      <c r="B338" s="2" t="s">
        <v>204</v>
      </c>
      <c r="C338" t="b">
        <f t="shared" si="5"/>
        <v>1</v>
      </c>
    </row>
    <row r="339" spans="1:3" x14ac:dyDescent="0.3">
      <c r="A339" t="s">
        <v>562</v>
      </c>
      <c r="B339" s="2" t="s">
        <v>562</v>
      </c>
      <c r="C339" t="b">
        <f t="shared" si="5"/>
        <v>1</v>
      </c>
    </row>
    <row r="340" spans="1:3" x14ac:dyDescent="0.3">
      <c r="A340" t="s">
        <v>893</v>
      </c>
      <c r="B340" s="2" t="s">
        <v>893</v>
      </c>
      <c r="C340" t="b">
        <f t="shared" si="5"/>
        <v>1</v>
      </c>
    </row>
    <row r="341" spans="1:3" x14ac:dyDescent="0.3">
      <c r="A341" t="s">
        <v>915</v>
      </c>
      <c r="B341" s="2" t="s">
        <v>915</v>
      </c>
      <c r="C341" t="b">
        <f t="shared" si="5"/>
        <v>1</v>
      </c>
    </row>
    <row r="342" spans="1:3" x14ac:dyDescent="0.3">
      <c r="A342" t="s">
        <v>813</v>
      </c>
      <c r="B342" s="2" t="s">
        <v>813</v>
      </c>
      <c r="C342" t="b">
        <f t="shared" si="5"/>
        <v>1</v>
      </c>
    </row>
    <row r="343" spans="1:3" x14ac:dyDescent="0.3">
      <c r="A343" t="s">
        <v>405</v>
      </c>
      <c r="B343" s="2" t="s">
        <v>405</v>
      </c>
      <c r="C343" t="b">
        <f t="shared" si="5"/>
        <v>1</v>
      </c>
    </row>
    <row r="344" spans="1:3" x14ac:dyDescent="0.3">
      <c r="A344" t="s">
        <v>417</v>
      </c>
      <c r="B344" s="2" t="s">
        <v>417</v>
      </c>
      <c r="C344" t="b">
        <f t="shared" si="5"/>
        <v>1</v>
      </c>
    </row>
    <row r="345" spans="1:3" x14ac:dyDescent="0.3">
      <c r="A345" t="s">
        <v>443</v>
      </c>
      <c r="B345" s="2" t="s">
        <v>443</v>
      </c>
      <c r="C345" t="b">
        <f t="shared" si="5"/>
        <v>1</v>
      </c>
    </row>
    <row r="346" spans="1:3" x14ac:dyDescent="0.3">
      <c r="A346" t="s">
        <v>530</v>
      </c>
      <c r="B346" s="2" t="s">
        <v>530</v>
      </c>
      <c r="C346" t="b">
        <f t="shared" si="5"/>
        <v>1</v>
      </c>
    </row>
    <row r="347" spans="1:3" x14ac:dyDescent="0.3">
      <c r="A347" t="s">
        <v>1379</v>
      </c>
      <c r="B347" s="2" t="s">
        <v>1379</v>
      </c>
      <c r="C347" t="b">
        <f t="shared" si="5"/>
        <v>1</v>
      </c>
    </row>
    <row r="348" spans="1:3" x14ac:dyDescent="0.3">
      <c r="A348" t="s">
        <v>1137</v>
      </c>
      <c r="B348" s="2" t="s">
        <v>1137</v>
      </c>
      <c r="C348" t="b">
        <f t="shared" si="5"/>
        <v>1</v>
      </c>
    </row>
    <row r="349" spans="1:3" x14ac:dyDescent="0.3">
      <c r="A349" t="s">
        <v>433</v>
      </c>
      <c r="B349" s="2" t="s">
        <v>433</v>
      </c>
      <c r="C349" t="b">
        <f t="shared" si="5"/>
        <v>1</v>
      </c>
    </row>
    <row r="350" spans="1:3" x14ac:dyDescent="0.3">
      <c r="A350" t="s">
        <v>999</v>
      </c>
      <c r="B350" s="2" t="s">
        <v>999</v>
      </c>
      <c r="C350" t="b">
        <f t="shared" si="5"/>
        <v>1</v>
      </c>
    </row>
    <row r="351" spans="1:3" x14ac:dyDescent="0.3">
      <c r="A351" t="s">
        <v>450</v>
      </c>
      <c r="B351" s="2" t="s">
        <v>450</v>
      </c>
      <c r="C351" t="b">
        <f t="shared" si="5"/>
        <v>1</v>
      </c>
    </row>
    <row r="352" spans="1:3" x14ac:dyDescent="0.3">
      <c r="A352" t="s">
        <v>1285</v>
      </c>
      <c r="B352" s="2" t="s">
        <v>1285</v>
      </c>
      <c r="C352" t="b">
        <f t="shared" si="5"/>
        <v>1</v>
      </c>
    </row>
    <row r="353" spans="1:3" x14ac:dyDescent="0.3">
      <c r="A353" t="s">
        <v>899</v>
      </c>
      <c r="B353" s="2" t="s">
        <v>899</v>
      </c>
      <c r="C353" t="b">
        <f t="shared" si="5"/>
        <v>1</v>
      </c>
    </row>
    <row r="354" spans="1:3" x14ac:dyDescent="0.3">
      <c r="A354" t="s">
        <v>414</v>
      </c>
      <c r="B354" s="2" t="s">
        <v>414</v>
      </c>
      <c r="C354" t="b">
        <f t="shared" si="5"/>
        <v>1</v>
      </c>
    </row>
    <row r="355" spans="1:3" x14ac:dyDescent="0.3">
      <c r="A355" t="s">
        <v>1049</v>
      </c>
      <c r="B355" s="2" t="s">
        <v>1049</v>
      </c>
      <c r="C355" t="b">
        <f t="shared" si="5"/>
        <v>1</v>
      </c>
    </row>
    <row r="356" spans="1:3" x14ac:dyDescent="0.3">
      <c r="A356" t="s">
        <v>403</v>
      </c>
      <c r="B356" s="2" t="s">
        <v>403</v>
      </c>
      <c r="C356" t="b">
        <f t="shared" si="5"/>
        <v>1</v>
      </c>
    </row>
    <row r="357" spans="1:3" x14ac:dyDescent="0.3">
      <c r="A357" t="s">
        <v>836</v>
      </c>
      <c r="B357" s="2" t="s">
        <v>836</v>
      </c>
      <c r="C357" t="b">
        <f t="shared" si="5"/>
        <v>1</v>
      </c>
    </row>
    <row r="358" spans="1:3" x14ac:dyDescent="0.3">
      <c r="A358" t="s">
        <v>1516</v>
      </c>
      <c r="B358" s="2" t="s">
        <v>1516</v>
      </c>
      <c r="C358" t="b">
        <f t="shared" si="5"/>
        <v>1</v>
      </c>
    </row>
    <row r="359" spans="1:3" x14ac:dyDescent="0.3">
      <c r="A359" t="s">
        <v>411</v>
      </c>
      <c r="B359" s="2" t="s">
        <v>411</v>
      </c>
      <c r="C359" t="b">
        <f t="shared" si="5"/>
        <v>1</v>
      </c>
    </row>
    <row r="360" spans="1:3" x14ac:dyDescent="0.3">
      <c r="A360" t="s">
        <v>746</v>
      </c>
      <c r="B360" s="2" t="s">
        <v>746</v>
      </c>
      <c r="C360" t="b">
        <f t="shared" si="5"/>
        <v>1</v>
      </c>
    </row>
    <row r="361" spans="1:3" x14ac:dyDescent="0.3">
      <c r="A361" t="s">
        <v>1197</v>
      </c>
      <c r="B361" s="2" t="s">
        <v>1197</v>
      </c>
      <c r="C361" t="b">
        <f t="shared" si="5"/>
        <v>1</v>
      </c>
    </row>
    <row r="362" spans="1:3" x14ac:dyDescent="0.3">
      <c r="A362" t="s">
        <v>259</v>
      </c>
      <c r="B362" s="2" t="s">
        <v>259</v>
      </c>
      <c r="C362" t="b">
        <f t="shared" si="5"/>
        <v>1</v>
      </c>
    </row>
    <row r="363" spans="1:3" x14ac:dyDescent="0.3">
      <c r="A363" t="s">
        <v>1447</v>
      </c>
      <c r="B363" s="2" t="s">
        <v>1447</v>
      </c>
      <c r="C363" t="b">
        <f t="shared" si="5"/>
        <v>1</v>
      </c>
    </row>
    <row r="364" spans="1:3" x14ac:dyDescent="0.3">
      <c r="A364" t="s">
        <v>1352</v>
      </c>
      <c r="B364" s="2" t="s">
        <v>1352</v>
      </c>
      <c r="C364" t="b">
        <f t="shared" si="5"/>
        <v>1</v>
      </c>
    </row>
    <row r="365" spans="1:3" x14ac:dyDescent="0.3">
      <c r="A365" s="4" t="s">
        <v>1498</v>
      </c>
      <c r="B365" s="2" t="s">
        <v>1498</v>
      </c>
      <c r="C365" t="b">
        <f t="shared" si="5"/>
        <v>1</v>
      </c>
    </row>
    <row r="366" spans="1:3" x14ac:dyDescent="0.3">
      <c r="A366" t="s">
        <v>877</v>
      </c>
      <c r="B366" s="2" t="s">
        <v>877</v>
      </c>
      <c r="C366" t="b">
        <f t="shared" si="5"/>
        <v>1</v>
      </c>
    </row>
    <row r="367" spans="1:3" x14ac:dyDescent="0.3">
      <c r="A367" t="s">
        <v>1143</v>
      </c>
      <c r="B367" s="2" t="s">
        <v>1143</v>
      </c>
      <c r="C367" t="b">
        <f t="shared" si="5"/>
        <v>1</v>
      </c>
    </row>
    <row r="368" spans="1:3" x14ac:dyDescent="0.3">
      <c r="A368" t="s">
        <v>296</v>
      </c>
      <c r="B368" s="2" t="s">
        <v>296</v>
      </c>
      <c r="C368" t="b">
        <f t="shared" si="5"/>
        <v>1</v>
      </c>
    </row>
    <row r="369" spans="1:3" x14ac:dyDescent="0.3">
      <c r="A369" t="s">
        <v>546</v>
      </c>
      <c r="B369" s="2" t="s">
        <v>546</v>
      </c>
      <c r="C369" t="b">
        <f t="shared" si="5"/>
        <v>1</v>
      </c>
    </row>
    <row r="370" spans="1:3" x14ac:dyDescent="0.3">
      <c r="A370" t="s">
        <v>811</v>
      </c>
      <c r="B370" s="2" t="s">
        <v>811</v>
      </c>
      <c r="C370" t="b">
        <f t="shared" si="5"/>
        <v>1</v>
      </c>
    </row>
    <row r="371" spans="1:3" x14ac:dyDescent="0.3">
      <c r="A371" t="s">
        <v>289</v>
      </c>
      <c r="B371" s="2" t="s">
        <v>289</v>
      </c>
      <c r="C371" t="b">
        <f t="shared" si="5"/>
        <v>1</v>
      </c>
    </row>
    <row r="372" spans="1:3" x14ac:dyDescent="0.3">
      <c r="A372" t="s">
        <v>1226</v>
      </c>
      <c r="B372" s="2" t="s">
        <v>1226</v>
      </c>
      <c r="C372" t="b">
        <f t="shared" si="5"/>
        <v>1</v>
      </c>
    </row>
    <row r="373" spans="1:3" x14ac:dyDescent="0.3">
      <c r="A373" t="s">
        <v>1032</v>
      </c>
      <c r="B373" s="2" t="s">
        <v>1032</v>
      </c>
      <c r="C373" t="b">
        <f t="shared" si="5"/>
        <v>1</v>
      </c>
    </row>
    <row r="374" spans="1:3" x14ac:dyDescent="0.3">
      <c r="A374" t="s">
        <v>968</v>
      </c>
      <c r="B374" s="2" t="s">
        <v>968</v>
      </c>
      <c r="C374" t="b">
        <f t="shared" si="5"/>
        <v>1</v>
      </c>
    </row>
    <row r="375" spans="1:3" x14ac:dyDescent="0.3">
      <c r="A375" t="s">
        <v>1283</v>
      </c>
      <c r="B375" s="2" t="s">
        <v>1283</v>
      </c>
      <c r="C375" t="b">
        <f t="shared" si="5"/>
        <v>1</v>
      </c>
    </row>
    <row r="376" spans="1:3" x14ac:dyDescent="0.3">
      <c r="A376" t="s">
        <v>1450</v>
      </c>
      <c r="B376" s="2" t="s">
        <v>1450</v>
      </c>
      <c r="C376" t="b">
        <f t="shared" si="5"/>
        <v>1</v>
      </c>
    </row>
    <row r="377" spans="1:3" x14ac:dyDescent="0.3">
      <c r="A377" t="s">
        <v>1315</v>
      </c>
      <c r="B377" s="2" t="s">
        <v>1315</v>
      </c>
      <c r="C377" t="b">
        <f t="shared" si="5"/>
        <v>1</v>
      </c>
    </row>
    <row r="378" spans="1:3" x14ac:dyDescent="0.3">
      <c r="A378" t="s">
        <v>306</v>
      </c>
      <c r="B378" s="2" t="s">
        <v>306</v>
      </c>
      <c r="C378" t="b">
        <f t="shared" si="5"/>
        <v>1</v>
      </c>
    </row>
    <row r="379" spans="1:3" x14ac:dyDescent="0.3">
      <c r="A379" t="s">
        <v>584</v>
      </c>
      <c r="B379" s="2" t="s">
        <v>584</v>
      </c>
      <c r="C379" t="b">
        <f t="shared" si="5"/>
        <v>1</v>
      </c>
    </row>
    <row r="380" spans="1:3" x14ac:dyDescent="0.3">
      <c r="A380" t="s">
        <v>946</v>
      </c>
      <c r="B380" s="2" t="s">
        <v>946</v>
      </c>
      <c r="C380" t="b">
        <f t="shared" si="5"/>
        <v>1</v>
      </c>
    </row>
    <row r="381" spans="1:3" x14ac:dyDescent="0.3">
      <c r="A381" t="s">
        <v>1156</v>
      </c>
      <c r="B381" s="2" t="s">
        <v>1156</v>
      </c>
      <c r="C381" t="b">
        <f t="shared" si="5"/>
        <v>1</v>
      </c>
    </row>
    <row r="382" spans="1:3" x14ac:dyDescent="0.3">
      <c r="A382" t="s">
        <v>817</v>
      </c>
      <c r="B382" s="2" t="s">
        <v>817</v>
      </c>
      <c r="C382" t="b">
        <f t="shared" si="5"/>
        <v>1</v>
      </c>
    </row>
    <row r="383" spans="1:3" x14ac:dyDescent="0.3">
      <c r="A383" t="s">
        <v>457</v>
      </c>
      <c r="B383" s="2" t="s">
        <v>457</v>
      </c>
      <c r="C383" t="b">
        <f t="shared" si="5"/>
        <v>1</v>
      </c>
    </row>
    <row r="384" spans="1:3" x14ac:dyDescent="0.3">
      <c r="A384" t="s">
        <v>1074</v>
      </c>
      <c r="B384" s="2" t="s">
        <v>1074</v>
      </c>
      <c r="C384" t="b">
        <f t="shared" si="5"/>
        <v>1</v>
      </c>
    </row>
    <row r="385" spans="1:3" x14ac:dyDescent="0.3">
      <c r="A385" t="s">
        <v>1429</v>
      </c>
      <c r="B385" s="2" t="s">
        <v>1429</v>
      </c>
      <c r="C385" t="b">
        <f t="shared" si="5"/>
        <v>1</v>
      </c>
    </row>
    <row r="386" spans="1:3" x14ac:dyDescent="0.3">
      <c r="A386" t="s">
        <v>1514</v>
      </c>
      <c r="B386" s="2" t="s">
        <v>1514</v>
      </c>
      <c r="C386" t="b">
        <f t="shared" ref="C386:C449" si="6">A386=B386</f>
        <v>1</v>
      </c>
    </row>
    <row r="387" spans="1:3" x14ac:dyDescent="0.3">
      <c r="A387" t="s">
        <v>725</v>
      </c>
      <c r="B387" s="2" t="s">
        <v>725</v>
      </c>
      <c r="C387" t="b">
        <f t="shared" si="6"/>
        <v>1</v>
      </c>
    </row>
    <row r="388" spans="1:3" x14ac:dyDescent="0.3">
      <c r="A388" t="s">
        <v>238</v>
      </c>
      <c r="B388" s="2" t="s">
        <v>238</v>
      </c>
      <c r="C388" t="b">
        <f t="shared" si="6"/>
        <v>1</v>
      </c>
    </row>
    <row r="389" spans="1:3" x14ac:dyDescent="0.3">
      <c r="A389" t="s">
        <v>1415</v>
      </c>
      <c r="B389" s="2" t="s">
        <v>1415</v>
      </c>
      <c r="C389" t="b">
        <f t="shared" si="6"/>
        <v>1</v>
      </c>
    </row>
    <row r="390" spans="1:3" x14ac:dyDescent="0.3">
      <c r="A390" t="s">
        <v>1030</v>
      </c>
      <c r="B390" s="2" t="s">
        <v>1030</v>
      </c>
      <c r="C390" t="b">
        <f t="shared" si="6"/>
        <v>1</v>
      </c>
    </row>
    <row r="391" spans="1:3" x14ac:dyDescent="0.3">
      <c r="A391" t="s">
        <v>1435</v>
      </c>
      <c r="B391" s="2" t="s">
        <v>1435</v>
      </c>
      <c r="C391" t="b">
        <f t="shared" si="6"/>
        <v>1</v>
      </c>
    </row>
    <row r="392" spans="1:3" x14ac:dyDescent="0.3">
      <c r="A392" t="s">
        <v>399</v>
      </c>
      <c r="B392" s="2" t="s">
        <v>399</v>
      </c>
      <c r="C392" t="b">
        <f t="shared" si="6"/>
        <v>1</v>
      </c>
    </row>
    <row r="393" spans="1:3" x14ac:dyDescent="0.3">
      <c r="A393" t="s">
        <v>590</v>
      </c>
      <c r="B393" s="2" t="s">
        <v>590</v>
      </c>
      <c r="C393" t="b">
        <f t="shared" si="6"/>
        <v>1</v>
      </c>
    </row>
    <row r="394" spans="1:3" x14ac:dyDescent="0.3">
      <c r="A394" t="s">
        <v>1361</v>
      </c>
      <c r="B394" s="2" t="s">
        <v>1361</v>
      </c>
      <c r="C394" t="b">
        <f t="shared" si="6"/>
        <v>1</v>
      </c>
    </row>
    <row r="395" spans="1:3" x14ac:dyDescent="0.3">
      <c r="A395" t="s">
        <v>753</v>
      </c>
      <c r="B395" s="2" t="s">
        <v>753</v>
      </c>
      <c r="C395" t="b">
        <f t="shared" si="6"/>
        <v>1</v>
      </c>
    </row>
    <row r="396" spans="1:3" x14ac:dyDescent="0.3">
      <c r="A396" t="s">
        <v>1488</v>
      </c>
      <c r="B396" s="2" t="s">
        <v>1488</v>
      </c>
      <c r="C396" t="b">
        <f t="shared" si="6"/>
        <v>1</v>
      </c>
    </row>
    <row r="397" spans="1:3" x14ac:dyDescent="0.3">
      <c r="A397" t="s">
        <v>1363</v>
      </c>
      <c r="B397" s="2" t="s">
        <v>1363</v>
      </c>
      <c r="C397" t="b">
        <f t="shared" si="6"/>
        <v>1</v>
      </c>
    </row>
    <row r="398" spans="1:3" x14ac:dyDescent="0.3">
      <c r="A398" t="s">
        <v>677</v>
      </c>
      <c r="B398" s="2" t="s">
        <v>677</v>
      </c>
      <c r="C398" t="b">
        <f t="shared" si="6"/>
        <v>1</v>
      </c>
    </row>
    <row r="399" spans="1:3" x14ac:dyDescent="0.3">
      <c r="A399" t="s">
        <v>1193</v>
      </c>
      <c r="B399" s="2" t="s">
        <v>1193</v>
      </c>
      <c r="C399" t="b">
        <f t="shared" si="6"/>
        <v>1</v>
      </c>
    </row>
    <row r="400" spans="1:3" x14ac:dyDescent="0.3">
      <c r="A400" t="s">
        <v>1066</v>
      </c>
      <c r="B400" s="2" t="s">
        <v>1066</v>
      </c>
      <c r="C400" t="b">
        <f t="shared" si="6"/>
        <v>1</v>
      </c>
    </row>
    <row r="401" spans="1:3" x14ac:dyDescent="0.3">
      <c r="A401" t="s">
        <v>183</v>
      </c>
      <c r="B401" s="2" t="s">
        <v>183</v>
      </c>
      <c r="C401" t="b">
        <f t="shared" si="6"/>
        <v>1</v>
      </c>
    </row>
    <row r="402" spans="1:3" x14ac:dyDescent="0.3">
      <c r="A402" t="s">
        <v>224</v>
      </c>
      <c r="B402" s="2" t="s">
        <v>224</v>
      </c>
      <c r="C402" t="b">
        <f t="shared" si="6"/>
        <v>1</v>
      </c>
    </row>
    <row r="403" spans="1:3" x14ac:dyDescent="0.3">
      <c r="A403" t="s">
        <v>283</v>
      </c>
      <c r="B403" s="2" t="s">
        <v>283</v>
      </c>
      <c r="C403" t="b">
        <f t="shared" si="6"/>
        <v>1</v>
      </c>
    </row>
    <row r="404" spans="1:3" x14ac:dyDescent="0.3">
      <c r="A404" t="s">
        <v>1170</v>
      </c>
      <c r="B404" s="2" t="s">
        <v>1170</v>
      </c>
      <c r="C404" t="b">
        <f t="shared" si="6"/>
        <v>1</v>
      </c>
    </row>
    <row r="405" spans="1:3" x14ac:dyDescent="0.3">
      <c r="A405" t="s">
        <v>1095</v>
      </c>
      <c r="B405" s="2" t="s">
        <v>1095</v>
      </c>
      <c r="C405" t="b">
        <f t="shared" si="6"/>
        <v>1</v>
      </c>
    </row>
    <row r="406" spans="1:3" x14ac:dyDescent="0.3">
      <c r="A406" t="s">
        <v>777</v>
      </c>
      <c r="B406" s="2" t="s">
        <v>777</v>
      </c>
      <c r="C406" t="b">
        <f t="shared" si="6"/>
        <v>1</v>
      </c>
    </row>
    <row r="407" spans="1:3" x14ac:dyDescent="0.3">
      <c r="A407" t="s">
        <v>1141</v>
      </c>
      <c r="B407" s="2" t="s">
        <v>1141</v>
      </c>
      <c r="C407" t="b">
        <f t="shared" si="6"/>
        <v>1</v>
      </c>
    </row>
    <row r="408" spans="1:3" x14ac:dyDescent="0.3">
      <c r="A408" t="s">
        <v>924</v>
      </c>
      <c r="B408" s="2" t="s">
        <v>924</v>
      </c>
      <c r="C408" t="b">
        <f t="shared" si="6"/>
        <v>1</v>
      </c>
    </row>
    <row r="409" spans="1:3" x14ac:dyDescent="0.3">
      <c r="A409" t="s">
        <v>372</v>
      </c>
      <c r="B409" s="2" t="s">
        <v>372</v>
      </c>
      <c r="C409" t="b">
        <f t="shared" si="6"/>
        <v>1</v>
      </c>
    </row>
    <row r="410" spans="1:3" x14ac:dyDescent="0.3">
      <c r="A410" t="s">
        <v>744</v>
      </c>
      <c r="B410" s="2" t="s">
        <v>744</v>
      </c>
      <c r="C410" t="b">
        <f t="shared" si="6"/>
        <v>1</v>
      </c>
    </row>
    <row r="411" spans="1:3" x14ac:dyDescent="0.3">
      <c r="A411" t="s">
        <v>1493</v>
      </c>
      <c r="B411" s="2" t="s">
        <v>1493</v>
      </c>
      <c r="C411" t="b">
        <f t="shared" si="6"/>
        <v>1</v>
      </c>
    </row>
    <row r="412" spans="1:3" x14ac:dyDescent="0.3">
      <c r="A412" t="s">
        <v>302</v>
      </c>
      <c r="B412" s="2" t="s">
        <v>302</v>
      </c>
      <c r="C412" t="b">
        <f t="shared" si="6"/>
        <v>1</v>
      </c>
    </row>
    <row r="413" spans="1:3" x14ac:dyDescent="0.3">
      <c r="A413" t="s">
        <v>1526</v>
      </c>
      <c r="B413" s="2" t="s">
        <v>1526</v>
      </c>
      <c r="C413" t="b">
        <f t="shared" si="6"/>
        <v>1</v>
      </c>
    </row>
    <row r="414" spans="1:3" x14ac:dyDescent="0.3">
      <c r="A414" t="s">
        <v>1333</v>
      </c>
      <c r="B414" s="2" t="s">
        <v>1333</v>
      </c>
      <c r="C414" t="b">
        <f t="shared" si="6"/>
        <v>1</v>
      </c>
    </row>
    <row r="415" spans="1:3" x14ac:dyDescent="0.3">
      <c r="A415" t="s">
        <v>479</v>
      </c>
      <c r="B415" s="2" t="s">
        <v>479</v>
      </c>
      <c r="C415" t="b">
        <f t="shared" si="6"/>
        <v>1</v>
      </c>
    </row>
    <row r="416" spans="1:3" x14ac:dyDescent="0.3">
      <c r="A416" t="s">
        <v>1086</v>
      </c>
      <c r="B416" s="2" t="s">
        <v>1086</v>
      </c>
      <c r="C416" t="b">
        <f t="shared" si="6"/>
        <v>1</v>
      </c>
    </row>
    <row r="417" spans="1:3" x14ac:dyDescent="0.3">
      <c r="A417" t="s">
        <v>1289</v>
      </c>
      <c r="B417" s="2" t="s">
        <v>1289</v>
      </c>
      <c r="C417" t="b">
        <f t="shared" si="6"/>
        <v>1</v>
      </c>
    </row>
    <row r="418" spans="1:3" x14ac:dyDescent="0.3">
      <c r="A418" t="s">
        <v>1207</v>
      </c>
      <c r="B418" s="2" t="s">
        <v>1207</v>
      </c>
      <c r="C418" t="b">
        <f t="shared" si="6"/>
        <v>1</v>
      </c>
    </row>
    <row r="419" spans="1:3" x14ac:dyDescent="0.3">
      <c r="A419" t="s">
        <v>446</v>
      </c>
      <c r="B419" s="2" t="s">
        <v>446</v>
      </c>
      <c r="C419" t="b">
        <f t="shared" si="6"/>
        <v>1</v>
      </c>
    </row>
    <row r="420" spans="1:3" x14ac:dyDescent="0.3">
      <c r="A420" t="s">
        <v>1221</v>
      </c>
      <c r="B420" s="2" t="s">
        <v>1221</v>
      </c>
      <c r="C420" t="b">
        <f t="shared" si="6"/>
        <v>1</v>
      </c>
    </row>
    <row r="421" spans="1:3" x14ac:dyDescent="0.3">
      <c r="A421" t="s">
        <v>1508</v>
      </c>
      <c r="B421" s="2" t="s">
        <v>1508</v>
      </c>
      <c r="C421" t="b">
        <f t="shared" si="6"/>
        <v>1</v>
      </c>
    </row>
    <row r="422" spans="1:3" x14ac:dyDescent="0.3">
      <c r="A422" t="s">
        <v>775</v>
      </c>
      <c r="B422" s="2" t="s">
        <v>775</v>
      </c>
      <c r="C422" t="b">
        <f t="shared" si="6"/>
        <v>1</v>
      </c>
    </row>
    <row r="423" spans="1:3" x14ac:dyDescent="0.3">
      <c r="A423" t="s">
        <v>1358</v>
      </c>
      <c r="B423" s="2" t="s">
        <v>1358</v>
      </c>
      <c r="C423" t="b">
        <f t="shared" si="6"/>
        <v>1</v>
      </c>
    </row>
    <row r="424" spans="1:3" x14ac:dyDescent="0.3">
      <c r="A424" t="s">
        <v>599</v>
      </c>
      <c r="B424" s="2" t="s">
        <v>599</v>
      </c>
      <c r="C424" t="b">
        <f t="shared" si="6"/>
        <v>1</v>
      </c>
    </row>
    <row r="425" spans="1:3" x14ac:dyDescent="0.3">
      <c r="A425" t="s">
        <v>541</v>
      </c>
      <c r="B425" s="2" t="s">
        <v>541</v>
      </c>
      <c r="C425" t="b">
        <f t="shared" si="6"/>
        <v>1</v>
      </c>
    </row>
    <row r="426" spans="1:3" x14ac:dyDescent="0.3">
      <c r="A426" t="s">
        <v>495</v>
      </c>
      <c r="B426" s="2" t="s">
        <v>495</v>
      </c>
      <c r="C426" t="b">
        <f t="shared" si="6"/>
        <v>1</v>
      </c>
    </row>
    <row r="427" spans="1:3" x14ac:dyDescent="0.3">
      <c r="A427" t="s">
        <v>489</v>
      </c>
      <c r="B427" s="2" t="s">
        <v>489</v>
      </c>
      <c r="C427" t="b">
        <f t="shared" si="6"/>
        <v>1</v>
      </c>
    </row>
    <row r="428" spans="1:3" x14ac:dyDescent="0.3">
      <c r="A428" t="s">
        <v>1178</v>
      </c>
      <c r="B428" s="2" t="s">
        <v>1178</v>
      </c>
      <c r="C428" t="b">
        <f t="shared" si="6"/>
        <v>1</v>
      </c>
    </row>
    <row r="429" spans="1:3" x14ac:dyDescent="0.3">
      <c r="A429" t="s">
        <v>1154</v>
      </c>
      <c r="B429" s="2" t="s">
        <v>1154</v>
      </c>
      <c r="C429" t="b">
        <f t="shared" si="6"/>
        <v>1</v>
      </c>
    </row>
    <row r="430" spans="1:3" x14ac:dyDescent="0.3">
      <c r="A430" t="s">
        <v>917</v>
      </c>
      <c r="B430" s="2" t="s">
        <v>917</v>
      </c>
      <c r="C430" t="b">
        <f t="shared" si="6"/>
        <v>1</v>
      </c>
    </row>
    <row r="431" spans="1:3" x14ac:dyDescent="0.3">
      <c r="A431" t="s">
        <v>987</v>
      </c>
      <c r="B431" s="2" t="s">
        <v>987</v>
      </c>
      <c r="C431" t="b">
        <f t="shared" si="6"/>
        <v>1</v>
      </c>
    </row>
    <row r="432" spans="1:3" x14ac:dyDescent="0.3">
      <c r="A432" t="s">
        <v>801</v>
      </c>
      <c r="B432" s="2" t="s">
        <v>801</v>
      </c>
      <c r="C432" t="b">
        <f t="shared" si="6"/>
        <v>1</v>
      </c>
    </row>
    <row r="433" spans="1:3" x14ac:dyDescent="0.3">
      <c r="A433" t="s">
        <v>1373</v>
      </c>
      <c r="B433" s="2" t="s">
        <v>1373</v>
      </c>
      <c r="C433" t="b">
        <f t="shared" si="6"/>
        <v>1</v>
      </c>
    </row>
    <row r="434" spans="1:3" x14ac:dyDescent="0.3">
      <c r="A434" t="s">
        <v>696</v>
      </c>
      <c r="B434" s="2" t="s">
        <v>696</v>
      </c>
      <c r="C434" t="b">
        <f t="shared" si="6"/>
        <v>1</v>
      </c>
    </row>
    <row r="435" spans="1:3" x14ac:dyDescent="0.3">
      <c r="A435" t="s">
        <v>491</v>
      </c>
      <c r="B435" s="2" t="s">
        <v>491</v>
      </c>
      <c r="C435" t="b">
        <f t="shared" si="6"/>
        <v>1</v>
      </c>
    </row>
    <row r="436" spans="1:3" x14ac:dyDescent="0.3">
      <c r="A436" t="s">
        <v>293</v>
      </c>
      <c r="B436" s="2" t="s">
        <v>293</v>
      </c>
      <c r="C436" t="b">
        <f t="shared" si="6"/>
        <v>1</v>
      </c>
    </row>
    <row r="437" spans="1:3" x14ac:dyDescent="0.3">
      <c r="A437" t="s">
        <v>1383</v>
      </c>
      <c r="B437" s="2" t="s">
        <v>1383</v>
      </c>
      <c r="C437" t="b">
        <f t="shared" si="6"/>
        <v>1</v>
      </c>
    </row>
    <row r="438" spans="1:3" x14ac:dyDescent="0.3">
      <c r="A438" t="s">
        <v>352</v>
      </c>
      <c r="B438" s="2" t="s">
        <v>352</v>
      </c>
      <c r="C438" t="b">
        <f t="shared" si="6"/>
        <v>1</v>
      </c>
    </row>
    <row r="439" spans="1:3" x14ac:dyDescent="0.3">
      <c r="A439" t="s">
        <v>226</v>
      </c>
      <c r="B439" s="2" t="s">
        <v>226</v>
      </c>
      <c r="C439" t="b">
        <f t="shared" si="6"/>
        <v>1</v>
      </c>
    </row>
    <row r="440" spans="1:3" x14ac:dyDescent="0.3">
      <c r="A440" t="s">
        <v>286</v>
      </c>
      <c r="B440" s="2" t="s">
        <v>286</v>
      </c>
      <c r="C440" t="b">
        <f t="shared" si="6"/>
        <v>1</v>
      </c>
    </row>
    <row r="441" spans="1:3" x14ac:dyDescent="0.3">
      <c r="A441" t="s">
        <v>1294</v>
      </c>
      <c r="B441" s="2" t="s">
        <v>1294</v>
      </c>
      <c r="C441" t="b">
        <f t="shared" si="6"/>
        <v>1</v>
      </c>
    </row>
    <row r="442" spans="1:3" x14ac:dyDescent="0.3">
      <c r="A442" t="s">
        <v>688</v>
      </c>
      <c r="B442" s="2" t="s">
        <v>688</v>
      </c>
      <c r="C442" t="b">
        <f t="shared" si="6"/>
        <v>1</v>
      </c>
    </row>
    <row r="443" spans="1:3" x14ac:dyDescent="0.3">
      <c r="A443" t="s">
        <v>977</v>
      </c>
      <c r="B443" s="2" t="s">
        <v>977</v>
      </c>
      <c r="C443" t="b">
        <f t="shared" si="6"/>
        <v>1</v>
      </c>
    </row>
    <row r="444" spans="1:3" x14ac:dyDescent="0.3">
      <c r="A444" t="s">
        <v>572</v>
      </c>
      <c r="B444" s="2" t="s">
        <v>572</v>
      </c>
      <c r="C444" t="b">
        <f t="shared" si="6"/>
        <v>1</v>
      </c>
    </row>
    <row r="445" spans="1:3" x14ac:dyDescent="0.3">
      <c r="A445" t="s">
        <v>256</v>
      </c>
      <c r="B445" s="2" t="s">
        <v>256</v>
      </c>
      <c r="C445" t="b">
        <f t="shared" si="6"/>
        <v>1</v>
      </c>
    </row>
    <row r="446" spans="1:3" x14ac:dyDescent="0.3">
      <c r="A446" t="s">
        <v>421</v>
      </c>
      <c r="B446" s="2" t="s">
        <v>421</v>
      </c>
      <c r="C446" t="b">
        <f t="shared" si="6"/>
        <v>1</v>
      </c>
    </row>
    <row r="447" spans="1:3" x14ac:dyDescent="0.3">
      <c r="A447" t="s">
        <v>1325</v>
      </c>
      <c r="B447" s="2" t="s">
        <v>1325</v>
      </c>
      <c r="C447" t="b">
        <f t="shared" si="6"/>
        <v>1</v>
      </c>
    </row>
    <row r="448" spans="1:3" x14ac:dyDescent="0.3">
      <c r="A448" t="s">
        <v>1528</v>
      </c>
      <c r="B448" s="2" t="s">
        <v>1528</v>
      </c>
      <c r="C448" t="b">
        <f t="shared" si="6"/>
        <v>1</v>
      </c>
    </row>
    <row r="449" spans="1:3" x14ac:dyDescent="0.3">
      <c r="A449" t="s">
        <v>1191</v>
      </c>
      <c r="B449" s="2" t="s">
        <v>1191</v>
      </c>
      <c r="C449" t="b">
        <f t="shared" si="6"/>
        <v>1</v>
      </c>
    </row>
    <row r="450" spans="1:3" x14ac:dyDescent="0.3">
      <c r="A450" t="s">
        <v>354</v>
      </c>
      <c r="B450" s="2" t="s">
        <v>354</v>
      </c>
      <c r="C450" t="b">
        <f t="shared" ref="C450:C513" si="7">A450=B450</f>
        <v>1</v>
      </c>
    </row>
    <row r="451" spans="1:3" x14ac:dyDescent="0.3">
      <c r="A451" t="s">
        <v>266</v>
      </c>
      <c r="B451" s="2" t="s">
        <v>266</v>
      </c>
      <c r="C451" t="b">
        <f t="shared" si="7"/>
        <v>1</v>
      </c>
    </row>
    <row r="452" spans="1:3" x14ac:dyDescent="0.3">
      <c r="A452" t="s">
        <v>1263</v>
      </c>
      <c r="B452" s="2" t="s">
        <v>1263</v>
      </c>
      <c r="C452" t="b">
        <f t="shared" si="7"/>
        <v>1</v>
      </c>
    </row>
    <row r="453" spans="1:3" x14ac:dyDescent="0.3">
      <c r="A453" t="s">
        <v>364</v>
      </c>
      <c r="B453" s="2" t="s">
        <v>364</v>
      </c>
      <c r="C453" t="b">
        <f t="shared" si="7"/>
        <v>1</v>
      </c>
    </row>
    <row r="454" spans="1:3" x14ac:dyDescent="0.3">
      <c r="A454" t="s">
        <v>652</v>
      </c>
      <c r="B454" s="2" t="s">
        <v>652</v>
      </c>
      <c r="C454" t="b">
        <f t="shared" si="7"/>
        <v>1</v>
      </c>
    </row>
    <row r="455" spans="1:3" x14ac:dyDescent="0.3">
      <c r="A455" t="s">
        <v>1337</v>
      </c>
      <c r="B455" s="2" t="s">
        <v>1337</v>
      </c>
      <c r="C455" t="b">
        <f t="shared" si="7"/>
        <v>1</v>
      </c>
    </row>
    <row r="456" spans="1:3" x14ac:dyDescent="0.3">
      <c r="A456" t="s">
        <v>1255</v>
      </c>
      <c r="B456" s="2" t="s">
        <v>1255</v>
      </c>
      <c r="C456" t="b">
        <f t="shared" si="7"/>
        <v>1</v>
      </c>
    </row>
    <row r="457" spans="1:3" x14ac:dyDescent="0.3">
      <c r="A457" t="s">
        <v>966</v>
      </c>
      <c r="B457" s="2" t="s">
        <v>966</v>
      </c>
      <c r="C457" t="b">
        <f t="shared" si="7"/>
        <v>1</v>
      </c>
    </row>
    <row r="458" spans="1:3" x14ac:dyDescent="0.3">
      <c r="A458" t="s">
        <v>1341</v>
      </c>
      <c r="B458" s="2" t="s">
        <v>1341</v>
      </c>
      <c r="C458" t="b">
        <f t="shared" si="7"/>
        <v>1</v>
      </c>
    </row>
    <row r="459" spans="1:3" x14ac:dyDescent="0.3">
      <c r="A459" t="s">
        <v>207</v>
      </c>
      <c r="B459" s="2" t="s">
        <v>207</v>
      </c>
      <c r="C459" t="b">
        <f t="shared" si="7"/>
        <v>1</v>
      </c>
    </row>
    <row r="460" spans="1:3" x14ac:dyDescent="0.3">
      <c r="A460" t="s">
        <v>219</v>
      </c>
      <c r="B460" s="2" t="s">
        <v>219</v>
      </c>
      <c r="C460" t="b">
        <f t="shared" si="7"/>
        <v>1</v>
      </c>
    </row>
    <row r="461" spans="1:3" x14ac:dyDescent="0.3">
      <c r="A461" t="s">
        <v>734</v>
      </c>
      <c r="B461" s="2" t="s">
        <v>734</v>
      </c>
      <c r="C461" t="b">
        <f t="shared" si="7"/>
        <v>1</v>
      </c>
    </row>
    <row r="462" spans="1:3" x14ac:dyDescent="0.3">
      <c r="A462" t="s">
        <v>1101</v>
      </c>
      <c r="B462" s="2" t="s">
        <v>1101</v>
      </c>
      <c r="C462" t="b">
        <f t="shared" si="7"/>
        <v>1</v>
      </c>
    </row>
    <row r="463" spans="1:3" x14ac:dyDescent="0.3">
      <c r="A463" t="s">
        <v>675</v>
      </c>
      <c r="B463" s="2" t="s">
        <v>675</v>
      </c>
      <c r="C463" t="b">
        <f t="shared" si="7"/>
        <v>1</v>
      </c>
    </row>
    <row r="464" spans="1:3" x14ac:dyDescent="0.3">
      <c r="A464" t="s">
        <v>360</v>
      </c>
      <c r="B464" s="2" t="s">
        <v>360</v>
      </c>
      <c r="C464" t="b">
        <f t="shared" si="7"/>
        <v>1</v>
      </c>
    </row>
    <row r="465" spans="1:3" x14ac:dyDescent="0.3">
      <c r="A465" t="s">
        <v>1135</v>
      </c>
      <c r="B465" s="2" t="s">
        <v>1135</v>
      </c>
      <c r="C465" t="b">
        <f t="shared" si="7"/>
        <v>1</v>
      </c>
    </row>
    <row r="466" spans="1:3" x14ac:dyDescent="0.3">
      <c r="A466" t="s">
        <v>1026</v>
      </c>
      <c r="B466" s="2" t="s">
        <v>1026</v>
      </c>
      <c r="C466" t="b">
        <f t="shared" si="7"/>
        <v>1</v>
      </c>
    </row>
    <row r="467" spans="1:3" x14ac:dyDescent="0.3">
      <c r="A467" t="s">
        <v>1387</v>
      </c>
      <c r="B467" s="2" t="s">
        <v>1387</v>
      </c>
      <c r="C467" t="b">
        <f t="shared" si="7"/>
        <v>1</v>
      </c>
    </row>
    <row r="468" spans="1:3" x14ac:dyDescent="0.3">
      <c r="A468" t="s">
        <v>930</v>
      </c>
      <c r="B468" s="2" t="s">
        <v>930</v>
      </c>
      <c r="C468" t="b">
        <f t="shared" si="7"/>
        <v>1</v>
      </c>
    </row>
    <row r="469" spans="1:3" x14ac:dyDescent="0.3">
      <c r="A469" t="s">
        <v>1328</v>
      </c>
      <c r="B469" s="2" t="s">
        <v>1328</v>
      </c>
      <c r="C469" t="b">
        <f t="shared" si="7"/>
        <v>1</v>
      </c>
    </row>
    <row r="470" spans="1:3" x14ac:dyDescent="0.3">
      <c r="A470" t="s">
        <v>427</v>
      </c>
      <c r="B470" s="2" t="s">
        <v>427</v>
      </c>
      <c r="C470" t="b">
        <f t="shared" si="7"/>
        <v>1</v>
      </c>
    </row>
    <row r="471" spans="1:3" x14ac:dyDescent="0.3">
      <c r="A471" t="s">
        <v>759</v>
      </c>
      <c r="B471" s="2" t="s">
        <v>759</v>
      </c>
      <c r="C471" t="b">
        <f t="shared" si="7"/>
        <v>1</v>
      </c>
    </row>
    <row r="472" spans="1:3" x14ac:dyDescent="0.3">
      <c r="A472" t="s">
        <v>705</v>
      </c>
      <c r="B472" s="2" t="s">
        <v>705</v>
      </c>
      <c r="C472" t="b">
        <f t="shared" si="7"/>
        <v>1</v>
      </c>
    </row>
    <row r="473" spans="1:3" x14ac:dyDescent="0.3">
      <c r="A473" t="s">
        <v>638</v>
      </c>
      <c r="B473" s="2" t="s">
        <v>638</v>
      </c>
      <c r="C473" t="b">
        <f t="shared" si="7"/>
        <v>1</v>
      </c>
    </row>
    <row r="474" spans="1:3" x14ac:dyDescent="0.3">
      <c r="A474" t="s">
        <v>389</v>
      </c>
      <c r="B474" s="2" t="s">
        <v>389</v>
      </c>
      <c r="C474" t="b">
        <f t="shared" si="7"/>
        <v>1</v>
      </c>
    </row>
    <row r="475" spans="1:3" x14ac:dyDescent="0.3">
      <c r="A475" t="s">
        <v>795</v>
      </c>
      <c r="B475" s="2" t="s">
        <v>795</v>
      </c>
      <c r="C475" t="b">
        <f t="shared" si="7"/>
        <v>1</v>
      </c>
    </row>
    <row r="476" spans="1:3" x14ac:dyDescent="0.3">
      <c r="A476" t="s">
        <v>1163</v>
      </c>
      <c r="B476" s="2" t="s">
        <v>1163</v>
      </c>
      <c r="C476" t="b">
        <f t="shared" si="7"/>
        <v>1</v>
      </c>
    </row>
    <row r="477" spans="1:3" x14ac:dyDescent="0.3">
      <c r="A477" t="s">
        <v>1484</v>
      </c>
      <c r="B477" s="2" t="s">
        <v>1484</v>
      </c>
      <c r="C477" t="b">
        <f t="shared" si="7"/>
        <v>1</v>
      </c>
    </row>
    <row r="478" spans="1:3" x14ac:dyDescent="0.3">
      <c r="A478" t="s">
        <v>935</v>
      </c>
      <c r="B478" s="2" t="s">
        <v>935</v>
      </c>
      <c r="C478" t="b">
        <f t="shared" si="7"/>
        <v>1</v>
      </c>
    </row>
    <row r="479" spans="1:3" x14ac:dyDescent="0.3">
      <c r="A479" t="s">
        <v>1116</v>
      </c>
      <c r="B479" s="2" t="s">
        <v>1116</v>
      </c>
      <c r="C479" t="b">
        <f t="shared" si="7"/>
        <v>1</v>
      </c>
    </row>
    <row r="480" spans="1:3" x14ac:dyDescent="0.3">
      <c r="A480" t="s">
        <v>463</v>
      </c>
      <c r="B480" s="2" t="s">
        <v>463</v>
      </c>
      <c r="C480" t="b">
        <f t="shared" si="7"/>
        <v>1</v>
      </c>
    </row>
    <row r="481" spans="1:3" x14ac:dyDescent="0.3">
      <c r="A481" t="s">
        <v>660</v>
      </c>
      <c r="B481" s="2" t="s">
        <v>660</v>
      </c>
      <c r="C481" t="b">
        <f t="shared" si="7"/>
        <v>1</v>
      </c>
    </row>
    <row r="482" spans="1:3" x14ac:dyDescent="0.3">
      <c r="A482" t="s">
        <v>1118</v>
      </c>
      <c r="B482" s="2" t="s">
        <v>1118</v>
      </c>
      <c r="C482" t="b">
        <f t="shared" si="7"/>
        <v>1</v>
      </c>
    </row>
    <row r="483" spans="1:3" x14ac:dyDescent="0.3">
      <c r="A483" t="s">
        <v>395</v>
      </c>
      <c r="B483" s="2" t="s">
        <v>395</v>
      </c>
      <c r="C483" t="b">
        <f t="shared" si="7"/>
        <v>1</v>
      </c>
    </row>
    <row r="484" spans="1:3" x14ac:dyDescent="0.3">
      <c r="A484" t="s">
        <v>841</v>
      </c>
      <c r="B484" s="2" t="s">
        <v>841</v>
      </c>
      <c r="C484" t="b">
        <f t="shared" si="7"/>
        <v>1</v>
      </c>
    </row>
    <row r="485" spans="1:3" x14ac:dyDescent="0.3">
      <c r="A485" t="s">
        <v>1012</v>
      </c>
      <c r="B485" s="2" t="s">
        <v>1012</v>
      </c>
      <c r="C485" t="b">
        <f t="shared" si="7"/>
        <v>1</v>
      </c>
    </row>
    <row r="486" spans="1:3" x14ac:dyDescent="0.3">
      <c r="A486" t="s">
        <v>826</v>
      </c>
      <c r="B486" s="2" t="s">
        <v>826</v>
      </c>
      <c r="C486" t="b">
        <f t="shared" si="7"/>
        <v>1</v>
      </c>
    </row>
    <row r="487" spans="1:3" x14ac:dyDescent="0.3">
      <c r="A487" t="s">
        <v>751</v>
      </c>
      <c r="B487" s="2" t="s">
        <v>751</v>
      </c>
      <c r="C487" t="b">
        <f t="shared" si="7"/>
        <v>1</v>
      </c>
    </row>
    <row r="488" spans="1:3" x14ac:dyDescent="0.3">
      <c r="A488" t="s">
        <v>1076</v>
      </c>
      <c r="B488" s="2" t="s">
        <v>1076</v>
      </c>
      <c r="C488" t="b">
        <f t="shared" si="7"/>
        <v>1</v>
      </c>
    </row>
    <row r="489" spans="1:3" x14ac:dyDescent="0.3">
      <c r="A489" t="s">
        <v>763</v>
      </c>
      <c r="B489" s="2" t="s">
        <v>763</v>
      </c>
      <c r="C489" t="b">
        <f t="shared" si="7"/>
        <v>1</v>
      </c>
    </row>
    <row r="490" spans="1:3" x14ac:dyDescent="0.3">
      <c r="A490" t="s">
        <v>499</v>
      </c>
      <c r="B490" s="2" t="s">
        <v>499</v>
      </c>
      <c r="C490" t="b">
        <f t="shared" si="7"/>
        <v>1</v>
      </c>
    </row>
    <row r="491" spans="1:3" x14ac:dyDescent="0.3">
      <c r="A491" t="s">
        <v>832</v>
      </c>
      <c r="B491" s="2" t="s">
        <v>832</v>
      </c>
      <c r="C491" t="b">
        <f t="shared" si="7"/>
        <v>1</v>
      </c>
    </row>
    <row r="492" spans="1:3" x14ac:dyDescent="0.3">
      <c r="A492" t="s">
        <v>1215</v>
      </c>
      <c r="B492" s="2" t="s">
        <v>1215</v>
      </c>
      <c r="C492" t="b">
        <f t="shared" si="7"/>
        <v>1</v>
      </c>
    </row>
    <row r="493" spans="1:3" x14ac:dyDescent="0.3">
      <c r="A493" t="s">
        <v>1228</v>
      </c>
      <c r="B493" s="2" t="s">
        <v>1228</v>
      </c>
      <c r="C493" t="b">
        <f t="shared" si="7"/>
        <v>1</v>
      </c>
    </row>
    <row r="494" spans="1:3" x14ac:dyDescent="0.3">
      <c r="A494" t="s">
        <v>465</v>
      </c>
      <c r="B494" s="2" t="s">
        <v>465</v>
      </c>
      <c r="C494" t="b">
        <f t="shared" si="7"/>
        <v>1</v>
      </c>
    </row>
    <row r="495" spans="1:3" x14ac:dyDescent="0.3">
      <c r="A495" t="s">
        <v>1476</v>
      </c>
      <c r="B495" s="2" t="s">
        <v>1476</v>
      </c>
      <c r="C495" t="b">
        <f t="shared" si="7"/>
        <v>1</v>
      </c>
    </row>
    <row r="496" spans="1:3" x14ac:dyDescent="0.3">
      <c r="A496" t="s">
        <v>575</v>
      </c>
      <c r="B496" s="2" t="s">
        <v>575</v>
      </c>
      <c r="C496" t="b">
        <f t="shared" si="7"/>
        <v>1</v>
      </c>
    </row>
    <row r="497" spans="1:3" x14ac:dyDescent="0.3">
      <c r="A497" t="s">
        <v>1165</v>
      </c>
      <c r="B497" s="2" t="s">
        <v>1165</v>
      </c>
      <c r="C497" t="b">
        <f t="shared" si="7"/>
        <v>1</v>
      </c>
    </row>
    <row r="498" spans="1:3" x14ac:dyDescent="0.3">
      <c r="A498" t="s">
        <v>1185</v>
      </c>
      <c r="B498" s="2" t="s">
        <v>1185</v>
      </c>
      <c r="C498" t="b">
        <f t="shared" si="7"/>
        <v>1</v>
      </c>
    </row>
    <row r="499" spans="1:3" x14ac:dyDescent="0.3">
      <c r="A499" t="s">
        <v>1057</v>
      </c>
      <c r="B499" s="2" t="s">
        <v>1057</v>
      </c>
      <c r="C499" t="b">
        <f t="shared" si="7"/>
        <v>1</v>
      </c>
    </row>
    <row r="500" spans="1:3" x14ac:dyDescent="0.3">
      <c r="A500" t="s">
        <v>684</v>
      </c>
      <c r="B500" s="2" t="s">
        <v>684</v>
      </c>
      <c r="C500" t="b">
        <f t="shared" si="7"/>
        <v>1</v>
      </c>
    </row>
    <row r="501" spans="1:3" x14ac:dyDescent="0.3">
      <c r="A501" t="s">
        <v>891</v>
      </c>
      <c r="B501" s="2" t="s">
        <v>891</v>
      </c>
      <c r="C501" t="b">
        <f t="shared" si="7"/>
        <v>1</v>
      </c>
    </row>
    <row r="502" spans="1:3" x14ac:dyDescent="0.3">
      <c r="A502" t="s">
        <v>318</v>
      </c>
      <c r="B502" s="2" t="s">
        <v>318</v>
      </c>
      <c r="C502" t="b">
        <f t="shared" si="7"/>
        <v>1</v>
      </c>
    </row>
    <row r="503" spans="1:3" x14ac:dyDescent="0.3">
      <c r="A503" t="s">
        <v>1114</v>
      </c>
      <c r="B503" s="2" t="s">
        <v>1114</v>
      </c>
      <c r="C503" t="b">
        <f t="shared" si="7"/>
        <v>1</v>
      </c>
    </row>
    <row r="504" spans="1:3" x14ac:dyDescent="0.3">
      <c r="A504" t="s">
        <v>690</v>
      </c>
      <c r="B504" s="2" t="s">
        <v>690</v>
      </c>
      <c r="C504" t="b">
        <f t="shared" si="7"/>
        <v>1</v>
      </c>
    </row>
    <row r="505" spans="1:3" x14ac:dyDescent="0.3">
      <c r="A505" t="s">
        <v>1205</v>
      </c>
      <c r="B505" s="2" t="s">
        <v>1205</v>
      </c>
      <c r="C505" t="b">
        <f t="shared" si="7"/>
        <v>1</v>
      </c>
    </row>
    <row r="506" spans="1:3" x14ac:dyDescent="0.3">
      <c r="A506" t="s">
        <v>1024</v>
      </c>
      <c r="B506" s="2" t="s">
        <v>1024</v>
      </c>
      <c r="C506" t="b">
        <f t="shared" si="7"/>
        <v>1</v>
      </c>
    </row>
    <row r="507" spans="1:3" x14ac:dyDescent="0.3">
      <c r="A507" t="s">
        <v>701</v>
      </c>
      <c r="B507" s="2" t="s">
        <v>701</v>
      </c>
      <c r="C507" t="b">
        <f t="shared" si="7"/>
        <v>1</v>
      </c>
    </row>
    <row r="508" spans="1:3" x14ac:dyDescent="0.3">
      <c r="A508" t="s">
        <v>834</v>
      </c>
      <c r="B508" s="2" t="s">
        <v>834</v>
      </c>
      <c r="C508" t="b">
        <f t="shared" si="7"/>
        <v>1</v>
      </c>
    </row>
    <row r="509" spans="1:3" x14ac:dyDescent="0.3">
      <c r="A509" t="s">
        <v>333</v>
      </c>
      <c r="B509" s="2" t="s">
        <v>333</v>
      </c>
      <c r="C509" t="b">
        <f t="shared" si="7"/>
        <v>1</v>
      </c>
    </row>
    <row r="510" spans="1:3" x14ac:dyDescent="0.3">
      <c r="A510" t="s">
        <v>513</v>
      </c>
      <c r="B510" s="2" t="s">
        <v>513</v>
      </c>
      <c r="C510" t="b">
        <f t="shared" si="7"/>
        <v>1</v>
      </c>
    </row>
    <row r="511" spans="1:3" x14ac:dyDescent="0.3">
      <c r="A511" t="s">
        <v>624</v>
      </c>
      <c r="B511" s="2" t="s">
        <v>624</v>
      </c>
      <c r="C511" t="b">
        <f t="shared" si="7"/>
        <v>1</v>
      </c>
    </row>
    <row r="512" spans="1:3" x14ac:dyDescent="0.3">
      <c r="A512" t="s">
        <v>455</v>
      </c>
      <c r="B512" s="2" t="s">
        <v>455</v>
      </c>
      <c r="C512" t="b">
        <f t="shared" si="7"/>
        <v>1</v>
      </c>
    </row>
    <row r="513" spans="1:3" x14ac:dyDescent="0.3">
      <c r="A513" t="s">
        <v>1269</v>
      </c>
      <c r="B513" s="2" t="s">
        <v>1269</v>
      </c>
      <c r="C513" t="b">
        <f t="shared" si="7"/>
        <v>1</v>
      </c>
    </row>
    <row r="514" spans="1:3" x14ac:dyDescent="0.3">
      <c r="A514" t="s">
        <v>828</v>
      </c>
      <c r="B514" s="2" t="s">
        <v>828</v>
      </c>
      <c r="C514" t="b">
        <f t="shared" ref="C514:C577" si="8">A514=B514</f>
        <v>1</v>
      </c>
    </row>
    <row r="515" spans="1:3" x14ac:dyDescent="0.3">
      <c r="A515" t="s">
        <v>1343</v>
      </c>
      <c r="B515" s="2" t="s">
        <v>1343</v>
      </c>
      <c r="C515" t="b">
        <f t="shared" si="8"/>
        <v>1</v>
      </c>
    </row>
    <row r="516" spans="1:3" x14ac:dyDescent="0.3">
      <c r="A516" t="s">
        <v>577</v>
      </c>
      <c r="B516" s="2" t="s">
        <v>577</v>
      </c>
      <c r="C516" t="b">
        <f t="shared" si="8"/>
        <v>1</v>
      </c>
    </row>
    <row r="517" spans="1:3" x14ac:dyDescent="0.3">
      <c r="A517" t="s">
        <v>554</v>
      </c>
      <c r="B517" s="2" t="s">
        <v>554</v>
      </c>
      <c r="C517" t="b">
        <f t="shared" si="8"/>
        <v>1</v>
      </c>
    </row>
    <row r="518" spans="1:3" x14ac:dyDescent="0.3">
      <c r="A518" t="s">
        <v>670</v>
      </c>
      <c r="B518" s="2" t="s">
        <v>670</v>
      </c>
      <c r="C518" t="b">
        <f t="shared" si="8"/>
        <v>1</v>
      </c>
    </row>
    <row r="519" spans="1:3" x14ac:dyDescent="0.3">
      <c r="A519" t="s">
        <v>703</v>
      </c>
      <c r="B519" s="2" t="s">
        <v>703</v>
      </c>
      <c r="C519" t="b">
        <f t="shared" si="8"/>
        <v>1</v>
      </c>
    </row>
    <row r="520" spans="1:3" x14ac:dyDescent="0.3">
      <c r="A520" t="s">
        <v>926</v>
      </c>
      <c r="B520" s="2" t="s">
        <v>926</v>
      </c>
      <c r="C520" t="b">
        <f t="shared" si="8"/>
        <v>1</v>
      </c>
    </row>
    <row r="521" spans="1:3" x14ac:dyDescent="0.3">
      <c r="A521" t="s">
        <v>920</v>
      </c>
      <c r="B521" s="2" t="s">
        <v>920</v>
      </c>
      <c r="C521" t="b">
        <f t="shared" si="8"/>
        <v>1</v>
      </c>
    </row>
    <row r="522" spans="1:3" x14ac:dyDescent="0.3">
      <c r="A522" t="s">
        <v>1127</v>
      </c>
      <c r="B522" s="2" t="s">
        <v>1127</v>
      </c>
      <c r="C522" t="b">
        <f t="shared" si="8"/>
        <v>1</v>
      </c>
    </row>
    <row r="523" spans="1:3" x14ac:dyDescent="0.3">
      <c r="A523" t="s">
        <v>922</v>
      </c>
      <c r="B523" s="2" t="s">
        <v>922</v>
      </c>
      <c r="C523" t="b">
        <f t="shared" si="8"/>
        <v>1</v>
      </c>
    </row>
    <row r="524" spans="1:3" x14ac:dyDescent="0.3">
      <c r="A524" t="s">
        <v>807</v>
      </c>
      <c r="B524" s="2" t="s">
        <v>807</v>
      </c>
      <c r="C524" t="b">
        <f t="shared" si="8"/>
        <v>1</v>
      </c>
    </row>
    <row r="525" spans="1:3" x14ac:dyDescent="0.3">
      <c r="A525" t="s">
        <v>1036</v>
      </c>
      <c r="B525" s="2" t="s">
        <v>1036</v>
      </c>
      <c r="C525" t="b">
        <f t="shared" si="8"/>
        <v>1</v>
      </c>
    </row>
    <row r="526" spans="1:3" x14ac:dyDescent="0.3">
      <c r="A526" t="s">
        <v>274</v>
      </c>
      <c r="B526" s="2" t="s">
        <v>274</v>
      </c>
      <c r="C526" t="b">
        <f t="shared" si="8"/>
        <v>1</v>
      </c>
    </row>
    <row r="527" spans="1:3" x14ac:dyDescent="0.3">
      <c r="A527" t="s">
        <v>1371</v>
      </c>
      <c r="B527" s="2" t="s">
        <v>1371</v>
      </c>
      <c r="C527" t="b">
        <f t="shared" si="8"/>
        <v>1</v>
      </c>
    </row>
    <row r="528" spans="1:3" x14ac:dyDescent="0.3">
      <c r="A528" t="s">
        <v>321</v>
      </c>
      <c r="B528" s="2" t="s">
        <v>321</v>
      </c>
      <c r="C528" t="b">
        <f t="shared" si="8"/>
        <v>1</v>
      </c>
    </row>
    <row r="529" spans="1:3" x14ac:dyDescent="0.3">
      <c r="A529" t="s">
        <v>1159</v>
      </c>
      <c r="B529" s="2" t="s">
        <v>1159</v>
      </c>
      <c r="C529" t="b">
        <f t="shared" si="8"/>
        <v>1</v>
      </c>
    </row>
    <row r="530" spans="1:3" x14ac:dyDescent="0.3">
      <c r="A530" t="s">
        <v>476</v>
      </c>
      <c r="B530" s="2" t="s">
        <v>476</v>
      </c>
      <c r="C530" t="b">
        <f t="shared" si="8"/>
        <v>1</v>
      </c>
    </row>
    <row r="531" spans="1:3" x14ac:dyDescent="0.3">
      <c r="A531" t="s">
        <v>1431</v>
      </c>
      <c r="B531" s="2" t="s">
        <v>1431</v>
      </c>
      <c r="C531" t="b">
        <f t="shared" si="8"/>
        <v>1</v>
      </c>
    </row>
    <row r="532" spans="1:3" x14ac:dyDescent="0.3">
      <c r="A532" t="s">
        <v>515</v>
      </c>
      <c r="B532" s="2" t="s">
        <v>515</v>
      </c>
      <c r="C532" t="b">
        <f t="shared" si="8"/>
        <v>1</v>
      </c>
    </row>
    <row r="533" spans="1:3" x14ac:dyDescent="0.3">
      <c r="A533" t="s">
        <v>634</v>
      </c>
      <c r="B533" s="2" t="s">
        <v>634</v>
      </c>
      <c r="C533" t="b">
        <f t="shared" si="8"/>
        <v>1</v>
      </c>
    </row>
    <row r="534" spans="1:3" x14ac:dyDescent="0.3">
      <c r="A534" t="s">
        <v>1187</v>
      </c>
      <c r="B534" s="2" t="s">
        <v>1187</v>
      </c>
      <c r="C534" t="b">
        <f t="shared" si="8"/>
        <v>1</v>
      </c>
    </row>
    <row r="535" spans="1:3" x14ac:dyDescent="0.3">
      <c r="A535" t="s">
        <v>723</v>
      </c>
      <c r="B535" s="2" t="s">
        <v>723</v>
      </c>
      <c r="C535" t="b">
        <f t="shared" si="8"/>
        <v>1</v>
      </c>
    </row>
    <row r="536" spans="1:3" x14ac:dyDescent="0.3">
      <c r="A536" t="s">
        <v>928</v>
      </c>
      <c r="B536" s="2" t="s">
        <v>928</v>
      </c>
      <c r="C536" t="b">
        <f t="shared" si="8"/>
        <v>1</v>
      </c>
    </row>
    <row r="537" spans="1:3" x14ac:dyDescent="0.3">
      <c r="A537" t="s">
        <v>430</v>
      </c>
      <c r="B537" s="2" t="s">
        <v>430</v>
      </c>
      <c r="C537" t="b">
        <f t="shared" si="8"/>
        <v>1</v>
      </c>
    </row>
    <row r="538" spans="1:3" x14ac:dyDescent="0.3">
      <c r="A538" t="s">
        <v>493</v>
      </c>
      <c r="B538" s="2" t="s">
        <v>493</v>
      </c>
      <c r="C538" t="b">
        <f t="shared" si="8"/>
        <v>1</v>
      </c>
    </row>
    <row r="539" spans="1:3" x14ac:dyDescent="0.3">
      <c r="A539" t="s">
        <v>1452</v>
      </c>
      <c r="B539" s="2" t="s">
        <v>1452</v>
      </c>
      <c r="C539" t="b">
        <f t="shared" si="8"/>
        <v>1</v>
      </c>
    </row>
    <row r="540" spans="1:3" x14ac:dyDescent="0.3">
      <c r="A540" t="s">
        <v>809</v>
      </c>
      <c r="B540" s="2" t="s">
        <v>809</v>
      </c>
      <c r="C540" t="b">
        <f t="shared" si="8"/>
        <v>1</v>
      </c>
    </row>
    <row r="541" spans="1:3" x14ac:dyDescent="0.3">
      <c r="A541" t="s">
        <v>362</v>
      </c>
      <c r="B541" s="2" t="s">
        <v>362</v>
      </c>
      <c r="C541" t="b">
        <f t="shared" si="8"/>
        <v>1</v>
      </c>
    </row>
    <row r="542" spans="1:3" x14ac:dyDescent="0.3">
      <c r="A542" t="s">
        <v>686</v>
      </c>
      <c r="B542" s="2" t="s">
        <v>686</v>
      </c>
      <c r="C542" t="b">
        <f t="shared" si="8"/>
        <v>1</v>
      </c>
    </row>
    <row r="543" spans="1:3" x14ac:dyDescent="0.3">
      <c r="A543" t="s">
        <v>711</v>
      </c>
      <c r="B543" s="2" t="s">
        <v>711</v>
      </c>
      <c r="C543" t="b">
        <f t="shared" si="8"/>
        <v>1</v>
      </c>
    </row>
    <row r="544" spans="1:3" x14ac:dyDescent="0.3">
      <c r="A544" t="s">
        <v>948</v>
      </c>
      <c r="B544" s="2" t="s">
        <v>948</v>
      </c>
      <c r="C544" t="b">
        <f t="shared" si="8"/>
        <v>1</v>
      </c>
    </row>
    <row r="545" spans="1:3" x14ac:dyDescent="0.3">
      <c r="A545" t="s">
        <v>1365</v>
      </c>
      <c r="B545" s="2" t="s">
        <v>1365</v>
      </c>
      <c r="C545" t="b">
        <f t="shared" si="8"/>
        <v>1</v>
      </c>
    </row>
    <row r="546" spans="1:3" x14ac:dyDescent="0.3">
      <c r="A546" t="s">
        <v>1346</v>
      </c>
      <c r="B546" s="2" t="s">
        <v>1346</v>
      </c>
      <c r="C546" t="b">
        <f t="shared" si="8"/>
        <v>1</v>
      </c>
    </row>
    <row r="547" spans="1:3" x14ac:dyDescent="0.3">
      <c r="A547" t="s">
        <v>270</v>
      </c>
      <c r="B547" s="2" t="s">
        <v>270</v>
      </c>
      <c r="C547" t="b">
        <f t="shared" si="8"/>
        <v>1</v>
      </c>
    </row>
    <row r="548" spans="1:3" x14ac:dyDescent="0.3">
      <c r="A548" t="s">
        <v>460</v>
      </c>
      <c r="B548" s="2" t="s">
        <v>460</v>
      </c>
      <c r="C548" t="b">
        <f t="shared" si="8"/>
        <v>1</v>
      </c>
    </row>
    <row r="549" spans="1:3" x14ac:dyDescent="0.3">
      <c r="A549" t="s">
        <v>1005</v>
      </c>
      <c r="B549" s="2" t="s">
        <v>1005</v>
      </c>
      <c r="C549" t="b">
        <f t="shared" si="8"/>
        <v>1</v>
      </c>
    </row>
    <row r="550" spans="1:3" x14ac:dyDescent="0.3">
      <c r="A550" t="s">
        <v>594</v>
      </c>
      <c r="B550" s="2" t="s">
        <v>594</v>
      </c>
      <c r="C550" t="b">
        <f t="shared" si="8"/>
        <v>1</v>
      </c>
    </row>
    <row r="551" spans="1:3" x14ac:dyDescent="0.3">
      <c r="A551" t="s">
        <v>799</v>
      </c>
      <c r="B551" s="2" t="s">
        <v>799</v>
      </c>
      <c r="C551" t="b">
        <f t="shared" si="8"/>
        <v>1</v>
      </c>
    </row>
    <row r="552" spans="1:3" x14ac:dyDescent="0.3">
      <c r="A552" t="s">
        <v>911</v>
      </c>
      <c r="B552" s="2" t="s">
        <v>911</v>
      </c>
      <c r="C552" t="b">
        <f t="shared" si="8"/>
        <v>1</v>
      </c>
    </row>
    <row r="553" spans="1:3" x14ac:dyDescent="0.3">
      <c r="A553" t="s">
        <v>379</v>
      </c>
      <c r="B553" s="2" t="s">
        <v>379</v>
      </c>
      <c r="C553" t="b">
        <f t="shared" si="8"/>
        <v>1</v>
      </c>
    </row>
    <row r="554" spans="1:3" x14ac:dyDescent="0.3">
      <c r="A554" t="s">
        <v>401</v>
      </c>
      <c r="B554" s="2" t="s">
        <v>401</v>
      </c>
      <c r="C554" t="b">
        <f t="shared" si="8"/>
        <v>1</v>
      </c>
    </row>
    <row r="555" spans="1:3" x14ac:dyDescent="0.3">
      <c r="A555" t="s">
        <v>1261</v>
      </c>
      <c r="B555" s="2" t="s">
        <v>1261</v>
      </c>
      <c r="C555" t="b">
        <f t="shared" si="8"/>
        <v>1</v>
      </c>
    </row>
    <row r="556" spans="1:3" x14ac:dyDescent="0.3">
      <c r="A556" t="s">
        <v>310</v>
      </c>
      <c r="B556" s="2" t="s">
        <v>310</v>
      </c>
      <c r="C556" t="b">
        <f t="shared" si="8"/>
        <v>1</v>
      </c>
    </row>
    <row r="557" spans="1:3" x14ac:dyDescent="0.3">
      <c r="A557" t="s">
        <v>1445</v>
      </c>
      <c r="B557" s="2" t="s">
        <v>1445</v>
      </c>
      <c r="C557" t="b">
        <f t="shared" si="8"/>
        <v>1</v>
      </c>
    </row>
    <row r="558" spans="1:3" x14ac:dyDescent="0.3">
      <c r="A558" t="s">
        <v>1018</v>
      </c>
      <c r="B558" s="2" t="s">
        <v>1018</v>
      </c>
      <c r="C558" t="b">
        <f t="shared" si="8"/>
        <v>1</v>
      </c>
    </row>
    <row r="559" spans="1:3" x14ac:dyDescent="0.3">
      <c r="A559" t="s">
        <v>1437</v>
      </c>
      <c r="B559" s="2" t="s">
        <v>1437</v>
      </c>
      <c r="C559" t="b">
        <f t="shared" si="8"/>
        <v>1</v>
      </c>
    </row>
    <row r="560" spans="1:3" x14ac:dyDescent="0.3">
      <c r="A560" t="s">
        <v>715</v>
      </c>
      <c r="B560" s="2" t="s">
        <v>715</v>
      </c>
      <c r="C560" t="b">
        <f t="shared" si="8"/>
        <v>1</v>
      </c>
    </row>
    <row r="561" spans="1:3" x14ac:dyDescent="0.3">
      <c r="A561" t="s">
        <v>247</v>
      </c>
      <c r="B561" s="2" t="s">
        <v>247</v>
      </c>
      <c r="C561" t="b">
        <f t="shared" si="8"/>
        <v>1</v>
      </c>
    </row>
    <row r="562" spans="1:3" x14ac:dyDescent="0.3">
      <c r="A562" t="s">
        <v>1486</v>
      </c>
      <c r="B562" s="2" t="s">
        <v>1486</v>
      </c>
      <c r="C562" t="b">
        <f t="shared" si="8"/>
        <v>1</v>
      </c>
    </row>
    <row r="563" spans="1:3" x14ac:dyDescent="0.3">
      <c r="A563" t="s">
        <v>779</v>
      </c>
      <c r="B563" s="2" t="s">
        <v>779</v>
      </c>
      <c r="C563" t="b">
        <f t="shared" si="8"/>
        <v>1</v>
      </c>
    </row>
    <row r="564" spans="1:3" x14ac:dyDescent="0.3">
      <c r="A564" t="s">
        <v>383</v>
      </c>
      <c r="B564" s="2" t="s">
        <v>383</v>
      </c>
      <c r="C564" t="b">
        <f t="shared" si="8"/>
        <v>1</v>
      </c>
    </row>
    <row r="565" spans="1:3" x14ac:dyDescent="0.3">
      <c r="A565" t="s">
        <v>385</v>
      </c>
      <c r="B565" s="2" t="s">
        <v>385</v>
      </c>
      <c r="C565" t="b">
        <f t="shared" si="8"/>
        <v>1</v>
      </c>
    </row>
    <row r="566" spans="1:3" x14ac:dyDescent="0.3">
      <c r="A566" t="s">
        <v>596</v>
      </c>
      <c r="B566" s="2" t="s">
        <v>596</v>
      </c>
      <c r="C566" t="b">
        <f t="shared" si="8"/>
        <v>1</v>
      </c>
    </row>
    <row r="567" spans="1:3" x14ac:dyDescent="0.3">
      <c r="A567" t="s">
        <v>523</v>
      </c>
      <c r="B567" s="2" t="s">
        <v>523</v>
      </c>
      <c r="C567" t="b">
        <f t="shared" si="8"/>
        <v>1</v>
      </c>
    </row>
    <row r="568" spans="1:3" x14ac:dyDescent="0.3">
      <c r="A568" t="s">
        <v>1331</v>
      </c>
      <c r="B568" s="2" t="s">
        <v>1331</v>
      </c>
      <c r="C568" t="b">
        <f t="shared" si="8"/>
        <v>1</v>
      </c>
    </row>
    <row r="569" spans="1:3" x14ac:dyDescent="0.3">
      <c r="A569" t="s">
        <v>1034</v>
      </c>
      <c r="B569" s="2" t="s">
        <v>1034</v>
      </c>
      <c r="C569" t="b">
        <f t="shared" si="8"/>
        <v>1</v>
      </c>
    </row>
    <row r="570" spans="1:3" x14ac:dyDescent="0.3">
      <c r="A570" t="s">
        <v>264</v>
      </c>
      <c r="B570" s="2" t="s">
        <v>264</v>
      </c>
      <c r="C570" t="b">
        <f t="shared" si="8"/>
        <v>1</v>
      </c>
    </row>
    <row r="571" spans="1:3" x14ac:dyDescent="0.3">
      <c r="A571" t="s">
        <v>757</v>
      </c>
      <c r="B571" s="2" t="s">
        <v>757</v>
      </c>
      <c r="C571" t="b">
        <f t="shared" si="8"/>
        <v>1</v>
      </c>
    </row>
    <row r="572" spans="1:3" x14ac:dyDescent="0.3">
      <c r="A572" t="s">
        <v>497</v>
      </c>
      <c r="B572" s="2" t="s">
        <v>497</v>
      </c>
      <c r="C572" t="b">
        <f t="shared" si="8"/>
        <v>1</v>
      </c>
    </row>
    <row r="573" spans="1:3" x14ac:dyDescent="0.3">
      <c r="A573" t="s">
        <v>1063</v>
      </c>
      <c r="B573" s="2" t="s">
        <v>1063</v>
      </c>
      <c r="C573" t="b">
        <f t="shared" si="8"/>
        <v>1</v>
      </c>
    </row>
    <row r="574" spans="1:3" x14ac:dyDescent="0.3">
      <c r="A574" t="s">
        <v>235</v>
      </c>
      <c r="B574" s="2" t="s">
        <v>235</v>
      </c>
      <c r="C574" t="b">
        <f t="shared" si="8"/>
        <v>1</v>
      </c>
    </row>
    <row r="575" spans="1:3" x14ac:dyDescent="0.3">
      <c r="A575" t="s">
        <v>713</v>
      </c>
      <c r="B575" s="2" t="s">
        <v>713</v>
      </c>
      <c r="C575" t="b">
        <f t="shared" si="8"/>
        <v>1</v>
      </c>
    </row>
    <row r="576" spans="1:3" x14ac:dyDescent="0.3">
      <c r="A576" t="s">
        <v>438</v>
      </c>
      <c r="B576" s="2" t="s">
        <v>438</v>
      </c>
      <c r="C576" t="b">
        <f t="shared" si="8"/>
        <v>1</v>
      </c>
    </row>
    <row r="577" spans="1:3" x14ac:dyDescent="0.3">
      <c r="A577" t="s">
        <v>815</v>
      </c>
      <c r="B577" s="2" t="s">
        <v>815</v>
      </c>
      <c r="C577" t="b">
        <f t="shared" si="8"/>
        <v>1</v>
      </c>
    </row>
    <row r="578" spans="1:3" x14ac:dyDescent="0.3">
      <c r="A578" t="s">
        <v>642</v>
      </c>
      <c r="B578" s="2" t="s">
        <v>642</v>
      </c>
      <c r="C578" t="b">
        <f t="shared" ref="C578:C601" si="9">A578=B578</f>
        <v>1</v>
      </c>
    </row>
    <row r="579" spans="1:3" x14ac:dyDescent="0.3">
      <c r="A579" t="s">
        <v>1317</v>
      </c>
      <c r="B579" s="2" t="s">
        <v>1317</v>
      </c>
      <c r="C579" t="b">
        <f t="shared" si="9"/>
        <v>1</v>
      </c>
    </row>
    <row r="580" spans="1:3" x14ac:dyDescent="0.3">
      <c r="A580" t="s">
        <v>1469</v>
      </c>
      <c r="B580" s="2" t="s">
        <v>1469</v>
      </c>
      <c r="C580" t="b">
        <f t="shared" si="9"/>
        <v>1</v>
      </c>
    </row>
    <row r="581" spans="1:3" x14ac:dyDescent="0.3">
      <c r="A581" t="s">
        <v>604</v>
      </c>
      <c r="B581" s="2" t="s">
        <v>604</v>
      </c>
      <c r="C581" t="b">
        <f t="shared" si="9"/>
        <v>1</v>
      </c>
    </row>
    <row r="582" spans="1:3" x14ac:dyDescent="0.3">
      <c r="A582" t="s">
        <v>1417</v>
      </c>
      <c r="B582" s="2" t="s">
        <v>1417</v>
      </c>
      <c r="C582" t="b">
        <f t="shared" si="9"/>
        <v>1</v>
      </c>
    </row>
    <row r="583" spans="1:3" x14ac:dyDescent="0.3">
      <c r="A583" t="s">
        <v>979</v>
      </c>
      <c r="B583" s="2" t="s">
        <v>979</v>
      </c>
      <c r="C583" t="b">
        <f t="shared" si="9"/>
        <v>1</v>
      </c>
    </row>
    <row r="584" spans="1:3" x14ac:dyDescent="0.3">
      <c r="A584" t="s">
        <v>1474</v>
      </c>
      <c r="B584" s="2" t="s">
        <v>1474</v>
      </c>
      <c r="C584" t="b">
        <f t="shared" si="9"/>
        <v>1</v>
      </c>
    </row>
    <row r="585" spans="1:3" x14ac:dyDescent="0.3">
      <c r="A585" t="s">
        <v>1524</v>
      </c>
      <c r="B585" s="2" t="s">
        <v>1524</v>
      </c>
      <c r="C585" t="b">
        <f t="shared" si="9"/>
        <v>1</v>
      </c>
    </row>
    <row r="586" spans="1:3" x14ac:dyDescent="0.3">
      <c r="A586" t="s">
        <v>556</v>
      </c>
      <c r="B586" s="2" t="s">
        <v>556</v>
      </c>
      <c r="C586" t="b">
        <f t="shared" si="9"/>
        <v>1</v>
      </c>
    </row>
    <row r="587" spans="1:3" x14ac:dyDescent="0.3">
      <c r="A587" t="s">
        <v>1250</v>
      </c>
      <c r="B587" s="2" t="s">
        <v>1250</v>
      </c>
      <c r="C587" t="b">
        <f t="shared" si="9"/>
        <v>1</v>
      </c>
    </row>
    <row r="588" spans="1:3" x14ac:dyDescent="0.3">
      <c r="A588" t="s">
        <v>505</v>
      </c>
      <c r="B588" s="2" t="s">
        <v>505</v>
      </c>
      <c r="C588" t="b">
        <f t="shared" si="9"/>
        <v>1</v>
      </c>
    </row>
    <row r="589" spans="1:3" x14ac:dyDescent="0.3">
      <c r="A589" t="s">
        <v>1512</v>
      </c>
      <c r="B589" s="2" t="s">
        <v>1512</v>
      </c>
      <c r="C589" t="b">
        <f t="shared" si="9"/>
        <v>1</v>
      </c>
    </row>
    <row r="590" spans="1:3" x14ac:dyDescent="0.3">
      <c r="A590" t="s">
        <v>1506</v>
      </c>
      <c r="B590" s="2" t="s">
        <v>1506</v>
      </c>
      <c r="C590" t="b">
        <f t="shared" si="9"/>
        <v>1</v>
      </c>
    </row>
    <row r="591" spans="1:3" x14ac:dyDescent="0.3">
      <c r="A591" t="s">
        <v>719</v>
      </c>
      <c r="B591" s="2" t="s">
        <v>719</v>
      </c>
      <c r="C591" t="b">
        <f t="shared" si="9"/>
        <v>1</v>
      </c>
    </row>
    <row r="592" spans="1:3" x14ac:dyDescent="0.3">
      <c r="A592" t="s">
        <v>1307</v>
      </c>
      <c r="B592" s="2" t="s">
        <v>1307</v>
      </c>
      <c r="C592" t="b">
        <f t="shared" si="9"/>
        <v>1</v>
      </c>
    </row>
    <row r="593" spans="1:3" x14ac:dyDescent="0.3">
      <c r="A593" t="s">
        <v>1107</v>
      </c>
      <c r="B593" s="2" t="s">
        <v>1107</v>
      </c>
      <c r="C593" t="b">
        <f t="shared" si="9"/>
        <v>1</v>
      </c>
    </row>
    <row r="594" spans="1:3" x14ac:dyDescent="0.3">
      <c r="A594" t="s">
        <v>749</v>
      </c>
      <c r="B594" s="2" t="s">
        <v>749</v>
      </c>
      <c r="C594" t="b">
        <f t="shared" si="9"/>
        <v>1</v>
      </c>
    </row>
    <row r="595" spans="1:3" x14ac:dyDescent="0.3">
      <c r="A595" t="s">
        <v>197</v>
      </c>
      <c r="B595" s="2" t="s">
        <v>197</v>
      </c>
      <c r="C595" t="b">
        <f t="shared" si="9"/>
        <v>1</v>
      </c>
    </row>
    <row r="596" spans="1:3" x14ac:dyDescent="0.3">
      <c r="A596" t="s">
        <v>532</v>
      </c>
      <c r="B596" s="2" t="s">
        <v>532</v>
      </c>
      <c r="C596" t="b">
        <f t="shared" si="9"/>
        <v>1</v>
      </c>
    </row>
    <row r="597" spans="1:3" x14ac:dyDescent="0.3">
      <c r="A597" t="s">
        <v>1275</v>
      </c>
      <c r="B597" s="2" t="s">
        <v>1275</v>
      </c>
      <c r="C597" t="b">
        <f t="shared" si="9"/>
        <v>1</v>
      </c>
    </row>
    <row r="598" spans="1:3" x14ac:dyDescent="0.3">
      <c r="A598" t="s">
        <v>1259</v>
      </c>
      <c r="B598" s="2" t="s">
        <v>1259</v>
      </c>
      <c r="C598" t="b">
        <f t="shared" si="9"/>
        <v>1</v>
      </c>
    </row>
    <row r="599" spans="1:3" x14ac:dyDescent="0.3">
      <c r="A599" t="s">
        <v>632</v>
      </c>
      <c r="B599" s="2" t="s">
        <v>632</v>
      </c>
      <c r="C599" t="b">
        <f t="shared" si="9"/>
        <v>1</v>
      </c>
    </row>
    <row r="600" spans="1:3" x14ac:dyDescent="0.3">
      <c r="A600" t="s">
        <v>1472</v>
      </c>
      <c r="B600" s="2" t="s">
        <v>1472</v>
      </c>
      <c r="C600" t="b">
        <f t="shared" si="9"/>
        <v>1</v>
      </c>
    </row>
    <row r="601" spans="1:3" x14ac:dyDescent="0.3">
      <c r="A601" t="s">
        <v>1305</v>
      </c>
      <c r="B601" s="2" t="s">
        <v>1305</v>
      </c>
      <c r="C601" t="b">
        <f t="shared" si="9"/>
        <v>1</v>
      </c>
    </row>
  </sheetData>
  <sortState xmlns:xlrd2="http://schemas.microsoft.com/office/spreadsheetml/2017/richdata2" ref="A1:A604">
    <sortCondition ref="A1:A60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CSV</vt:lpstr>
      <vt:lpstr>Excel</vt:lpstr>
      <vt:lpstr>psychopathy</vt:lpstr>
      <vt:lpstr>Sheet0</vt:lpstr>
      <vt:lpstr>codes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User</cp:lastModifiedBy>
  <dcterms:created xsi:type="dcterms:W3CDTF">2022-01-31T10:16:53Z</dcterms:created>
  <dcterms:modified xsi:type="dcterms:W3CDTF">2022-02-02T10:21:20Z</dcterms:modified>
</cp:coreProperties>
</file>