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Registrants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G21" i="1"/>
  <c r="D5" i="1"/>
  <c r="G5" i="1"/>
  <c r="D6" i="1"/>
  <c r="G6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G17" i="1"/>
  <c r="D18" i="1"/>
  <c r="G18" i="1"/>
  <c r="D19" i="1"/>
  <c r="G19" i="1"/>
  <c r="D20" i="1"/>
  <c r="G20" i="1"/>
  <c r="D22" i="1"/>
  <c r="G22" i="1"/>
  <c r="D23" i="1"/>
  <c r="G23" i="1"/>
  <c r="D24" i="1"/>
  <c r="G24" i="1"/>
  <c r="D25" i="1"/>
  <c r="G25" i="1"/>
  <c r="D26" i="1"/>
  <c r="G26" i="1"/>
  <c r="D27" i="1"/>
  <c r="G27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" i="1"/>
  <c r="G4" i="1"/>
  <c r="E40" i="1"/>
  <c r="F40" i="1"/>
  <c r="G40" i="1"/>
  <c r="D40" i="1"/>
</calcChain>
</file>

<file path=xl/comments1.xml><?xml version="1.0" encoding="utf-8"?>
<comments xmlns="http://schemas.openxmlformats.org/spreadsheetml/2006/main">
  <authors>
    <author>Accelerator Division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Accelerator Division:</t>
        </r>
        <r>
          <rPr>
            <sz val="9"/>
            <color indexed="81"/>
            <rFont val="Calibri"/>
            <family val="2"/>
          </rPr>
          <t xml:space="preserve">
per email</t>
        </r>
      </text>
    </comment>
  </commentList>
</comments>
</file>

<file path=xl/sharedStrings.xml><?xml version="1.0" encoding="utf-8"?>
<sst xmlns="http://schemas.openxmlformats.org/spreadsheetml/2006/main" count="120" uniqueCount="86">
  <si>
    <t>Name</t>
  </si>
  <si>
    <t>Email</t>
  </si>
  <si>
    <t>Dinner at the Barn 6PM-Midnight</t>
  </si>
  <si>
    <t>APANASEVICH, Leonard</t>
  </si>
  <si>
    <t>apana@fnal.gov</t>
  </si>
  <si>
    <t>Dinner (1)</t>
  </si>
  <si>
    <t>Dr. BAKER, Winslow</t>
  </si>
  <si>
    <t>winbaker@fnal.gov</t>
  </si>
  <si>
    <t>Dinner (2)</t>
  </si>
  <si>
    <t>Dr. BALLOCCHI, Giuseppe</t>
  </si>
  <si>
    <t>ballocchi@yahoo.com</t>
  </si>
  <si>
    <t>Dr. BEGEL, Michael</t>
  </si>
  <si>
    <t>begel@cern.ch</t>
  </si>
  <si>
    <t>Dinner (4)</t>
  </si>
  <si>
    <t>Dr. BENSON, Richard</t>
  </si>
  <si>
    <t>Physicist@POBox.com</t>
  </si>
  <si>
    <t>Prof. BLUSK, Steven</t>
  </si>
  <si>
    <t>sblusk@syr.edu</t>
  </si>
  <si>
    <t>Prof. BROMBERG, Carl</t>
  </si>
  <si>
    <t>bromberg@pa.msu.edu</t>
  </si>
  <si>
    <t>Prof. CHOUDHARY, Brajesh</t>
  </si>
  <si>
    <t>brajesh@fnal.gov</t>
  </si>
  <si>
    <t>Ms. CONSTANTA, Penelope</t>
  </si>
  <si>
    <t>penelope@fnal.gov</t>
  </si>
  <si>
    <t>Mrs. DE BARBARO, Lucyna</t>
  </si>
  <si>
    <t>lucyna.debarbaro@gmail.com</t>
  </si>
  <si>
    <t>Mr. DICKERSON, Bud</t>
  </si>
  <si>
    <t>buddickerson@gmail.com</t>
  </si>
  <si>
    <t>Dr. DUNLEA, JIm</t>
  </si>
  <si>
    <t>jmdunlea@verizon.net</t>
  </si>
  <si>
    <t>Dr. EASO, Sajan</t>
  </si>
  <si>
    <t>Sajan.Easo@cern.ch</t>
  </si>
  <si>
    <t>FERBEL, Tom</t>
  </si>
  <si>
    <t>ferbel@pas.rochester.edu</t>
  </si>
  <si>
    <t>GINTHER, George</t>
  </si>
  <si>
    <t>ginther@fnal.gov</t>
  </si>
  <si>
    <t>Mr. HARTMAN, casey</t>
  </si>
  <si>
    <t>kwhartman@gmail.com</t>
  </si>
  <si>
    <t>Prof. HUSTON, Joey</t>
  </si>
  <si>
    <t>huston@msu.edu</t>
  </si>
  <si>
    <t>KOURBANIS, Ioanis</t>
  </si>
  <si>
    <t>ioanis@fnal.gov</t>
  </si>
  <si>
    <t>LANARO, Armando</t>
  </si>
  <si>
    <t>armando.lanaro@cern.ch</t>
  </si>
  <si>
    <t>Dr. LIRAKIS, Christopher</t>
  </si>
  <si>
    <t>Clirakis@gmail.com</t>
  </si>
  <si>
    <t>LUKENS, Pat</t>
  </si>
  <si>
    <t>ptl@fnal.gov</t>
  </si>
  <si>
    <t>Mr. MADSEN, Paul</t>
  </si>
  <si>
    <t>paulmadsen5@comcast.net</t>
  </si>
  <si>
    <t>MANSOUR, John</t>
  </si>
  <si>
    <t>jp.mansour@comcast.net</t>
  </si>
  <si>
    <t>Dinner (3)</t>
  </si>
  <si>
    <t>Dr. MILLER, Robert</t>
  </si>
  <si>
    <t>miller@a.msu.edu</t>
  </si>
  <si>
    <t>Mr. OLSON, geno</t>
  </si>
  <si>
    <t>bongogeno@aol.com</t>
  </si>
  <si>
    <t>Dr. PREBYS, Eric</t>
  </si>
  <si>
    <t>prebys@fnal.gov</t>
  </si>
  <si>
    <t>ROSER, Rob</t>
  </si>
  <si>
    <t>roser@fnal.gov</t>
  </si>
  <si>
    <t>Prof. SHEPARD, Paul</t>
  </si>
  <si>
    <t>shepard@pitt.edu</t>
  </si>
  <si>
    <t>Dr. SKOW, Dane</t>
  </si>
  <si>
    <t>dane.skow@skowfamily.org</t>
  </si>
  <si>
    <t>Prof. SLATTERY, Paul</t>
  </si>
  <si>
    <t>paul.slattery@rochester.edu</t>
  </si>
  <si>
    <t>Mr. SYNANIDIS, Alexandros</t>
  </si>
  <si>
    <t>alsin@mou.gr</t>
  </si>
  <si>
    <t>Prof. TRIPATHI, Mani</t>
  </si>
  <si>
    <t>mani@physics.ucdavis.edu</t>
  </si>
  <si>
    <t xml:space="preserve">VARELAS, Nikos </t>
  </si>
  <si>
    <t>varelas@uic.edu</t>
  </si>
  <si>
    <t>Dr. WEERASUNDARA, Dhammika</t>
  </si>
  <si>
    <t>dhammikawee@acm.org</t>
  </si>
  <si>
    <t>ZIELINSKI, Marek</t>
  </si>
  <si>
    <t>marek@fnal.gov</t>
  </si>
  <si>
    <t>Type</t>
  </si>
  <si>
    <t>Approx. Cost</t>
  </si>
  <si>
    <t>Adult w/alchohol</t>
  </si>
  <si>
    <t>Adult (16 and up) w/o alcohol</t>
  </si>
  <si>
    <t>Total</t>
  </si>
  <si>
    <t>Aprox. total cost pp</t>
  </si>
  <si>
    <t>Child 10-15</t>
  </si>
  <si>
    <t>Dr. JOHNSTONE, Carol</t>
  </si>
  <si>
    <t>cjj@fnal.gov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</si>
</sst>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tabSelected="1" topLeftCell="A2" workbookViewId="0">
      <selection activeCell="E19" sqref="E19"/>
    </sheetView>
  </sheetViews>
  <sheetFormatPr baseColWidth="10" defaultRowHeight="15" x14ac:dyDescent="0"/>
  <cols>
    <col min="1" max="1" width="31.33203125" customWidth="1"/>
    <col min="2" max="2" width="27.5" customWidth="1"/>
    <col min="3" max="3" width="13.33203125" hidden="1" customWidth="1"/>
  </cols>
  <sheetData>
    <row r="1" spans="1:7">
      <c r="A1" t="s">
        <v>0</v>
      </c>
      <c r="B1" t="s">
        <v>1</v>
      </c>
      <c r="C1" s="9" t="s">
        <v>2</v>
      </c>
      <c r="D1" s="9"/>
      <c r="E1" s="9"/>
      <c r="F1" s="9"/>
      <c r="G1" s="4" t="s">
        <v>81</v>
      </c>
    </row>
    <row r="2" spans="1:7" ht="60">
      <c r="B2" s="8" t="s">
        <v>77</v>
      </c>
      <c r="C2" s="5" t="s">
        <v>77</v>
      </c>
      <c r="D2" s="6" t="s">
        <v>79</v>
      </c>
      <c r="E2" s="6" t="s">
        <v>80</v>
      </c>
      <c r="F2" s="6" t="s">
        <v>83</v>
      </c>
      <c r="G2" s="5"/>
    </row>
    <row r="3" spans="1:7">
      <c r="B3" s="8" t="s">
        <v>82</v>
      </c>
      <c r="C3" t="s">
        <v>78</v>
      </c>
      <c r="D3" s="7">
        <v>55</v>
      </c>
      <c r="E3" s="7">
        <v>40</v>
      </c>
      <c r="F3" s="7">
        <v>20</v>
      </c>
    </row>
    <row r="4" spans="1:7">
      <c r="A4" t="s">
        <v>3</v>
      </c>
      <c r="B4" t="s">
        <v>4</v>
      </c>
      <c r="C4" t="s">
        <v>5</v>
      </c>
      <c r="D4" s="1">
        <f>VALUE(MID($C4,9,1))</f>
        <v>1</v>
      </c>
      <c r="G4" s="2">
        <f>$D4*$D$3+$E4*$E$3+$F4*$F$3</f>
        <v>55</v>
      </c>
    </row>
    <row r="5" spans="1:7">
      <c r="A5" t="s">
        <v>6</v>
      </c>
      <c r="B5" t="s">
        <v>7</v>
      </c>
      <c r="C5" t="s">
        <v>8</v>
      </c>
      <c r="D5" s="1">
        <f t="shared" ref="D5:D39" si="0">VALUE(MID($C5,9,1))</f>
        <v>2</v>
      </c>
      <c r="G5" s="2">
        <f t="shared" ref="G5:G39" si="1">$D5*$D$3+$E5*$E$3+$F5*$F$3</f>
        <v>110</v>
      </c>
    </row>
    <row r="6" spans="1:7">
      <c r="A6" t="s">
        <v>9</v>
      </c>
      <c r="B6" t="s">
        <v>10</v>
      </c>
      <c r="C6" t="s">
        <v>5</v>
      </c>
      <c r="D6" s="1">
        <f t="shared" si="0"/>
        <v>1</v>
      </c>
      <c r="G6" s="2">
        <f t="shared" si="1"/>
        <v>55</v>
      </c>
    </row>
    <row r="7" spans="1:7">
      <c r="A7" t="s">
        <v>11</v>
      </c>
      <c r="B7" t="s">
        <v>12</v>
      </c>
      <c r="C7" t="s">
        <v>13</v>
      </c>
      <c r="D7" s="1">
        <v>2</v>
      </c>
      <c r="F7">
        <v>2</v>
      </c>
      <c r="G7" s="2">
        <f t="shared" si="1"/>
        <v>150</v>
      </c>
    </row>
    <row r="8" spans="1:7">
      <c r="A8" t="s">
        <v>14</v>
      </c>
      <c r="B8" t="s">
        <v>15</v>
      </c>
      <c r="C8" t="s">
        <v>5</v>
      </c>
      <c r="D8" s="1">
        <f t="shared" si="0"/>
        <v>1</v>
      </c>
      <c r="G8" s="2">
        <f t="shared" si="1"/>
        <v>55</v>
      </c>
    </row>
    <row r="9" spans="1:7">
      <c r="A9" t="s">
        <v>16</v>
      </c>
      <c r="B9" t="s">
        <v>17</v>
      </c>
      <c r="C9" t="s">
        <v>5</v>
      </c>
      <c r="D9" s="1">
        <f t="shared" si="0"/>
        <v>1</v>
      </c>
      <c r="G9" s="2">
        <f t="shared" si="1"/>
        <v>55</v>
      </c>
    </row>
    <row r="10" spans="1:7">
      <c r="A10" t="s">
        <v>18</v>
      </c>
      <c r="B10" t="s">
        <v>19</v>
      </c>
      <c r="C10" t="s">
        <v>8</v>
      </c>
      <c r="D10" s="1">
        <f t="shared" si="0"/>
        <v>2</v>
      </c>
      <c r="G10" s="2">
        <f t="shared" si="1"/>
        <v>110</v>
      </c>
    </row>
    <row r="11" spans="1:7">
      <c r="A11" t="s">
        <v>20</v>
      </c>
      <c r="B11" t="s">
        <v>21</v>
      </c>
      <c r="C11" t="s">
        <v>5</v>
      </c>
      <c r="D11" s="1">
        <f t="shared" si="0"/>
        <v>1</v>
      </c>
      <c r="G11" s="2">
        <f t="shared" si="1"/>
        <v>55</v>
      </c>
    </row>
    <row r="12" spans="1:7">
      <c r="A12" t="s">
        <v>22</v>
      </c>
      <c r="B12" t="s">
        <v>23</v>
      </c>
      <c r="C12" t="s">
        <v>5</v>
      </c>
      <c r="D12" s="1">
        <f t="shared" si="0"/>
        <v>1</v>
      </c>
      <c r="G12" s="2">
        <f t="shared" si="1"/>
        <v>55</v>
      </c>
    </row>
    <row r="13" spans="1:7">
      <c r="A13" t="s">
        <v>24</v>
      </c>
      <c r="B13" t="s">
        <v>25</v>
      </c>
      <c r="C13" t="s">
        <v>5</v>
      </c>
      <c r="D13" s="1">
        <f t="shared" si="0"/>
        <v>1</v>
      </c>
      <c r="G13" s="2">
        <f t="shared" si="1"/>
        <v>55</v>
      </c>
    </row>
    <row r="14" spans="1:7">
      <c r="A14" t="s">
        <v>26</v>
      </c>
      <c r="B14" t="s">
        <v>27</v>
      </c>
      <c r="C14" t="s">
        <v>8</v>
      </c>
      <c r="D14" s="1">
        <f t="shared" si="0"/>
        <v>2</v>
      </c>
      <c r="G14" s="2">
        <f t="shared" si="1"/>
        <v>110</v>
      </c>
    </row>
    <row r="15" spans="1:7">
      <c r="A15" t="s">
        <v>28</v>
      </c>
      <c r="B15" t="s">
        <v>29</v>
      </c>
      <c r="C15" t="s">
        <v>8</v>
      </c>
      <c r="D15" s="1">
        <f t="shared" si="0"/>
        <v>2</v>
      </c>
      <c r="G15" s="2">
        <f t="shared" si="1"/>
        <v>110</v>
      </c>
    </row>
    <row r="16" spans="1:7">
      <c r="A16" t="s">
        <v>30</v>
      </c>
      <c r="B16" t="s">
        <v>31</v>
      </c>
      <c r="C16" t="s">
        <v>5</v>
      </c>
      <c r="D16" s="1">
        <f t="shared" si="0"/>
        <v>1</v>
      </c>
      <c r="G16" s="2">
        <f t="shared" si="1"/>
        <v>55</v>
      </c>
    </row>
    <row r="17" spans="1:7">
      <c r="A17" t="s">
        <v>32</v>
      </c>
      <c r="B17" t="s">
        <v>33</v>
      </c>
      <c r="C17" t="s">
        <v>8</v>
      </c>
      <c r="D17" s="1">
        <v>1</v>
      </c>
      <c r="E17">
        <v>1</v>
      </c>
      <c r="G17" s="2">
        <f t="shared" si="1"/>
        <v>95</v>
      </c>
    </row>
    <row r="18" spans="1:7">
      <c r="A18" t="s">
        <v>34</v>
      </c>
      <c r="B18" t="s">
        <v>35</v>
      </c>
      <c r="C18" t="s">
        <v>5</v>
      </c>
      <c r="D18" s="1">
        <f t="shared" si="0"/>
        <v>1</v>
      </c>
      <c r="E18">
        <v>1</v>
      </c>
      <c r="G18" s="2">
        <f t="shared" si="1"/>
        <v>95</v>
      </c>
    </row>
    <row r="19" spans="1:7">
      <c r="A19" t="s">
        <v>36</v>
      </c>
      <c r="B19" t="s">
        <v>37</v>
      </c>
      <c r="C19" t="s">
        <v>5</v>
      </c>
      <c r="D19" s="1">
        <f t="shared" si="0"/>
        <v>1</v>
      </c>
      <c r="G19" s="2">
        <f t="shared" si="1"/>
        <v>55</v>
      </c>
    </row>
    <row r="20" spans="1:7">
      <c r="A20" t="s">
        <v>38</v>
      </c>
      <c r="B20" t="s">
        <v>39</v>
      </c>
      <c r="C20" t="s">
        <v>5</v>
      </c>
      <c r="D20" s="1">
        <f t="shared" si="0"/>
        <v>1</v>
      </c>
      <c r="G20" s="2">
        <f t="shared" si="1"/>
        <v>55</v>
      </c>
    </row>
    <row r="21" spans="1:7">
      <c r="A21" t="s">
        <v>84</v>
      </c>
      <c r="B21" t="s">
        <v>85</v>
      </c>
      <c r="C21" t="s">
        <v>5</v>
      </c>
      <c r="D21" s="1">
        <f t="shared" si="0"/>
        <v>1</v>
      </c>
      <c r="G21" s="2">
        <f t="shared" si="1"/>
        <v>55</v>
      </c>
    </row>
    <row r="22" spans="1:7">
      <c r="A22" t="s">
        <v>40</v>
      </c>
      <c r="B22" t="s">
        <v>41</v>
      </c>
      <c r="C22" t="s">
        <v>8</v>
      </c>
      <c r="D22" s="1">
        <f t="shared" si="0"/>
        <v>2</v>
      </c>
      <c r="G22" s="2">
        <f t="shared" si="1"/>
        <v>110</v>
      </c>
    </row>
    <row r="23" spans="1:7">
      <c r="A23" t="s">
        <v>42</v>
      </c>
      <c r="B23" t="s">
        <v>43</v>
      </c>
      <c r="C23" t="s">
        <v>5</v>
      </c>
      <c r="D23" s="1">
        <f t="shared" si="0"/>
        <v>1</v>
      </c>
      <c r="G23" s="2">
        <f t="shared" si="1"/>
        <v>55</v>
      </c>
    </row>
    <row r="24" spans="1:7">
      <c r="A24" t="s">
        <v>44</v>
      </c>
      <c r="B24" t="s">
        <v>45</v>
      </c>
      <c r="C24" t="s">
        <v>8</v>
      </c>
      <c r="D24" s="1">
        <f t="shared" si="0"/>
        <v>2</v>
      </c>
      <c r="G24" s="2">
        <f t="shared" si="1"/>
        <v>110</v>
      </c>
    </row>
    <row r="25" spans="1:7">
      <c r="A25" t="s">
        <v>46</v>
      </c>
      <c r="B25" t="s">
        <v>47</v>
      </c>
      <c r="C25" t="s">
        <v>5</v>
      </c>
      <c r="D25" s="1">
        <f t="shared" si="0"/>
        <v>1</v>
      </c>
      <c r="G25" s="2">
        <f t="shared" si="1"/>
        <v>55</v>
      </c>
    </row>
    <row r="26" spans="1:7">
      <c r="A26" t="s">
        <v>48</v>
      </c>
      <c r="B26" t="s">
        <v>49</v>
      </c>
      <c r="C26" t="s">
        <v>5</v>
      </c>
      <c r="D26" s="1">
        <f t="shared" si="0"/>
        <v>1</v>
      </c>
      <c r="G26" s="2">
        <f t="shared" si="1"/>
        <v>55</v>
      </c>
    </row>
    <row r="27" spans="1:7">
      <c r="A27" t="s">
        <v>50</v>
      </c>
      <c r="B27" t="s">
        <v>51</v>
      </c>
      <c r="C27" t="s">
        <v>52</v>
      </c>
      <c r="D27" s="1">
        <f t="shared" si="0"/>
        <v>3</v>
      </c>
      <c r="G27" s="2">
        <f t="shared" si="1"/>
        <v>165</v>
      </c>
    </row>
    <row r="28" spans="1:7">
      <c r="A28" t="s">
        <v>53</v>
      </c>
      <c r="B28" t="s">
        <v>54</v>
      </c>
      <c r="C28" t="s">
        <v>8</v>
      </c>
      <c r="D28" s="1">
        <v>1</v>
      </c>
      <c r="G28" s="2">
        <f t="shared" si="1"/>
        <v>55</v>
      </c>
    </row>
    <row r="29" spans="1:7">
      <c r="A29" t="s">
        <v>55</v>
      </c>
      <c r="B29" t="s">
        <v>56</v>
      </c>
      <c r="C29" t="s">
        <v>8</v>
      </c>
      <c r="D29" s="1">
        <f t="shared" si="0"/>
        <v>2</v>
      </c>
      <c r="G29" s="2">
        <f t="shared" si="1"/>
        <v>110</v>
      </c>
    </row>
    <row r="30" spans="1:7">
      <c r="A30" t="s">
        <v>57</v>
      </c>
      <c r="B30" t="s">
        <v>58</v>
      </c>
      <c r="C30" t="s">
        <v>8</v>
      </c>
      <c r="D30" s="1">
        <f t="shared" si="0"/>
        <v>2</v>
      </c>
      <c r="G30" s="2">
        <f t="shared" si="1"/>
        <v>110</v>
      </c>
    </row>
    <row r="31" spans="1:7">
      <c r="A31" t="s">
        <v>59</v>
      </c>
      <c r="B31" t="s">
        <v>60</v>
      </c>
      <c r="C31" t="s">
        <v>8</v>
      </c>
      <c r="D31" s="1">
        <f t="shared" si="0"/>
        <v>2</v>
      </c>
      <c r="G31" s="2">
        <f t="shared" si="1"/>
        <v>110</v>
      </c>
    </row>
    <row r="32" spans="1:7">
      <c r="A32" t="s">
        <v>61</v>
      </c>
      <c r="B32" t="s">
        <v>62</v>
      </c>
      <c r="C32" t="s">
        <v>8</v>
      </c>
      <c r="D32" s="1">
        <f t="shared" si="0"/>
        <v>2</v>
      </c>
      <c r="G32" s="2">
        <f t="shared" si="1"/>
        <v>110</v>
      </c>
    </row>
    <row r="33" spans="1:7">
      <c r="A33" t="s">
        <v>63</v>
      </c>
      <c r="B33" t="s">
        <v>64</v>
      </c>
      <c r="C33" t="s">
        <v>8</v>
      </c>
      <c r="D33" s="1">
        <f t="shared" si="0"/>
        <v>2</v>
      </c>
      <c r="G33" s="2">
        <f t="shared" si="1"/>
        <v>110</v>
      </c>
    </row>
    <row r="34" spans="1:7">
      <c r="A34" t="s">
        <v>65</v>
      </c>
      <c r="B34" t="s">
        <v>66</v>
      </c>
      <c r="C34" t="s">
        <v>8</v>
      </c>
      <c r="D34" s="1">
        <f t="shared" si="0"/>
        <v>2</v>
      </c>
      <c r="G34" s="2">
        <f t="shared" si="1"/>
        <v>110</v>
      </c>
    </row>
    <row r="35" spans="1:7">
      <c r="A35" t="s">
        <v>67</v>
      </c>
      <c r="B35" t="s">
        <v>68</v>
      </c>
      <c r="C35" t="s">
        <v>8</v>
      </c>
      <c r="D35" s="1">
        <f t="shared" si="0"/>
        <v>2</v>
      </c>
      <c r="G35" s="2">
        <f t="shared" si="1"/>
        <v>110</v>
      </c>
    </row>
    <row r="36" spans="1:7">
      <c r="A36" t="s">
        <v>69</v>
      </c>
      <c r="B36" t="s">
        <v>70</v>
      </c>
      <c r="C36" t="s">
        <v>5</v>
      </c>
      <c r="D36" s="1">
        <f t="shared" si="0"/>
        <v>1</v>
      </c>
      <c r="G36" s="2">
        <f t="shared" si="1"/>
        <v>55</v>
      </c>
    </row>
    <row r="37" spans="1:7">
      <c r="A37" t="s">
        <v>71</v>
      </c>
      <c r="B37" t="s">
        <v>72</v>
      </c>
      <c r="C37" t="s">
        <v>8</v>
      </c>
      <c r="D37" s="1">
        <f t="shared" si="0"/>
        <v>2</v>
      </c>
      <c r="G37" s="2">
        <f t="shared" si="1"/>
        <v>110</v>
      </c>
    </row>
    <row r="38" spans="1:7">
      <c r="A38" t="s">
        <v>73</v>
      </c>
      <c r="B38" t="s">
        <v>74</v>
      </c>
      <c r="C38" t="s">
        <v>5</v>
      </c>
      <c r="D38" s="1">
        <f t="shared" si="0"/>
        <v>1</v>
      </c>
      <c r="G38" s="2">
        <f t="shared" si="1"/>
        <v>55</v>
      </c>
    </row>
    <row r="39" spans="1:7">
      <c r="A39" t="s">
        <v>75</v>
      </c>
      <c r="B39" t="s">
        <v>76</v>
      </c>
      <c r="C39" t="s">
        <v>5</v>
      </c>
      <c r="D39" s="1">
        <f t="shared" si="0"/>
        <v>1</v>
      </c>
      <c r="G39" s="2">
        <f t="shared" si="1"/>
        <v>55</v>
      </c>
    </row>
    <row r="40" spans="1:7">
      <c r="C40" t="s">
        <v>81</v>
      </c>
      <c r="D40" s="1">
        <f>SUM(D4:D39)</f>
        <v>53</v>
      </c>
      <c r="E40" s="1">
        <f t="shared" ref="E40:G40" si="2">SUM(E4:E39)</f>
        <v>2</v>
      </c>
      <c r="F40" s="1">
        <f t="shared" si="2"/>
        <v>2</v>
      </c>
      <c r="G40" s="3">
        <f t="shared" si="2"/>
        <v>3035</v>
      </c>
    </row>
  </sheetData>
  <mergeCells count="1">
    <mergeCell ref="C1:F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RegistrantsList.csv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Accelerator Division</cp:lastModifiedBy>
  <dcterms:created xsi:type="dcterms:W3CDTF">2014-03-31T16:01:37Z</dcterms:created>
  <dcterms:modified xsi:type="dcterms:W3CDTF">2014-03-31T21:00:10Z</dcterms:modified>
</cp:coreProperties>
</file>