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THEOPHFELIS_T\Desktop\"/>
    </mc:Choice>
  </mc:AlternateContent>
  <xr:revisionPtr revIDLastSave="0" documentId="13_ncr:1_{7D6F6D79-97A1-4640-B74A-19C335CC5A20}" xr6:coauthVersionLast="47" xr6:coauthVersionMax="47" xr10:uidLastSave="{00000000-0000-0000-0000-000000000000}"/>
  <bookViews>
    <workbookView xWindow="-108" yWindow="-108" windowWidth="23256" windowHeight="12456" tabRatio="796" firstSheet="2" activeTab="6" xr2:uid="{00000000-000D-0000-FFFF-FFFF00000000}"/>
  </bookViews>
  <sheets>
    <sheet name="BLOSSOM ACADEMY" sheetId="8" r:id="rId1"/>
    <sheet name="Data" sheetId="1" r:id="rId2"/>
    <sheet name="Table" sheetId="5" r:id="rId3"/>
    <sheet name="One-dimensional Pivot Table" sheetId="12" r:id="rId4"/>
    <sheet name="Two-dimensional Pivot Table" sheetId="15" r:id="rId5"/>
    <sheet name="Chart " sheetId="13" r:id="rId6"/>
    <sheet name="Dashboard" sheetId="18" r:id="rId7"/>
  </sheets>
  <definedNames>
    <definedName name="_xlnm._FilterDatabase" localSheetId="1" hidden="1">Data!$A$1:$F$214</definedName>
    <definedName name="Category">Table1[Category]</definedName>
    <definedName name="Slicer_Category2">#N/A</definedName>
    <definedName name="Slicer_Country2">#N/A</definedName>
    <definedName name="Slicer_Months__Date1">#N/A</definedName>
    <definedName name="Slicer_Product2">#N/A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0" i="5" l="1"/>
  <c r="M19" i="5"/>
  <c r="M18" i="5"/>
  <c r="M17" i="5"/>
  <c r="M16" i="5"/>
  <c r="M15" i="5"/>
  <c r="M14" i="5"/>
  <c r="M13" i="5"/>
  <c r="M2" i="5" a="1"/>
  <c r="M2" i="5" l="1"/>
  <c r="J4" i="5"/>
  <c r="J2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<sst xmlns="http://schemas.openxmlformats.org/spreadsheetml/2006/main" count="1423" uniqueCount="56">
  <si>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</si>
  <si>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</si>
  <si>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</si>
  <si>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</si>
  <si>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</si>
  <si>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</si>
  <si>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</si>
  <si>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</si>
  <si>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</si>
  <si>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</si>
  <si>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</si>
  <si>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</si>
  <si>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</si>
  <si>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</si>
  <si>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</si>
  <si>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</si>
  <si>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</si>
  <si>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</si>
  <si>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</si>
  <si>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</si>
  <si>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</si>
  <si>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</si>
  <si>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Category Count</t>
  </si>
  <si>
    <t>Product Type</t>
  </si>
  <si>
    <t>Product Count</t>
  </si>
  <si>
    <t>Sum of Amount</t>
  </si>
  <si>
    <t>Total</t>
  </si>
  <si>
    <t>Countries</t>
  </si>
  <si>
    <t>Month</t>
  </si>
  <si>
    <t>Sum of Amount/Month</t>
  </si>
  <si>
    <t>January</t>
  </si>
  <si>
    <t>February</t>
  </si>
  <si>
    <t>March</t>
  </si>
  <si>
    <t>April</t>
  </si>
  <si>
    <t>May</t>
  </si>
  <si>
    <t>June</t>
  </si>
  <si>
    <t>July</t>
  </si>
  <si>
    <t>August</t>
  </si>
  <si>
    <t>Total Amount/country</t>
  </si>
  <si>
    <t>Grand Total</t>
  </si>
  <si>
    <t>Feb</t>
  </si>
  <si>
    <t>Apr</t>
  </si>
  <si>
    <t>Jun</t>
  </si>
  <si>
    <t>Jul</t>
  </si>
  <si>
    <t>Aug</t>
  </si>
  <si>
    <t>Sep</t>
  </si>
  <si>
    <t>Oct</t>
  </si>
  <si>
    <t>Nov</t>
  </si>
  <si>
    <t>Dec</t>
  </si>
  <si>
    <t>Count of Product</t>
  </si>
  <si>
    <t>Months (Date)</t>
  </si>
  <si>
    <t>Column Labels</t>
  </si>
  <si>
    <t>Product Sales by Month</t>
  </si>
  <si>
    <t>Category Sales by Country</t>
  </si>
  <si>
    <t>SALES CHART</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</si>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</sst>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C09]#,##0.00"/>
  </numFmts>
  <fonts count="3" x14ac:knownFonts="1">
    <font>
      <sz val="11"/>
      <color theme="1"/>
      <name val="Trebuchet MS"/>
      <family val="2"/>
      <scheme val="minor"/>
    </font>
    <font>
      <b/>
      <sz val="11"/>
      <color theme="1"/>
      <name val="Trebuchet MS"/>
      <family val="2"/>
      <scheme val="minor"/>
    </font>
    <font>
      <b/>
      <sz val="18"/>
      <name val="Trebuchet MS"/>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164" fontId="0" fillId="0" borderId="0" xfId="0" applyNumberFormat="1"/>
    <xf numFmtId="14" fontId="0" fillId="0" borderId="0" xfId="0" applyNumberFormat="1"/>
    <xf numFmtId="0" fontId="0" fillId="0" borderId="0" xfId="0" applyAlignment="1">
      <alignment wrapText="1"/>
    </xf>
    <xf numFmtId="165"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2" borderId="0" xfId="0" applyFill="1"/>
    <xf numFmtId="0" fontId="2" fillId="2" borderId="0" xfId="0" applyFont="1" applyFill="1" applyAlignment="1">
      <alignment horizontal="center"/>
    </xf>
    <xf numFmtId="0" fontId="0" fillId="2" borderId="0" xfId="0" applyFill="1" applyAlignment="1">
      <alignment horizontal="center"/>
    </xf>
  </cellXfs>
  <cellStyles count="1">
    <cellStyle name="Normal" xfId="0" builtinId="0"/>
  </cellStyles>
  <dxfs count="17">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9" formatCode="m/d/yyyy"/>
    </dxf>
    <dxf>
      <numFmt numFmtId="164" formatCode="&quot;$&quot;#,##0"/>
    </dxf>
    <dxf>
      <font>
        <b/>
        <i val="0"/>
        <strike val="0"/>
        <condense val="0"/>
        <extend val="0"/>
        <outline val="0"/>
        <shadow val="0"/>
        <u val="none"/>
        <vertAlign val="baseline"/>
        <sz val="11"/>
        <color theme="1"/>
        <name val="Trebuchet MS"/>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Felix.xlsx]One-dimensional Pivot Table!Product</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Sales</a:t>
            </a:r>
            <a:r>
              <a:rPr lang="en-US" sz="1100" b="1" baseline="0">
                <a:solidFill>
                  <a:schemeClr val="tx1"/>
                </a:solidFill>
              </a:rPr>
              <a:t> per Product</a:t>
            </a:r>
            <a:endParaRPr lang="en-US" sz="1100" b="1">
              <a:solidFill>
                <a:schemeClr val="tx1"/>
              </a:solidFill>
            </a:endParaRPr>
          </a:p>
        </c:rich>
      </c:tx>
      <c:layout>
        <c:manualLayout>
          <c:xMode val="edge"/>
          <c:yMode val="edge"/>
          <c:x val="0.3144646924829157"/>
          <c:y val="1.25786163522012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5186028853454891E-2"/>
              <c:y val="-0.125786163522012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982536066818389E-2"/>
              <c:y val="-5.66037735849056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761579347000762E-2"/>
              <c:y val="-1.25786163522012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920365639748512E-16"/>
              <c:y val="-7.547169811320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965072133637055E-2"/>
              <c:y val="5.66037735849055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642901129386167E-2"/>
          <c:y val="0.13024364878918435"/>
          <c:w val="0.83778871391076115"/>
          <c:h val="0.63008171148417769"/>
        </c:manualLayout>
      </c:layout>
      <c:lineChart>
        <c:grouping val="standard"/>
        <c:varyColors val="0"/>
        <c:ser>
          <c:idx val="0"/>
          <c:order val="0"/>
          <c:tx>
            <c:strRef>
              <c:f>'One-dimensional Pivot Table'!$E$3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B72D-4897-B40F-E69C02922880}"/>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B72D-4897-B40F-E69C02922880}"/>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B72D-4897-B40F-E69C02922880}"/>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B72D-4897-B40F-E69C02922880}"/>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4-B72D-4897-B40F-E69C02922880}"/>
              </c:ext>
            </c:extLst>
          </c:dPt>
          <c:dLbls>
            <c:dLbl>
              <c:idx val="1"/>
              <c:layout>
                <c:manualLayout>
                  <c:x val="4.1761579347000762E-2"/>
                  <c:y val="-1.25786163522012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72D-4897-B40F-E69C02922880}"/>
                </c:ext>
              </c:extLst>
            </c:dLbl>
            <c:dLbl>
              <c:idx val="3"/>
              <c:layout>
                <c:manualLayout>
                  <c:x val="-1.5186028853454891E-2"/>
                  <c:y val="-0.125786163522012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72D-4897-B40F-E69C02922880}"/>
                </c:ext>
              </c:extLst>
            </c:dLbl>
            <c:dLbl>
              <c:idx val="4"/>
              <c:layout>
                <c:manualLayout>
                  <c:x val="1.8982536066818389E-2"/>
                  <c:y val="-5.66037735849056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72D-4897-B40F-E69C02922880}"/>
                </c:ext>
              </c:extLst>
            </c:dLbl>
            <c:dLbl>
              <c:idx val="5"/>
              <c:layout>
                <c:manualLayout>
                  <c:x val="3.7965072133637055E-2"/>
                  <c:y val="5.66037735849055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72D-4897-B40F-E69C02922880}"/>
                </c:ext>
              </c:extLst>
            </c:dLbl>
            <c:dLbl>
              <c:idx val="6"/>
              <c:layout>
                <c:manualLayout>
                  <c:x val="-1.3920365639748512E-16"/>
                  <c:y val="-7.547169811320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72D-4897-B40F-E69C0292288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Table'!$D$4:$D$11</c:f>
              <c:strCache>
                <c:ptCount val="7"/>
                <c:pt idx="0">
                  <c:v>Apple</c:v>
                </c:pt>
                <c:pt idx="1">
                  <c:v>Banana</c:v>
                </c:pt>
                <c:pt idx="2">
                  <c:v>Beans</c:v>
                </c:pt>
                <c:pt idx="3">
                  <c:v>Cabbage</c:v>
                </c:pt>
                <c:pt idx="4">
                  <c:v>Carrots</c:v>
                </c:pt>
                <c:pt idx="5">
                  <c:v>Mango</c:v>
                </c:pt>
                <c:pt idx="6">
                  <c:v>Orange</c:v>
                </c:pt>
              </c:strCache>
            </c:strRef>
          </c:cat>
          <c:val>
            <c:numRef>
              <c:f>'One-dimensional Pivot Table'!$E$4:$E$11</c:f>
              <c:numCache>
                <c:formatCode>#,##0</c:formatCode>
                <c:ptCount val="7"/>
                <c:pt idx="0">
                  <c:v>126204</c:v>
                </c:pt>
                <c:pt idx="1">
                  <c:v>214822</c:v>
                </c:pt>
                <c:pt idx="2">
                  <c:v>40514</c:v>
                </c:pt>
                <c:pt idx="3">
                  <c:v>89262</c:v>
                </c:pt>
                <c:pt idx="4">
                  <c:v>80163</c:v>
                </c:pt>
                <c:pt idx="5">
                  <c:v>20032</c:v>
                </c:pt>
                <c:pt idx="6">
                  <c:v>61169</c:v>
                </c:pt>
              </c:numCache>
            </c:numRef>
          </c:val>
          <c:smooth val="0"/>
          <c:extLst>
            <c:ext xmlns:c16="http://schemas.microsoft.com/office/drawing/2014/chart" uri="{C3380CC4-5D6E-409C-BE32-E72D297353CC}">
              <c16:uniqueId val="{00000000-B72D-4897-B40F-E69C02922880}"/>
            </c:ext>
          </c:extLst>
        </c:ser>
        <c:dLbls>
          <c:showLegendKey val="0"/>
          <c:showVal val="1"/>
          <c:showCatName val="0"/>
          <c:showSerName val="0"/>
          <c:showPercent val="0"/>
          <c:showBubbleSize val="0"/>
        </c:dLbls>
        <c:marker val="1"/>
        <c:smooth val="0"/>
        <c:axId val="469265839"/>
        <c:axId val="469263919"/>
      </c:lineChart>
      <c:catAx>
        <c:axId val="46926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69263919"/>
        <c:crosses val="autoZero"/>
        <c:auto val="1"/>
        <c:lblAlgn val="ctr"/>
        <c:lblOffset val="100"/>
        <c:noMultiLvlLbl val="0"/>
      </c:catAx>
      <c:valAx>
        <c:axId val="469263919"/>
        <c:scaling>
          <c:orientation val="minMax"/>
        </c:scaling>
        <c:delete val="1"/>
        <c:axPos val="l"/>
        <c:numFmt formatCode="#,##0" sourceLinked="1"/>
        <c:majorTickMark val="out"/>
        <c:minorTickMark val="none"/>
        <c:tickLblPos val="nextTo"/>
        <c:crossAx val="469265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Felix.xlsx]One-dimensional Pivot Table!Months</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050" b="1">
                <a:solidFill>
                  <a:schemeClr val="tx1"/>
                </a:solidFill>
              </a:rPr>
              <a:t>Sales</a:t>
            </a:r>
            <a:r>
              <a:rPr lang="en-US" sz="1050" b="1" baseline="0">
                <a:solidFill>
                  <a:schemeClr val="tx1"/>
                </a:solidFill>
              </a:rPr>
              <a:t> per Month</a:t>
            </a:r>
            <a:endParaRPr lang="en-US" sz="105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66515549192713"/>
          <c:y val="0.22643467643467644"/>
          <c:w val="0.83842062355841884"/>
          <c:h val="0.70641025641025645"/>
        </c:manualLayout>
      </c:layout>
      <c:barChart>
        <c:barDir val="bar"/>
        <c:grouping val="clustered"/>
        <c:varyColors val="0"/>
        <c:ser>
          <c:idx val="0"/>
          <c:order val="0"/>
          <c:tx>
            <c:strRef>
              <c:f>'One-dimensional Pivot Table'!$H$3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Table'!$G$4:$G$13</c:f>
              <c:strCache>
                <c:ptCount val="9"/>
                <c:pt idx="0">
                  <c:v>Feb</c:v>
                </c:pt>
                <c:pt idx="1">
                  <c:v>Apr</c:v>
                </c:pt>
                <c:pt idx="2">
                  <c:v>Jun</c:v>
                </c:pt>
                <c:pt idx="3">
                  <c:v>Jul</c:v>
                </c:pt>
                <c:pt idx="4">
                  <c:v>Aug</c:v>
                </c:pt>
                <c:pt idx="5">
                  <c:v>Sep</c:v>
                </c:pt>
                <c:pt idx="6">
                  <c:v>Oct</c:v>
                </c:pt>
                <c:pt idx="7">
                  <c:v>Nov</c:v>
                </c:pt>
                <c:pt idx="8">
                  <c:v>Dec</c:v>
                </c:pt>
              </c:strCache>
            </c:strRef>
          </c:cat>
          <c:val>
            <c:numRef>
              <c:f>'One-dimensional Pivot Table'!$H$4:$H$13</c:f>
              <c:numCache>
                <c:formatCode>#,##0</c:formatCode>
                <c:ptCount val="9"/>
                <c:pt idx="0">
                  <c:v>62762</c:v>
                </c:pt>
                <c:pt idx="1">
                  <c:v>49474</c:v>
                </c:pt>
                <c:pt idx="2">
                  <c:v>51600</c:v>
                </c:pt>
                <c:pt idx="3">
                  <c:v>80735</c:v>
                </c:pt>
                <c:pt idx="4">
                  <c:v>68994</c:v>
                </c:pt>
                <c:pt idx="5">
                  <c:v>102433</c:v>
                </c:pt>
                <c:pt idx="6">
                  <c:v>52615</c:v>
                </c:pt>
                <c:pt idx="7">
                  <c:v>73740</c:v>
                </c:pt>
                <c:pt idx="8">
                  <c:v>89813</c:v>
                </c:pt>
              </c:numCache>
            </c:numRef>
          </c:val>
          <c:extLst>
            <c:ext xmlns:c16="http://schemas.microsoft.com/office/drawing/2014/chart" uri="{C3380CC4-5D6E-409C-BE32-E72D297353CC}">
              <c16:uniqueId val="{00000000-5913-42F4-8CAD-CBE8A093ED4B}"/>
            </c:ext>
          </c:extLst>
        </c:ser>
        <c:dLbls>
          <c:dLblPos val="outEnd"/>
          <c:showLegendKey val="0"/>
          <c:showVal val="1"/>
          <c:showCatName val="0"/>
          <c:showSerName val="0"/>
          <c:showPercent val="0"/>
          <c:showBubbleSize val="0"/>
        </c:dLbls>
        <c:gapWidth val="182"/>
        <c:axId val="433597615"/>
        <c:axId val="433596175"/>
      </c:barChart>
      <c:catAx>
        <c:axId val="433597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33596175"/>
        <c:crosses val="autoZero"/>
        <c:auto val="1"/>
        <c:lblAlgn val="ctr"/>
        <c:lblOffset val="100"/>
        <c:noMultiLvlLbl val="0"/>
      </c:catAx>
      <c:valAx>
        <c:axId val="433596175"/>
        <c:scaling>
          <c:orientation val="minMax"/>
        </c:scaling>
        <c:delete val="1"/>
        <c:axPos val="b"/>
        <c:numFmt formatCode="#,##0" sourceLinked="1"/>
        <c:majorTickMark val="none"/>
        <c:minorTickMark val="none"/>
        <c:tickLblPos val="nextTo"/>
        <c:crossAx val="43359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Felix.xlsx]One-dimensional Pivot Table!Category</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100" b="1">
                <a:solidFill>
                  <a:schemeClr val="tx1"/>
                </a:solidFill>
              </a:rPr>
              <a:t>Sales</a:t>
            </a:r>
            <a:r>
              <a:rPr lang="en-US" sz="1100" b="1" baseline="0">
                <a:solidFill>
                  <a:schemeClr val="tx1"/>
                </a:solidFill>
              </a:rPr>
              <a:t> per Category</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1.3550135501354931E-2"/>
              <c:y val="3.144654088050304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2.9498525073746312E-2"/>
              <c:y val="-9.433962264150945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'One-dimensional Pivot Table'!$K$3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1B-4D27-AF3C-A5BE8890B8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1B-4D27-AF3C-A5BE8890B83D}"/>
              </c:ext>
            </c:extLst>
          </c:dPt>
          <c:dLbls>
            <c:dLbl>
              <c:idx val="0"/>
              <c:layout>
                <c:manualLayout>
                  <c:x val="1.3550135501354931E-2"/>
                  <c:y val="3.14465408805030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91B-4D27-AF3C-A5BE8890B83D}"/>
                </c:ext>
              </c:extLst>
            </c:dLbl>
            <c:dLbl>
              <c:idx val="1"/>
              <c:layout>
                <c:manualLayout>
                  <c:x val="2.9498525073746312E-2"/>
                  <c:y val="-9.433962264150945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91B-4D27-AF3C-A5BE8890B83D}"/>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Table'!$J$4:$J$6</c:f>
              <c:strCache>
                <c:ptCount val="2"/>
                <c:pt idx="0">
                  <c:v>Fruit</c:v>
                </c:pt>
                <c:pt idx="1">
                  <c:v>Vegetables</c:v>
                </c:pt>
              </c:strCache>
            </c:strRef>
          </c:cat>
          <c:val>
            <c:numRef>
              <c:f>'One-dimensional Pivot Table'!$K$4:$K$6</c:f>
              <c:numCache>
                <c:formatCode>#,##0</c:formatCode>
                <c:ptCount val="2"/>
                <c:pt idx="0">
                  <c:v>422227</c:v>
                </c:pt>
                <c:pt idx="1">
                  <c:v>209939</c:v>
                </c:pt>
              </c:numCache>
            </c:numRef>
          </c:val>
          <c:extLst>
            <c:ext xmlns:c16="http://schemas.microsoft.com/office/drawing/2014/chart" uri="{C3380CC4-5D6E-409C-BE32-E72D297353CC}">
              <c16:uniqueId val="{00000004-E91B-4D27-AF3C-A5BE8890B83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Table!Category Sales by Country</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Country</a:t>
            </a:r>
            <a:r>
              <a:rPr lang="en-US" sz="1100" b="1" baseline="0">
                <a:solidFill>
                  <a:schemeClr val="tx1"/>
                </a:solidFill>
              </a:rPr>
              <a:t> </a:t>
            </a:r>
            <a:r>
              <a:rPr lang="en-US" sz="1100" b="1">
                <a:solidFill>
                  <a:schemeClr val="tx1"/>
                </a:solidFill>
              </a:rPr>
              <a:t>Sales</a:t>
            </a:r>
            <a:r>
              <a:rPr lang="en-US" sz="1100" b="1" baseline="0">
                <a:solidFill>
                  <a:schemeClr val="tx1"/>
                </a:solidFill>
              </a:rPr>
              <a:t> category </a:t>
            </a:r>
            <a:endParaRPr lang="en-US" sz="1100" b="1">
              <a:solidFill>
                <a:schemeClr val="tx1"/>
              </a:solidFill>
            </a:endParaRPr>
          </a:p>
        </c:rich>
      </c:tx>
      <c:layout>
        <c:manualLayout>
          <c:xMode val="edge"/>
          <c:yMode val="edge"/>
          <c:x val="0.2346485153211270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806975935237017E-2"/>
          <c:y val="0.23077802061814517"/>
          <c:w val="0.85306896420556122"/>
          <c:h val="0.4191266728541061"/>
        </c:manualLayout>
      </c:layout>
      <c:barChart>
        <c:barDir val="col"/>
        <c:grouping val="clustered"/>
        <c:varyColors val="0"/>
        <c:ser>
          <c:idx val="0"/>
          <c:order val="0"/>
          <c:tx>
            <c:strRef>
              <c:f>'Two-dimensional Pivot Table'!$L$3:$L$4</c:f>
              <c:strCache>
                <c:ptCount val="1"/>
                <c:pt idx="0">
                  <c:v>Fruit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Table'!$L$5:$L$12</c:f>
              <c:numCache>
                <c:formatCode>#,##0</c:formatCode>
                <c:ptCount val="7"/>
                <c:pt idx="0">
                  <c:v>58519</c:v>
                </c:pt>
                <c:pt idx="1">
                  <c:v>46675</c:v>
                </c:pt>
                <c:pt idx="2">
                  <c:v>81546</c:v>
                </c:pt>
                <c:pt idx="3">
                  <c:v>35014</c:v>
                </c:pt>
                <c:pt idx="4">
                  <c:v>36099</c:v>
                </c:pt>
                <c:pt idx="5">
                  <c:v>61185</c:v>
                </c:pt>
                <c:pt idx="6">
                  <c:v>103189</c:v>
                </c:pt>
              </c:numCache>
            </c:numRef>
          </c:val>
          <c:extLst>
            <c:ext xmlns:c16="http://schemas.microsoft.com/office/drawing/2014/chart" uri="{C3380CC4-5D6E-409C-BE32-E72D297353CC}">
              <c16:uniqueId val="{00000000-8D77-4D12-9F47-85733384FF29}"/>
            </c:ext>
          </c:extLst>
        </c:ser>
        <c:ser>
          <c:idx val="1"/>
          <c:order val="1"/>
          <c:tx>
            <c:strRef>
              <c:f>'Two-dimensional Pivot Table'!$M$3:$M$4</c:f>
              <c:strCache>
                <c:ptCount val="1"/>
                <c:pt idx="0">
                  <c:v>Vegetables</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Table'!$M$5:$M$12</c:f>
              <c:numCache>
                <c:formatCode>#,##0</c:formatCode>
                <c:ptCount val="7"/>
                <c:pt idx="0">
                  <c:v>30428</c:v>
                </c:pt>
                <c:pt idx="1">
                  <c:v>9583</c:v>
                </c:pt>
                <c:pt idx="2">
                  <c:v>9784</c:v>
                </c:pt>
                <c:pt idx="3">
                  <c:v>51577</c:v>
                </c:pt>
                <c:pt idx="4">
                  <c:v>4390</c:v>
                </c:pt>
                <c:pt idx="5">
                  <c:v>38841</c:v>
                </c:pt>
                <c:pt idx="6">
                  <c:v>65336</c:v>
                </c:pt>
              </c:numCache>
            </c:numRef>
          </c:val>
          <c:extLst>
            <c:ext xmlns:c16="http://schemas.microsoft.com/office/drawing/2014/chart" uri="{C3380CC4-5D6E-409C-BE32-E72D297353CC}">
              <c16:uniqueId val="{0000001F-8D77-4D12-9F47-85733384FF29}"/>
            </c:ext>
          </c:extLst>
        </c:ser>
        <c:dLbls>
          <c:showLegendKey val="0"/>
          <c:showVal val="0"/>
          <c:showCatName val="0"/>
          <c:showSerName val="0"/>
          <c:showPercent val="0"/>
          <c:showBubbleSize val="0"/>
        </c:dLbls>
        <c:gapWidth val="219"/>
        <c:overlap val="-27"/>
        <c:axId val="1368900719"/>
        <c:axId val="1368897839"/>
      </c:barChart>
      <c:catAx>
        <c:axId val="1368900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68897839"/>
        <c:crosses val="autoZero"/>
        <c:auto val="1"/>
        <c:lblAlgn val="ctr"/>
        <c:lblOffset val="100"/>
        <c:noMultiLvlLbl val="0"/>
      </c:catAx>
      <c:valAx>
        <c:axId val="1368897839"/>
        <c:scaling>
          <c:orientation val="minMax"/>
        </c:scaling>
        <c:delete val="1"/>
        <c:axPos val="l"/>
        <c:numFmt formatCode="#,##0" sourceLinked="1"/>
        <c:majorTickMark val="none"/>
        <c:minorTickMark val="none"/>
        <c:tickLblPos val="nextTo"/>
        <c:crossAx val="136890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Table!Category Sales by Country</c:name>
    <c:fmtId val="6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Sales</a:t>
            </a:r>
            <a:r>
              <a:rPr lang="en-US" sz="1100" b="1" baseline="0">
                <a:solidFill>
                  <a:schemeClr val="tx1"/>
                </a:solidFill>
              </a:rPr>
              <a:t> Category by Country</a:t>
            </a:r>
            <a:endParaRPr lang="en-US" sz="1100" b="1">
              <a:solidFill>
                <a:schemeClr val="tx1"/>
              </a:solidFill>
            </a:endParaRPr>
          </a:p>
        </c:rich>
      </c:tx>
      <c:layout>
        <c:manualLayout>
          <c:xMode val="edge"/>
          <c:yMode val="edge"/>
          <c:x val="0.28712370321655623"/>
          <c:y val="3.94144144144144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Table'!$L$3:$L$4</c:f>
              <c:strCache>
                <c:ptCount val="1"/>
                <c:pt idx="0">
                  <c:v>Fruit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B191-4591-83CD-D655DD1BAE1A}"/>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B191-4591-83CD-D655DD1BAE1A}"/>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B191-4591-83CD-D655DD1BAE1A}"/>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B191-4591-83CD-D655DD1BAE1A}"/>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4-B191-4591-83CD-D655DD1BAE1A}"/>
              </c:ext>
            </c:extLst>
          </c:dPt>
          <c:dLbls>
            <c:dLbl>
              <c:idx val="0"/>
              <c:layout>
                <c:manualLayout>
                  <c:x val="-5.8527777777777776E-2"/>
                  <c:y val="-0.118020924467774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191-4591-83CD-D655DD1BAE1A}"/>
                </c:ext>
              </c:extLst>
            </c:dLbl>
            <c:dLbl>
              <c:idx val="1"/>
              <c:layout>
                <c:manualLayout>
                  <c:x val="-5.8527777777777755E-2"/>
                  <c:y val="-0.1411690726159230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191-4591-83CD-D655DD1BAE1A}"/>
                </c:ext>
              </c:extLst>
            </c:dLbl>
            <c:dLbl>
              <c:idx val="2"/>
              <c:layout>
                <c:manualLayout>
                  <c:x val="-3.7083333333333385E-2"/>
                  <c:y val="-0.1365394429862933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191-4591-83CD-D655DD1BAE1A}"/>
                </c:ext>
              </c:extLst>
            </c:dLbl>
            <c:dLbl>
              <c:idx val="3"/>
              <c:layout>
                <c:manualLayout>
                  <c:x val="-0.17797222222222223"/>
                  <c:y val="-4.3946850393700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191-4591-83CD-D655DD1BAE1A}"/>
                </c:ext>
              </c:extLst>
            </c:dLbl>
            <c:dLbl>
              <c:idx val="5"/>
              <c:layout>
                <c:manualLayout>
                  <c:x val="-7.7972222222222318E-2"/>
                  <c:y val="-0.1782061096529600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191-4591-83CD-D655DD1BAE1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Table'!$L$5:$L$12</c:f>
              <c:numCache>
                <c:formatCode>#,##0</c:formatCode>
                <c:ptCount val="7"/>
                <c:pt idx="0">
                  <c:v>58519</c:v>
                </c:pt>
                <c:pt idx="1">
                  <c:v>46675</c:v>
                </c:pt>
                <c:pt idx="2">
                  <c:v>81546</c:v>
                </c:pt>
                <c:pt idx="3">
                  <c:v>35014</c:v>
                </c:pt>
                <c:pt idx="4">
                  <c:v>36099</c:v>
                </c:pt>
                <c:pt idx="5">
                  <c:v>61185</c:v>
                </c:pt>
                <c:pt idx="6">
                  <c:v>103189</c:v>
                </c:pt>
              </c:numCache>
            </c:numRef>
          </c:val>
          <c:smooth val="0"/>
          <c:extLst>
            <c:ext xmlns:c16="http://schemas.microsoft.com/office/drawing/2014/chart" uri="{C3380CC4-5D6E-409C-BE32-E72D297353CC}">
              <c16:uniqueId val="{00000005-B191-4591-83CD-D655DD1BAE1A}"/>
            </c:ext>
          </c:extLst>
        </c:ser>
        <c:ser>
          <c:idx val="1"/>
          <c:order val="1"/>
          <c:tx>
            <c:strRef>
              <c:f>'Two-dimensional Pivot Table'!$M$3:$M$4</c:f>
              <c:strCache>
                <c:ptCount val="1"/>
                <c:pt idx="0">
                  <c:v>Vegetables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3"/>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0-C09E-4814-987B-40A84814DC4C}"/>
              </c:ext>
            </c:extLst>
          </c:dPt>
          <c:dPt>
            <c:idx val="4"/>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1-C09E-4814-987B-40A84814DC4C}"/>
              </c:ext>
            </c:extLst>
          </c:dPt>
          <c:dLbls>
            <c:dLbl>
              <c:idx val="3"/>
              <c:layout>
                <c:manualLayout>
                  <c:x val="-4.7416666666666718E-2"/>
                  <c:y val="-0.12265055409740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09E-4814-987B-40A84814DC4C}"/>
                </c:ext>
              </c:extLst>
            </c:dLbl>
            <c:dLbl>
              <c:idx val="4"/>
              <c:layout>
                <c:manualLayout>
                  <c:x val="7.2805555555555554E-2"/>
                  <c:y val="-7.17246281714786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09E-4814-987B-40A84814DC4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Table'!$M$5:$M$12</c:f>
              <c:numCache>
                <c:formatCode>#,##0</c:formatCode>
                <c:ptCount val="7"/>
                <c:pt idx="0">
                  <c:v>30428</c:v>
                </c:pt>
                <c:pt idx="1">
                  <c:v>9583</c:v>
                </c:pt>
                <c:pt idx="2">
                  <c:v>9784</c:v>
                </c:pt>
                <c:pt idx="3">
                  <c:v>51577</c:v>
                </c:pt>
                <c:pt idx="4">
                  <c:v>4390</c:v>
                </c:pt>
                <c:pt idx="5">
                  <c:v>38841</c:v>
                </c:pt>
                <c:pt idx="6">
                  <c:v>65336</c:v>
                </c:pt>
              </c:numCache>
            </c:numRef>
          </c:val>
          <c:smooth val="0"/>
          <c:extLst>
            <c:ext xmlns:c16="http://schemas.microsoft.com/office/drawing/2014/chart" uri="{C3380CC4-5D6E-409C-BE32-E72D297353CC}">
              <c16:uniqueId val="{00000026-B191-4591-83CD-D655DD1BAE1A}"/>
            </c:ext>
          </c:extLst>
        </c:ser>
        <c:dLbls>
          <c:dLblPos val="t"/>
          <c:showLegendKey val="0"/>
          <c:showVal val="1"/>
          <c:showCatName val="0"/>
          <c:showSerName val="0"/>
          <c:showPercent val="0"/>
          <c:showBubbleSize val="0"/>
        </c:dLbls>
        <c:marker val="1"/>
        <c:smooth val="0"/>
        <c:axId val="385449167"/>
        <c:axId val="385449647"/>
      </c:lineChart>
      <c:catAx>
        <c:axId val="385449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85449647"/>
        <c:crosses val="autoZero"/>
        <c:auto val="1"/>
        <c:lblAlgn val="ctr"/>
        <c:lblOffset val="100"/>
        <c:noMultiLvlLbl val="0"/>
      </c:catAx>
      <c:valAx>
        <c:axId val="385449647"/>
        <c:scaling>
          <c:orientation val="minMax"/>
        </c:scaling>
        <c:delete val="1"/>
        <c:axPos val="l"/>
        <c:numFmt formatCode="#,##0" sourceLinked="1"/>
        <c:majorTickMark val="none"/>
        <c:minorTickMark val="none"/>
        <c:tickLblPos val="nextTo"/>
        <c:crossAx val="385449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Table!Product Sales by Country</c:name>
    <c:fmtId val="6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Product</a:t>
            </a:r>
            <a:r>
              <a:rPr lang="en-US" sz="1100" b="1" baseline="0">
                <a:solidFill>
                  <a:schemeClr val="tx1"/>
                </a:solidFill>
              </a:rPr>
              <a:t> category</a:t>
            </a:r>
            <a:endParaRPr lang="en-US" sz="1100" b="1">
              <a:solidFill>
                <a:schemeClr val="tx1"/>
              </a:solidFill>
            </a:endParaRPr>
          </a:p>
        </c:rich>
      </c:tx>
      <c:layout>
        <c:manualLayout>
          <c:xMode val="edge"/>
          <c:yMode val="edge"/>
          <c:x val="0.23614038426465575"/>
          <c:y val="2.92397660818713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'Two-dimensional Pivot Table'!$B$19:$B$20</c:f>
              <c:strCache>
                <c:ptCount val="1"/>
                <c:pt idx="0">
                  <c:v>Fruit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7AB-4B2C-B68E-CABC1E7DE8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7AB-4B2C-B68E-CABC1E7DE8B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7AB-4B2C-B68E-CABC1E7DE8B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7AB-4B2C-B68E-CABC1E7DE8B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7AB-4B2C-B68E-CABC1E7DE8B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7AB-4B2C-B68E-CABC1E7DE8B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7AB-4B2C-B68E-CABC1E7DE8B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Table'!$A$21:$A$28</c:f>
              <c:strCache>
                <c:ptCount val="7"/>
                <c:pt idx="0">
                  <c:v>Apple</c:v>
                </c:pt>
                <c:pt idx="1">
                  <c:v>Banana</c:v>
                </c:pt>
                <c:pt idx="2">
                  <c:v>Beans</c:v>
                </c:pt>
                <c:pt idx="3">
                  <c:v>Cabbage</c:v>
                </c:pt>
                <c:pt idx="4">
                  <c:v>Carrots</c:v>
                </c:pt>
                <c:pt idx="5">
                  <c:v>Mango</c:v>
                </c:pt>
                <c:pt idx="6">
                  <c:v>Orange</c:v>
                </c:pt>
              </c:strCache>
            </c:strRef>
          </c:cat>
          <c:val>
            <c:numRef>
              <c:f>'Two-dimensional Pivot Table'!$B$21:$B$28</c:f>
              <c:numCache>
                <c:formatCode>General</c:formatCode>
                <c:ptCount val="7"/>
                <c:pt idx="0">
                  <c:v>28</c:v>
                </c:pt>
                <c:pt idx="1">
                  <c:v>45</c:v>
                </c:pt>
                <c:pt idx="5">
                  <c:v>4</c:v>
                </c:pt>
                <c:pt idx="6">
                  <c:v>16</c:v>
                </c:pt>
              </c:numCache>
            </c:numRef>
          </c:val>
          <c:extLst>
            <c:ext xmlns:c16="http://schemas.microsoft.com/office/drawing/2014/chart" uri="{C3380CC4-5D6E-409C-BE32-E72D297353CC}">
              <c16:uniqueId val="{0000000E-77AB-4B2C-B68E-CABC1E7DE8B7}"/>
            </c:ext>
          </c:extLst>
        </c:ser>
        <c:ser>
          <c:idx val="1"/>
          <c:order val="1"/>
          <c:tx>
            <c:strRef>
              <c:f>'Two-dimensional Pivot Table'!$C$19:$C$20</c:f>
              <c:strCache>
                <c:ptCount val="1"/>
                <c:pt idx="0">
                  <c:v>Vegetables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F-44A2-4363-8B1B-4C88A0BF188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1-44A2-4363-8B1B-4C88A0BF188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3-44A2-4363-8B1B-4C88A0BF188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5-44A2-4363-8B1B-4C88A0BF188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7-44A2-4363-8B1B-4C88A0BF188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9-44A2-4363-8B1B-4C88A0BF188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B-44A2-4363-8B1B-4C88A0BF188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Table'!$A$21:$A$28</c:f>
              <c:strCache>
                <c:ptCount val="7"/>
                <c:pt idx="0">
                  <c:v>Apple</c:v>
                </c:pt>
                <c:pt idx="1">
                  <c:v>Banana</c:v>
                </c:pt>
                <c:pt idx="2">
                  <c:v>Beans</c:v>
                </c:pt>
                <c:pt idx="3">
                  <c:v>Cabbage</c:v>
                </c:pt>
                <c:pt idx="4">
                  <c:v>Carrots</c:v>
                </c:pt>
                <c:pt idx="5">
                  <c:v>Mango</c:v>
                </c:pt>
                <c:pt idx="6">
                  <c:v>Orange</c:v>
                </c:pt>
              </c:strCache>
            </c:strRef>
          </c:cat>
          <c:val>
            <c:numRef>
              <c:f>'Two-dimensional Pivot Table'!$C$21:$C$28</c:f>
              <c:numCache>
                <c:formatCode>General</c:formatCode>
                <c:ptCount val="7"/>
                <c:pt idx="2">
                  <c:v>9</c:v>
                </c:pt>
                <c:pt idx="3">
                  <c:v>17</c:v>
                </c:pt>
                <c:pt idx="4">
                  <c:v>17</c:v>
                </c:pt>
              </c:numCache>
            </c:numRef>
          </c:val>
          <c:extLst>
            <c:ext xmlns:c16="http://schemas.microsoft.com/office/drawing/2014/chart" uri="{C3380CC4-5D6E-409C-BE32-E72D297353CC}">
              <c16:uniqueId val="{0000003B-77AB-4B2C-B68E-CABC1E7DE8B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Table!Product Sales by Month</c:name>
    <c:fmtId val="6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Product</a:t>
            </a:r>
            <a:r>
              <a:rPr lang="en-US" sz="1100" b="1" baseline="0">
                <a:solidFill>
                  <a:schemeClr val="tx1"/>
                </a:solidFill>
              </a:rPr>
              <a:t> Sale per Mont </a:t>
            </a:r>
            <a:endParaRPr lang="en-US" sz="1100" b="1">
              <a:solidFill>
                <a:schemeClr val="tx1"/>
              </a:solidFill>
            </a:endParaRPr>
          </a:p>
        </c:rich>
      </c:tx>
      <c:layout>
        <c:manualLayout>
          <c:xMode val="edge"/>
          <c:yMode val="edge"/>
          <c:x val="0.35981452859350854"/>
          <c:y val="1.1299435028248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858015984955338E-2"/>
          <c:y val="0.25455135904622089"/>
          <c:w val="0.9482839680300893"/>
          <c:h val="0.63804929044886338"/>
        </c:manualLayout>
      </c:layout>
      <c:barChart>
        <c:barDir val="col"/>
        <c:grouping val="clustered"/>
        <c:varyColors val="0"/>
        <c:ser>
          <c:idx val="0"/>
          <c:order val="0"/>
          <c:tx>
            <c:strRef>
              <c:f>'Two-dimensional Pivot Table'!$B$3:$B$4</c:f>
              <c:strCache>
                <c:ptCount val="1"/>
                <c:pt idx="0">
                  <c:v>Apple</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Table'!$A$5:$A$14</c:f>
              <c:strCache>
                <c:ptCount val="9"/>
                <c:pt idx="0">
                  <c:v>Feb</c:v>
                </c:pt>
                <c:pt idx="1">
                  <c:v>Apr</c:v>
                </c:pt>
                <c:pt idx="2">
                  <c:v>Jun</c:v>
                </c:pt>
                <c:pt idx="3">
                  <c:v>Jul</c:v>
                </c:pt>
                <c:pt idx="4">
                  <c:v>Aug</c:v>
                </c:pt>
                <c:pt idx="5">
                  <c:v>Sep</c:v>
                </c:pt>
                <c:pt idx="6">
                  <c:v>Oct</c:v>
                </c:pt>
                <c:pt idx="7">
                  <c:v>Nov</c:v>
                </c:pt>
                <c:pt idx="8">
                  <c:v>Dec</c:v>
                </c:pt>
              </c:strCache>
            </c:strRef>
          </c:cat>
          <c:val>
            <c:numRef>
              <c:f>'Two-dimensional Pivot Table'!$B$5:$B$14</c:f>
              <c:numCache>
                <c:formatCode>#,##0</c:formatCode>
                <c:ptCount val="9"/>
                <c:pt idx="0">
                  <c:v>19715</c:v>
                </c:pt>
                <c:pt idx="1">
                  <c:v>14586</c:v>
                </c:pt>
                <c:pt idx="2">
                  <c:v>6126</c:v>
                </c:pt>
                <c:pt idx="3">
                  <c:v>2034</c:v>
                </c:pt>
                <c:pt idx="4">
                  <c:v>22611</c:v>
                </c:pt>
                <c:pt idx="5">
                  <c:v>8489</c:v>
                </c:pt>
                <c:pt idx="6">
                  <c:v>15331</c:v>
                </c:pt>
                <c:pt idx="7">
                  <c:v>11978</c:v>
                </c:pt>
                <c:pt idx="8">
                  <c:v>25334</c:v>
                </c:pt>
              </c:numCache>
            </c:numRef>
          </c:val>
          <c:extLst>
            <c:ext xmlns:c16="http://schemas.microsoft.com/office/drawing/2014/chart" uri="{C3380CC4-5D6E-409C-BE32-E72D297353CC}">
              <c16:uniqueId val="{00000000-ACBE-4328-B760-16A26D16D409}"/>
            </c:ext>
          </c:extLst>
        </c:ser>
        <c:ser>
          <c:idx val="1"/>
          <c:order val="1"/>
          <c:tx>
            <c:strRef>
              <c:f>'Two-dimensional Pivot Table'!$C$3:$C$4</c:f>
              <c:strCache>
                <c:ptCount val="1"/>
                <c:pt idx="0">
                  <c:v>Banana</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Table'!$A$5:$A$14</c:f>
              <c:strCache>
                <c:ptCount val="9"/>
                <c:pt idx="0">
                  <c:v>Feb</c:v>
                </c:pt>
                <c:pt idx="1">
                  <c:v>Apr</c:v>
                </c:pt>
                <c:pt idx="2">
                  <c:v>Jun</c:v>
                </c:pt>
                <c:pt idx="3">
                  <c:v>Jul</c:v>
                </c:pt>
                <c:pt idx="4">
                  <c:v>Aug</c:v>
                </c:pt>
                <c:pt idx="5">
                  <c:v>Sep</c:v>
                </c:pt>
                <c:pt idx="6">
                  <c:v>Oct</c:v>
                </c:pt>
                <c:pt idx="7">
                  <c:v>Nov</c:v>
                </c:pt>
                <c:pt idx="8">
                  <c:v>Dec</c:v>
                </c:pt>
              </c:strCache>
            </c:strRef>
          </c:cat>
          <c:val>
            <c:numRef>
              <c:f>'Two-dimensional Pivot Table'!$C$5:$C$14</c:f>
              <c:numCache>
                <c:formatCode>#,##0</c:formatCode>
                <c:ptCount val="9"/>
                <c:pt idx="0">
                  <c:v>9228</c:v>
                </c:pt>
                <c:pt idx="1">
                  <c:v>16001</c:v>
                </c:pt>
                <c:pt idx="2">
                  <c:v>15208</c:v>
                </c:pt>
                <c:pt idx="3">
                  <c:v>31336</c:v>
                </c:pt>
                <c:pt idx="4">
                  <c:v>9980</c:v>
                </c:pt>
                <c:pt idx="5">
                  <c:v>51835</c:v>
                </c:pt>
                <c:pt idx="6">
                  <c:v>22320</c:v>
                </c:pt>
                <c:pt idx="7">
                  <c:v>29530</c:v>
                </c:pt>
                <c:pt idx="8">
                  <c:v>29384</c:v>
                </c:pt>
              </c:numCache>
            </c:numRef>
          </c:val>
          <c:extLst>
            <c:ext xmlns:c16="http://schemas.microsoft.com/office/drawing/2014/chart" uri="{C3380CC4-5D6E-409C-BE32-E72D297353CC}">
              <c16:uniqueId val="{0000007C-ACBE-4328-B760-16A26D16D409}"/>
            </c:ext>
          </c:extLst>
        </c:ser>
        <c:ser>
          <c:idx val="2"/>
          <c:order val="2"/>
          <c:tx>
            <c:strRef>
              <c:f>'Two-dimensional Pivot Table'!$D$3:$D$4</c:f>
              <c:strCache>
                <c:ptCount val="1"/>
                <c:pt idx="0">
                  <c:v>Beans</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Table'!$A$5:$A$14</c:f>
              <c:strCache>
                <c:ptCount val="9"/>
                <c:pt idx="0">
                  <c:v>Feb</c:v>
                </c:pt>
                <c:pt idx="1">
                  <c:v>Apr</c:v>
                </c:pt>
                <c:pt idx="2">
                  <c:v>Jun</c:v>
                </c:pt>
                <c:pt idx="3">
                  <c:v>Jul</c:v>
                </c:pt>
                <c:pt idx="4">
                  <c:v>Aug</c:v>
                </c:pt>
                <c:pt idx="5">
                  <c:v>Sep</c:v>
                </c:pt>
                <c:pt idx="6">
                  <c:v>Oct</c:v>
                </c:pt>
                <c:pt idx="7">
                  <c:v>Nov</c:v>
                </c:pt>
                <c:pt idx="8">
                  <c:v>Dec</c:v>
                </c:pt>
              </c:strCache>
            </c:strRef>
          </c:cat>
          <c:val>
            <c:numRef>
              <c:f>'Two-dimensional Pivot Table'!$D$5:$D$14</c:f>
              <c:numCache>
                <c:formatCode>#,##0</c:formatCode>
                <c:ptCount val="9"/>
                <c:pt idx="0">
                  <c:v>15823</c:v>
                </c:pt>
                <c:pt idx="3">
                  <c:v>8416</c:v>
                </c:pt>
                <c:pt idx="4">
                  <c:v>5761</c:v>
                </c:pt>
                <c:pt idx="6">
                  <c:v>5015</c:v>
                </c:pt>
                <c:pt idx="8">
                  <c:v>5499</c:v>
                </c:pt>
              </c:numCache>
            </c:numRef>
          </c:val>
          <c:extLst>
            <c:ext xmlns:c16="http://schemas.microsoft.com/office/drawing/2014/chart" uri="{C3380CC4-5D6E-409C-BE32-E72D297353CC}">
              <c16:uniqueId val="{0000007D-ACBE-4328-B760-16A26D16D409}"/>
            </c:ext>
          </c:extLst>
        </c:ser>
        <c:ser>
          <c:idx val="3"/>
          <c:order val="3"/>
          <c:tx>
            <c:strRef>
              <c:f>'Two-dimensional Pivot Table'!$E$3:$E$4</c:f>
              <c:strCache>
                <c:ptCount val="1"/>
                <c:pt idx="0">
                  <c:v>Cabbage</c:v>
                </c:pt>
              </c:strCache>
            </c:strRef>
          </c:tx>
          <c:spPr>
            <a:solidFill>
              <a:schemeClr val="accent4"/>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Table'!$A$5:$A$14</c:f>
              <c:strCache>
                <c:ptCount val="9"/>
                <c:pt idx="0">
                  <c:v>Feb</c:v>
                </c:pt>
                <c:pt idx="1">
                  <c:v>Apr</c:v>
                </c:pt>
                <c:pt idx="2">
                  <c:v>Jun</c:v>
                </c:pt>
                <c:pt idx="3">
                  <c:v>Jul</c:v>
                </c:pt>
                <c:pt idx="4">
                  <c:v>Aug</c:v>
                </c:pt>
                <c:pt idx="5">
                  <c:v>Sep</c:v>
                </c:pt>
                <c:pt idx="6">
                  <c:v>Oct</c:v>
                </c:pt>
                <c:pt idx="7">
                  <c:v>Nov</c:v>
                </c:pt>
                <c:pt idx="8">
                  <c:v>Dec</c:v>
                </c:pt>
              </c:strCache>
            </c:strRef>
          </c:cat>
          <c:val>
            <c:numRef>
              <c:f>'Two-dimensional Pivot Table'!$E$5:$E$14</c:f>
              <c:numCache>
                <c:formatCode>#,##0</c:formatCode>
                <c:ptCount val="9"/>
                <c:pt idx="0">
                  <c:v>1557</c:v>
                </c:pt>
                <c:pt idx="1">
                  <c:v>9508</c:v>
                </c:pt>
                <c:pt idx="2">
                  <c:v>25752</c:v>
                </c:pt>
                <c:pt idx="3">
                  <c:v>13170</c:v>
                </c:pt>
                <c:pt idx="4">
                  <c:v>20386</c:v>
                </c:pt>
                <c:pt idx="5">
                  <c:v>18605</c:v>
                </c:pt>
                <c:pt idx="7">
                  <c:v>284</c:v>
                </c:pt>
              </c:numCache>
            </c:numRef>
          </c:val>
          <c:extLst>
            <c:ext xmlns:c16="http://schemas.microsoft.com/office/drawing/2014/chart" uri="{C3380CC4-5D6E-409C-BE32-E72D297353CC}">
              <c16:uniqueId val="{0000007E-ACBE-4328-B760-16A26D16D409}"/>
            </c:ext>
          </c:extLst>
        </c:ser>
        <c:ser>
          <c:idx val="4"/>
          <c:order val="4"/>
          <c:tx>
            <c:strRef>
              <c:f>'Two-dimensional Pivot Table'!$F$3:$F$4</c:f>
              <c:strCache>
                <c:ptCount val="1"/>
                <c:pt idx="0">
                  <c:v>Carrots</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Table'!$A$5:$A$14</c:f>
              <c:strCache>
                <c:ptCount val="9"/>
                <c:pt idx="0">
                  <c:v>Feb</c:v>
                </c:pt>
                <c:pt idx="1">
                  <c:v>Apr</c:v>
                </c:pt>
                <c:pt idx="2">
                  <c:v>Jun</c:v>
                </c:pt>
                <c:pt idx="3">
                  <c:v>Jul</c:v>
                </c:pt>
                <c:pt idx="4">
                  <c:v>Aug</c:v>
                </c:pt>
                <c:pt idx="5">
                  <c:v>Sep</c:v>
                </c:pt>
                <c:pt idx="6">
                  <c:v>Oct</c:v>
                </c:pt>
                <c:pt idx="7">
                  <c:v>Nov</c:v>
                </c:pt>
                <c:pt idx="8">
                  <c:v>Dec</c:v>
                </c:pt>
              </c:strCache>
            </c:strRef>
          </c:cat>
          <c:val>
            <c:numRef>
              <c:f>'Two-dimensional Pivot Table'!$F$5:$F$14</c:f>
              <c:numCache>
                <c:formatCode>#,##0</c:formatCode>
                <c:ptCount val="9"/>
                <c:pt idx="0">
                  <c:v>5154</c:v>
                </c:pt>
                <c:pt idx="1">
                  <c:v>8266</c:v>
                </c:pt>
                <c:pt idx="3">
                  <c:v>5751</c:v>
                </c:pt>
                <c:pt idx="4">
                  <c:v>9397</c:v>
                </c:pt>
                <c:pt idx="5">
                  <c:v>7933</c:v>
                </c:pt>
                <c:pt idx="6">
                  <c:v>9949</c:v>
                </c:pt>
                <c:pt idx="7">
                  <c:v>7857</c:v>
                </c:pt>
                <c:pt idx="8">
                  <c:v>25856</c:v>
                </c:pt>
              </c:numCache>
            </c:numRef>
          </c:val>
          <c:extLst>
            <c:ext xmlns:c16="http://schemas.microsoft.com/office/drawing/2014/chart" uri="{C3380CC4-5D6E-409C-BE32-E72D297353CC}">
              <c16:uniqueId val="{0000007F-ACBE-4328-B760-16A26D16D409}"/>
            </c:ext>
          </c:extLst>
        </c:ser>
        <c:ser>
          <c:idx val="5"/>
          <c:order val="5"/>
          <c:tx>
            <c:strRef>
              <c:f>'Two-dimensional Pivot Table'!$G$3:$G$4</c:f>
              <c:strCache>
                <c:ptCount val="1"/>
                <c:pt idx="0">
                  <c:v>Mango</c:v>
                </c:pt>
              </c:strCache>
            </c:strRef>
          </c:tx>
          <c:spPr>
            <a:solidFill>
              <a:schemeClr val="accent6"/>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Table'!$A$5:$A$14</c:f>
              <c:strCache>
                <c:ptCount val="9"/>
                <c:pt idx="0">
                  <c:v>Feb</c:v>
                </c:pt>
                <c:pt idx="1">
                  <c:v>Apr</c:v>
                </c:pt>
                <c:pt idx="2">
                  <c:v>Jun</c:v>
                </c:pt>
                <c:pt idx="3">
                  <c:v>Jul</c:v>
                </c:pt>
                <c:pt idx="4">
                  <c:v>Aug</c:v>
                </c:pt>
                <c:pt idx="5">
                  <c:v>Sep</c:v>
                </c:pt>
                <c:pt idx="6">
                  <c:v>Oct</c:v>
                </c:pt>
                <c:pt idx="7">
                  <c:v>Nov</c:v>
                </c:pt>
                <c:pt idx="8">
                  <c:v>Dec</c:v>
                </c:pt>
              </c:strCache>
            </c:strRef>
          </c:cat>
          <c:val>
            <c:numRef>
              <c:f>'Two-dimensional Pivot Table'!$G$5:$G$14</c:f>
              <c:numCache>
                <c:formatCode>#,##0</c:formatCode>
                <c:ptCount val="9"/>
                <c:pt idx="0">
                  <c:v>9029</c:v>
                </c:pt>
                <c:pt idx="3">
                  <c:v>5480</c:v>
                </c:pt>
                <c:pt idx="5">
                  <c:v>5523</c:v>
                </c:pt>
              </c:numCache>
            </c:numRef>
          </c:val>
          <c:extLst>
            <c:ext xmlns:c16="http://schemas.microsoft.com/office/drawing/2014/chart" uri="{C3380CC4-5D6E-409C-BE32-E72D297353CC}">
              <c16:uniqueId val="{00000080-ACBE-4328-B760-16A26D16D409}"/>
            </c:ext>
          </c:extLst>
        </c:ser>
        <c:ser>
          <c:idx val="6"/>
          <c:order val="6"/>
          <c:tx>
            <c:strRef>
              <c:f>'Two-dimensional Pivot Table'!$H$3:$H$4</c:f>
              <c:strCache>
                <c:ptCount val="1"/>
                <c:pt idx="0">
                  <c:v>Orange</c:v>
                </c:pt>
              </c:strCache>
            </c:strRef>
          </c:tx>
          <c:spPr>
            <a:solidFill>
              <a:schemeClr val="accent1">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Table'!$A$5:$A$14</c:f>
              <c:strCache>
                <c:ptCount val="9"/>
                <c:pt idx="0">
                  <c:v>Feb</c:v>
                </c:pt>
                <c:pt idx="1">
                  <c:v>Apr</c:v>
                </c:pt>
                <c:pt idx="2">
                  <c:v>Jun</c:v>
                </c:pt>
                <c:pt idx="3">
                  <c:v>Jul</c:v>
                </c:pt>
                <c:pt idx="4">
                  <c:v>Aug</c:v>
                </c:pt>
                <c:pt idx="5">
                  <c:v>Sep</c:v>
                </c:pt>
                <c:pt idx="6">
                  <c:v>Oct</c:v>
                </c:pt>
                <c:pt idx="7">
                  <c:v>Nov</c:v>
                </c:pt>
                <c:pt idx="8">
                  <c:v>Dec</c:v>
                </c:pt>
              </c:strCache>
            </c:strRef>
          </c:cat>
          <c:val>
            <c:numRef>
              <c:f>'Two-dimensional Pivot Table'!$H$5:$H$14</c:f>
              <c:numCache>
                <c:formatCode>#,##0</c:formatCode>
                <c:ptCount val="9"/>
                <c:pt idx="0">
                  <c:v>2256</c:v>
                </c:pt>
                <c:pt idx="1">
                  <c:v>1113</c:v>
                </c:pt>
                <c:pt idx="2">
                  <c:v>4514</c:v>
                </c:pt>
                <c:pt idx="3">
                  <c:v>14548</c:v>
                </c:pt>
                <c:pt idx="4">
                  <c:v>859</c:v>
                </c:pt>
                <c:pt idx="5">
                  <c:v>10048</c:v>
                </c:pt>
                <c:pt idx="7">
                  <c:v>24091</c:v>
                </c:pt>
                <c:pt idx="8">
                  <c:v>3740</c:v>
                </c:pt>
              </c:numCache>
            </c:numRef>
          </c:val>
          <c:extLst>
            <c:ext xmlns:c16="http://schemas.microsoft.com/office/drawing/2014/chart" uri="{C3380CC4-5D6E-409C-BE32-E72D297353CC}">
              <c16:uniqueId val="{00000081-ACBE-4328-B760-16A26D16D409}"/>
            </c:ext>
          </c:extLst>
        </c:ser>
        <c:dLbls>
          <c:dLblPos val="outEnd"/>
          <c:showLegendKey val="0"/>
          <c:showVal val="1"/>
          <c:showCatName val="0"/>
          <c:showSerName val="0"/>
          <c:showPercent val="0"/>
          <c:showBubbleSize val="0"/>
        </c:dLbls>
        <c:gapWidth val="219"/>
        <c:overlap val="-27"/>
        <c:axId val="439316575"/>
        <c:axId val="439318495"/>
      </c:barChart>
      <c:catAx>
        <c:axId val="439316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318495"/>
        <c:crosses val="autoZero"/>
        <c:auto val="1"/>
        <c:lblAlgn val="ctr"/>
        <c:lblOffset val="100"/>
        <c:noMultiLvlLbl val="0"/>
      </c:catAx>
      <c:valAx>
        <c:axId val="439318495"/>
        <c:scaling>
          <c:orientation val="minMax"/>
        </c:scaling>
        <c:delete val="1"/>
        <c:axPos val="l"/>
        <c:numFmt formatCode="#,##0" sourceLinked="1"/>
        <c:majorTickMark val="none"/>
        <c:minorTickMark val="none"/>
        <c:tickLblPos val="nextTo"/>
        <c:crossAx val="439316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Felix.xlsx]One-dimensional Pivot Table!Category</c:name>
    <c:fmtId val="1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100" b="1">
                <a:solidFill>
                  <a:schemeClr val="tx1"/>
                </a:solidFill>
              </a:rPr>
              <a:t>Sales</a:t>
            </a:r>
            <a:r>
              <a:rPr lang="en-US" sz="1100" b="1" baseline="0">
                <a:solidFill>
                  <a:schemeClr val="tx1"/>
                </a:solidFill>
              </a:rPr>
              <a:t> per Category</a:t>
            </a:r>
            <a:endParaRPr lang="en-US" sz="1100" b="1">
              <a:solidFill>
                <a:schemeClr val="tx1"/>
              </a:solidFill>
            </a:endParaRPr>
          </a:p>
        </c:rich>
      </c:tx>
      <c:layout>
        <c:manualLayout>
          <c:xMode val="edge"/>
          <c:yMode val="edge"/>
          <c:x val="0.42783256672123904"/>
          <c:y val="3.609203104931032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1.3550135501354931E-2"/>
              <c:y val="3.144654088050304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2.9498525073746312E-2"/>
              <c:y val="-9.4339622641509455E-2"/>
            </c:manualLayout>
          </c:layout>
          <c:numFmt formatCode="0%" sourceLinked="0"/>
          <c:spPr>
            <a:noFill/>
            <a:ln>
              <a:noFill/>
            </a:ln>
            <a:effectLst/>
          </c:spPr>
          <c:txPr>
            <a:bodyPr rot="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1.3550135501354931E-2"/>
              <c:y val="3.144654088050304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2.9498525073746312E-2"/>
              <c:y val="-9.433962264150945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1.3550135501354931E-2"/>
              <c:y val="3.144654088050304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2.9498525073746312E-2"/>
              <c:y val="-9.433962264150945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1.3550135501354931E-2"/>
              <c:y val="3.144654088050304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2.9498525073746312E-2"/>
              <c:y val="-9.433962264150945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2.8574758042349182E-2"/>
              <c:y val="3.144654088050304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2060237519814974"/>
                  <c:h val="0.24361702127659574"/>
                </c:manualLayout>
              </c15:layout>
            </c:ext>
          </c:extLst>
        </c:dLbl>
      </c:pivotFmt>
      <c:pivotFmt>
        <c:idx val="18"/>
        <c:spPr>
          <a:solidFill>
            <a:schemeClr val="accent1"/>
          </a:solidFill>
          <a:ln w="19050">
            <a:solidFill>
              <a:schemeClr val="lt1"/>
            </a:solidFill>
          </a:ln>
          <a:effectLst/>
        </c:spPr>
        <c:dLbl>
          <c:idx val="0"/>
          <c:layout>
            <c:manualLayout>
              <c:x val="2.6011706695658863E-2"/>
              <c:y val="-0.17703662519284324"/>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48465829846582986"/>
                  <c:h val="0.18536895674300255"/>
                </c:manualLayout>
              </c15:layout>
            </c:ext>
          </c:extLst>
        </c:dLbl>
      </c:pivotFmt>
    </c:pivotFmts>
    <c:plotArea>
      <c:layout/>
      <c:pieChart>
        <c:varyColors val="1"/>
        <c:ser>
          <c:idx val="0"/>
          <c:order val="0"/>
          <c:tx>
            <c:strRef>
              <c:f>'One-dimensional Pivot Table'!$K$3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AB-4112-9B2A-F70DF25487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AB-4112-9B2A-F70DF2548708}"/>
              </c:ext>
            </c:extLst>
          </c:dPt>
          <c:dLbls>
            <c:dLbl>
              <c:idx val="0"/>
              <c:layout>
                <c:manualLayout>
                  <c:x val="2.8574758042349182E-2"/>
                  <c:y val="3.1446540880503047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2060237519814974"/>
                      <c:h val="0.24361702127659574"/>
                    </c:manualLayout>
                  </c15:layout>
                </c:ext>
                <c:ext xmlns:c16="http://schemas.microsoft.com/office/drawing/2014/chart" uri="{C3380CC4-5D6E-409C-BE32-E72D297353CC}">
                  <c16:uniqueId val="{00000001-CCAB-4112-9B2A-F70DF2548708}"/>
                </c:ext>
              </c:extLst>
            </c:dLbl>
            <c:dLbl>
              <c:idx val="1"/>
              <c:layout>
                <c:manualLayout>
                  <c:x val="2.6011706695658863E-2"/>
                  <c:y val="-0.17703662519284324"/>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48465829846582986"/>
                      <c:h val="0.18536895674300255"/>
                    </c:manualLayout>
                  </c15:layout>
                </c:ext>
                <c:ext xmlns:c16="http://schemas.microsoft.com/office/drawing/2014/chart" uri="{C3380CC4-5D6E-409C-BE32-E72D297353CC}">
                  <c16:uniqueId val="{00000003-CCAB-4112-9B2A-F70DF2548708}"/>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Table'!$J$4:$J$6</c:f>
              <c:strCache>
                <c:ptCount val="2"/>
                <c:pt idx="0">
                  <c:v>Fruit</c:v>
                </c:pt>
                <c:pt idx="1">
                  <c:v>Vegetables</c:v>
                </c:pt>
              </c:strCache>
            </c:strRef>
          </c:cat>
          <c:val>
            <c:numRef>
              <c:f>'One-dimensional Pivot Table'!$K$4:$K$6</c:f>
              <c:numCache>
                <c:formatCode>#,##0</c:formatCode>
                <c:ptCount val="2"/>
                <c:pt idx="0">
                  <c:v>422227</c:v>
                </c:pt>
                <c:pt idx="1">
                  <c:v>209939</c:v>
                </c:pt>
              </c:numCache>
            </c:numRef>
          </c:val>
          <c:extLst>
            <c:ext xmlns:c16="http://schemas.microsoft.com/office/drawing/2014/chart" uri="{C3380CC4-5D6E-409C-BE32-E72D297353CC}">
              <c16:uniqueId val="{00000004-CCAB-4112-9B2A-F70DF254870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Table!Product Sales by Country</c:name>
    <c:fmtId val="7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Product</a:t>
            </a:r>
            <a:r>
              <a:rPr lang="en-US" sz="1100" b="1" baseline="0">
                <a:solidFill>
                  <a:schemeClr val="tx1"/>
                </a:solidFill>
              </a:rPr>
              <a:t> category</a:t>
            </a:r>
            <a:endParaRPr lang="en-US" sz="1100" b="1">
              <a:solidFill>
                <a:schemeClr val="tx1"/>
              </a:solidFill>
            </a:endParaRPr>
          </a:p>
        </c:rich>
      </c:tx>
      <c:layout>
        <c:manualLayout>
          <c:xMode val="edge"/>
          <c:yMode val="edge"/>
          <c:x val="0.17559669403026748"/>
          <c:y val="3.139552112437557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4"/>
        <c:spPr>
          <a:solidFill>
            <a:schemeClr val="accent1"/>
          </a:solidFill>
          <a:ln w="19050">
            <a:solidFill>
              <a:schemeClr val="lt1"/>
            </a:solidFill>
          </a:ln>
          <a:effectLst/>
        </c:spPr>
        <c:dLbl>
          <c:idx val="0"/>
          <c:layout>
            <c:manualLayout>
              <c:x val="-7.7519379844961239E-3"/>
              <c:y val="5.747126436781609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68705365317709"/>
                  <c:h val="0.24676724137931033"/>
                </c:manualLayout>
              </c15:layout>
            </c:ext>
          </c:extLst>
        </c:dLbl>
      </c:pivotFmt>
      <c:pivotFmt>
        <c:idx val="85"/>
        <c:spPr>
          <a:solidFill>
            <a:schemeClr val="accent1"/>
          </a:solidFill>
          <a:ln w="19050">
            <a:solidFill>
              <a:schemeClr val="lt1"/>
            </a:solidFill>
          </a:ln>
          <a:effectLst/>
        </c:spPr>
        <c:dLbl>
          <c:idx val="0"/>
          <c:layout>
            <c:manualLayout>
              <c:x val="6.9767441860465115E-2"/>
              <c:y val="0"/>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36205395837148263"/>
                  <c:h val="0.17492816091954022"/>
                </c:manualLayout>
              </c15:layout>
            </c:ext>
          </c:extLst>
        </c:dLbl>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manualLayout>
                  <c:w val="0.27763596410913749"/>
                  <c:h val="0.24676724137931033"/>
                </c:manualLayout>
              </c15:layout>
            </c:ext>
          </c:extLst>
        </c:dLbl>
      </c:pivotFmt>
      <c:pivotFmt>
        <c:idx val="90"/>
        <c:spPr>
          <a:solidFill>
            <a:schemeClr val="accent1"/>
          </a:solidFill>
          <a:ln w="19050">
            <a:solidFill>
              <a:schemeClr val="lt1"/>
            </a:solidFill>
          </a:ln>
          <a:effectLst/>
        </c:spPr>
        <c:dLbl>
          <c:idx val="0"/>
          <c:layout>
            <c:manualLayout>
              <c:x val="6.1282221871857459E-2"/>
              <c:y val="-1.9379711219437597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3399389611182323"/>
                  <c:h val="0.20739716263915284"/>
                </c:manualLayout>
              </c15:layout>
            </c:ext>
          </c:extLst>
        </c:dLbl>
      </c:pivotFmt>
      <c:pivotFmt>
        <c:idx val="9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'Two-dimensional Pivot Table'!$B$19:$B$20</c:f>
              <c:strCache>
                <c:ptCount val="1"/>
                <c:pt idx="0">
                  <c:v>Fruit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29-4560-8406-D76196F776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29-4560-8406-D76196F776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129-4560-8406-D76196F776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129-4560-8406-D76196F776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129-4560-8406-D76196F776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129-4560-8406-D76196F776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129-4560-8406-D76196F776FA}"/>
              </c:ext>
            </c:extLst>
          </c:dPt>
          <c:dLbls>
            <c:dLbl>
              <c:idx val="0"/>
              <c:layout>
                <c:manualLayout>
                  <c:x val="-7.7519379844961239E-3"/>
                  <c:y val="5.7471264367816091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868705365317709"/>
                      <c:h val="0.24676724137931033"/>
                    </c:manualLayout>
                  </c15:layout>
                </c:ext>
                <c:ext xmlns:c16="http://schemas.microsoft.com/office/drawing/2014/chart" uri="{C3380CC4-5D6E-409C-BE32-E72D297353CC}">
                  <c16:uniqueId val="{00000001-2129-4560-8406-D76196F776FA}"/>
                </c:ext>
              </c:extLst>
            </c:dLbl>
            <c:dLbl>
              <c:idx val="1"/>
              <c:layout>
                <c:manualLayout>
                  <c:x val="6.9767441860465115E-2"/>
                  <c:y val="0"/>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36205395837148263"/>
                      <c:h val="0.17492816091954022"/>
                    </c:manualLayout>
                  </c15:layout>
                </c:ext>
                <c:ext xmlns:c16="http://schemas.microsoft.com/office/drawing/2014/chart" uri="{C3380CC4-5D6E-409C-BE32-E72D297353CC}">
                  <c16:uniqueId val="{00000003-2129-4560-8406-D76196F776FA}"/>
                </c:ext>
              </c:extLst>
            </c:dLbl>
            <c:dLbl>
              <c:idx val="5"/>
              <c:dLblPos val="outEnd"/>
              <c:showLegendKey val="0"/>
              <c:showVal val="0"/>
              <c:showCatName val="1"/>
              <c:showSerName val="0"/>
              <c:showPercent val="1"/>
              <c:showBubbleSize val="0"/>
              <c:extLst>
                <c:ext xmlns:c15="http://schemas.microsoft.com/office/drawing/2012/chart" uri="{CE6537A1-D6FC-4f65-9D91-7224C49458BB}">
                  <c15:layout>
                    <c:manualLayout>
                      <c:w val="0.27763596410913749"/>
                      <c:h val="0.24676724137931033"/>
                    </c:manualLayout>
                  </c15:layout>
                </c:ext>
                <c:ext xmlns:c16="http://schemas.microsoft.com/office/drawing/2014/chart" uri="{C3380CC4-5D6E-409C-BE32-E72D297353CC}">
                  <c16:uniqueId val="{0000000B-2129-4560-8406-D76196F776FA}"/>
                </c:ext>
              </c:extLst>
            </c:dLbl>
            <c:dLbl>
              <c:idx val="6"/>
              <c:layout>
                <c:manualLayout>
                  <c:x val="6.1282221871857459E-2"/>
                  <c:y val="-1.9379711219437597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3399389611182323"/>
                      <c:h val="0.20739716263915284"/>
                    </c:manualLayout>
                  </c15:layout>
                </c:ext>
                <c:ext xmlns:c16="http://schemas.microsoft.com/office/drawing/2014/chart" uri="{C3380CC4-5D6E-409C-BE32-E72D297353CC}">
                  <c16:uniqueId val="{0000000D-2129-4560-8406-D76196F776F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Table'!$A$21:$A$28</c:f>
              <c:strCache>
                <c:ptCount val="7"/>
                <c:pt idx="0">
                  <c:v>Apple</c:v>
                </c:pt>
                <c:pt idx="1">
                  <c:v>Banana</c:v>
                </c:pt>
                <c:pt idx="2">
                  <c:v>Beans</c:v>
                </c:pt>
                <c:pt idx="3">
                  <c:v>Cabbage</c:v>
                </c:pt>
                <c:pt idx="4">
                  <c:v>Carrots</c:v>
                </c:pt>
                <c:pt idx="5">
                  <c:v>Mango</c:v>
                </c:pt>
                <c:pt idx="6">
                  <c:v>Orange</c:v>
                </c:pt>
              </c:strCache>
            </c:strRef>
          </c:cat>
          <c:val>
            <c:numRef>
              <c:f>'Two-dimensional Pivot Table'!$B$21:$B$28</c:f>
              <c:numCache>
                <c:formatCode>General</c:formatCode>
                <c:ptCount val="7"/>
                <c:pt idx="0">
                  <c:v>28</c:v>
                </c:pt>
                <c:pt idx="1">
                  <c:v>45</c:v>
                </c:pt>
                <c:pt idx="5">
                  <c:v>4</c:v>
                </c:pt>
                <c:pt idx="6">
                  <c:v>16</c:v>
                </c:pt>
              </c:numCache>
            </c:numRef>
          </c:val>
          <c:extLst>
            <c:ext xmlns:c16="http://schemas.microsoft.com/office/drawing/2014/chart" uri="{C3380CC4-5D6E-409C-BE32-E72D297353CC}">
              <c16:uniqueId val="{0000000E-2129-4560-8406-D76196F776FA}"/>
            </c:ext>
          </c:extLst>
        </c:ser>
        <c:ser>
          <c:idx val="1"/>
          <c:order val="1"/>
          <c:tx>
            <c:strRef>
              <c:f>'Two-dimensional Pivot Table'!$C$19:$C$20</c:f>
              <c:strCache>
                <c:ptCount val="1"/>
                <c:pt idx="0">
                  <c:v>Vegetables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F-95B5-4F3C-BB34-5217B913211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1-95B5-4F3C-BB34-5217B913211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3-95B5-4F3C-BB34-5217B913211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5-95B5-4F3C-BB34-5217B913211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17-95B5-4F3C-BB34-5217B913211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19-95B5-4F3C-BB34-5217B913211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1B-95B5-4F3C-BB34-5217B913211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Table'!$A$21:$A$28</c:f>
              <c:strCache>
                <c:ptCount val="7"/>
                <c:pt idx="0">
                  <c:v>Apple</c:v>
                </c:pt>
                <c:pt idx="1">
                  <c:v>Banana</c:v>
                </c:pt>
                <c:pt idx="2">
                  <c:v>Beans</c:v>
                </c:pt>
                <c:pt idx="3">
                  <c:v>Cabbage</c:v>
                </c:pt>
                <c:pt idx="4">
                  <c:v>Carrots</c:v>
                </c:pt>
                <c:pt idx="5">
                  <c:v>Mango</c:v>
                </c:pt>
                <c:pt idx="6">
                  <c:v>Orange</c:v>
                </c:pt>
              </c:strCache>
            </c:strRef>
          </c:cat>
          <c:val>
            <c:numRef>
              <c:f>'Two-dimensional Pivot Table'!$C$21:$C$28</c:f>
              <c:numCache>
                <c:formatCode>General</c:formatCode>
                <c:ptCount val="7"/>
                <c:pt idx="2">
                  <c:v>9</c:v>
                </c:pt>
                <c:pt idx="3">
                  <c:v>17</c:v>
                </c:pt>
                <c:pt idx="4">
                  <c:v>17</c:v>
                </c:pt>
              </c:numCache>
            </c:numRef>
          </c:val>
          <c:extLst>
            <c:ext xmlns:c16="http://schemas.microsoft.com/office/drawing/2014/chart" uri="{C3380CC4-5D6E-409C-BE32-E72D297353CC}">
              <c16:uniqueId val="{00000036-2129-4560-8406-D76196F776FA}"/>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Felix.xlsx]One-dimensional Pivot Table!Product</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Sales</a:t>
            </a:r>
            <a:r>
              <a:rPr lang="en-US" sz="1100" b="1" baseline="0">
                <a:solidFill>
                  <a:schemeClr val="tx1"/>
                </a:solidFill>
              </a:rPr>
              <a:t> per Product</a:t>
            </a:r>
            <a:endParaRPr lang="en-US" sz="1100" b="1">
              <a:solidFill>
                <a:schemeClr val="tx1"/>
              </a:solidFill>
            </a:endParaRPr>
          </a:p>
        </c:rich>
      </c:tx>
      <c:layout>
        <c:manualLayout>
          <c:xMode val="edge"/>
          <c:yMode val="edge"/>
          <c:x val="0.3144646924829157"/>
          <c:y val="1.25786163522012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5186028853454891E-2"/>
              <c:y val="-0.125786163522012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982536066818389E-2"/>
              <c:y val="-5.66037735849056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761579347000762E-2"/>
              <c:y val="-1.25786163522012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920365639748512E-16"/>
              <c:y val="-7.547169811320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965072133637055E-2"/>
              <c:y val="5.66037735849055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761579347000762E-2"/>
              <c:y val="-1.25786163522012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5186028853454891E-2"/>
              <c:y val="-0.125786163522012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982536066818389E-2"/>
              <c:y val="-5.66037735849056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965072133637055E-2"/>
              <c:y val="5.66037735849055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920365639748512E-16"/>
              <c:y val="-7.547169811320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761579347000762E-2"/>
              <c:y val="-1.25786163522012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5186028853454891E-2"/>
              <c:y val="-0.125786163522012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982536066818389E-2"/>
              <c:y val="-5.66037735849056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965072133637055E-2"/>
              <c:y val="5.66037735849055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920365639748512E-16"/>
              <c:y val="-7.547169811320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761579347000762E-2"/>
              <c:y val="-1.25786163522012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5186028853454891E-2"/>
              <c:y val="-0.125786163522012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982536066818389E-2"/>
              <c:y val="-5.66037735849056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965072133637055E-2"/>
              <c:y val="5.66037735849055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920365639748512E-16"/>
              <c:y val="-7.547169811320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761579347000762E-2"/>
              <c:y val="-1.25786163522012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5186028853454891E-2"/>
              <c:y val="-0.125786163522012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982536066818389E-2"/>
              <c:y val="-5.66037735849056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965072133637055E-2"/>
              <c:y val="5.66037735849055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920365639748512E-16"/>
              <c:y val="-7.547169811320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06595331364024E-2"/>
          <c:y val="0.12756898650924092"/>
          <c:w val="0.83778871391076115"/>
          <c:h val="0.44051511821520389"/>
        </c:manualLayout>
      </c:layout>
      <c:lineChart>
        <c:grouping val="standard"/>
        <c:varyColors val="0"/>
        <c:ser>
          <c:idx val="0"/>
          <c:order val="0"/>
          <c:tx>
            <c:strRef>
              <c:f>'One-dimensional Pivot Table'!$E$3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9B6C-4A7C-8750-ED8C13754F3D}"/>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9B6C-4A7C-8750-ED8C13754F3D}"/>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9B6C-4A7C-8750-ED8C13754F3D}"/>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9B6C-4A7C-8750-ED8C13754F3D}"/>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4-9B6C-4A7C-8750-ED8C13754F3D}"/>
              </c:ext>
            </c:extLst>
          </c:dPt>
          <c:dLbls>
            <c:dLbl>
              <c:idx val="1"/>
              <c:layout>
                <c:manualLayout>
                  <c:x val="4.1761579347000762E-2"/>
                  <c:y val="-1.25786163522012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B6C-4A7C-8750-ED8C13754F3D}"/>
                </c:ext>
              </c:extLst>
            </c:dLbl>
            <c:dLbl>
              <c:idx val="3"/>
              <c:layout>
                <c:manualLayout>
                  <c:x val="-1.5186028853454891E-2"/>
                  <c:y val="-0.125786163522012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6C-4A7C-8750-ED8C13754F3D}"/>
                </c:ext>
              </c:extLst>
            </c:dLbl>
            <c:dLbl>
              <c:idx val="4"/>
              <c:layout>
                <c:manualLayout>
                  <c:x val="1.8982536066818389E-2"/>
                  <c:y val="-5.66037735849056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B6C-4A7C-8750-ED8C13754F3D}"/>
                </c:ext>
              </c:extLst>
            </c:dLbl>
            <c:dLbl>
              <c:idx val="5"/>
              <c:layout>
                <c:manualLayout>
                  <c:x val="3.7965072133637055E-2"/>
                  <c:y val="5.66037735849055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B6C-4A7C-8750-ED8C13754F3D}"/>
                </c:ext>
              </c:extLst>
            </c:dLbl>
            <c:dLbl>
              <c:idx val="6"/>
              <c:layout>
                <c:manualLayout>
                  <c:x val="-1.3920365639748512E-16"/>
                  <c:y val="-7.547169811320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B6C-4A7C-8750-ED8C13754F3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Table'!$D$4:$D$11</c:f>
              <c:strCache>
                <c:ptCount val="7"/>
                <c:pt idx="0">
                  <c:v>Apple</c:v>
                </c:pt>
                <c:pt idx="1">
                  <c:v>Banana</c:v>
                </c:pt>
                <c:pt idx="2">
                  <c:v>Beans</c:v>
                </c:pt>
                <c:pt idx="3">
                  <c:v>Cabbage</c:v>
                </c:pt>
                <c:pt idx="4">
                  <c:v>Carrots</c:v>
                </c:pt>
                <c:pt idx="5">
                  <c:v>Mango</c:v>
                </c:pt>
                <c:pt idx="6">
                  <c:v>Orange</c:v>
                </c:pt>
              </c:strCache>
            </c:strRef>
          </c:cat>
          <c:val>
            <c:numRef>
              <c:f>'One-dimensional Pivot Table'!$E$4:$E$11</c:f>
              <c:numCache>
                <c:formatCode>#,##0</c:formatCode>
                <c:ptCount val="7"/>
                <c:pt idx="0">
                  <c:v>126204</c:v>
                </c:pt>
                <c:pt idx="1">
                  <c:v>214822</c:v>
                </c:pt>
                <c:pt idx="2">
                  <c:v>40514</c:v>
                </c:pt>
                <c:pt idx="3">
                  <c:v>89262</c:v>
                </c:pt>
                <c:pt idx="4">
                  <c:v>80163</c:v>
                </c:pt>
                <c:pt idx="5">
                  <c:v>20032</c:v>
                </c:pt>
                <c:pt idx="6">
                  <c:v>61169</c:v>
                </c:pt>
              </c:numCache>
            </c:numRef>
          </c:val>
          <c:smooth val="0"/>
          <c:extLst>
            <c:ext xmlns:c16="http://schemas.microsoft.com/office/drawing/2014/chart" uri="{C3380CC4-5D6E-409C-BE32-E72D297353CC}">
              <c16:uniqueId val="{00000005-9B6C-4A7C-8750-ED8C13754F3D}"/>
            </c:ext>
          </c:extLst>
        </c:ser>
        <c:dLbls>
          <c:showLegendKey val="0"/>
          <c:showVal val="1"/>
          <c:showCatName val="0"/>
          <c:showSerName val="0"/>
          <c:showPercent val="0"/>
          <c:showBubbleSize val="0"/>
        </c:dLbls>
        <c:marker val="1"/>
        <c:smooth val="0"/>
        <c:axId val="469265839"/>
        <c:axId val="469263919"/>
      </c:lineChart>
      <c:catAx>
        <c:axId val="46926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69263919"/>
        <c:crosses val="autoZero"/>
        <c:auto val="1"/>
        <c:lblAlgn val="ctr"/>
        <c:lblOffset val="100"/>
        <c:noMultiLvlLbl val="0"/>
      </c:catAx>
      <c:valAx>
        <c:axId val="469263919"/>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69265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Table!Category Sales by Country</c:name>
    <c:fmtId val="8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Sales</a:t>
            </a:r>
            <a:r>
              <a:rPr lang="en-US" sz="1100" b="1" baseline="0">
                <a:solidFill>
                  <a:schemeClr val="tx1"/>
                </a:solidFill>
              </a:rPr>
              <a:t> Category by Country</a:t>
            </a:r>
            <a:endParaRPr lang="en-US" sz="1100" b="1">
              <a:solidFill>
                <a:schemeClr val="tx1"/>
              </a:solidFill>
            </a:endParaRPr>
          </a:p>
        </c:rich>
      </c:tx>
      <c:layout>
        <c:manualLayout>
          <c:xMode val="edge"/>
          <c:yMode val="edge"/>
          <c:x val="0.28712370321655623"/>
          <c:y val="3.94144144144144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3"/>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Table'!$L$3:$L$4</c:f>
              <c:strCache>
                <c:ptCount val="1"/>
                <c:pt idx="0">
                  <c:v>Fruit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0-BFE6-4E36-AE99-5D7B3925C486}"/>
              </c:ext>
            </c:extLst>
          </c:dPt>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BFE6-4E36-AE99-5D7B3925C486}"/>
              </c:ext>
            </c:extLst>
          </c:dPt>
          <c:dPt>
            <c:idx val="2"/>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BFE6-4E36-AE99-5D7B3925C486}"/>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BFE6-4E36-AE99-5D7B3925C486}"/>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4-BFE6-4E36-AE99-5D7B3925C486}"/>
              </c:ext>
            </c:extLst>
          </c:dPt>
          <c:dLbls>
            <c:dLbl>
              <c:idx val="0"/>
              <c:layout>
                <c:manualLayout>
                  <c:x val="-5.8527777777777776E-2"/>
                  <c:y val="-0.118020924467774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FE6-4E36-AE99-5D7B3925C486}"/>
                </c:ext>
              </c:extLst>
            </c:dLbl>
            <c:dLbl>
              <c:idx val="1"/>
              <c:layout>
                <c:manualLayout>
                  <c:x val="-5.8527777777777755E-2"/>
                  <c:y val="-0.1411690726159230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FE6-4E36-AE99-5D7B3925C486}"/>
                </c:ext>
              </c:extLst>
            </c:dLbl>
            <c:dLbl>
              <c:idx val="2"/>
              <c:layout>
                <c:manualLayout>
                  <c:x val="-3.7083333333333385E-2"/>
                  <c:y val="-0.1365394429862933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FE6-4E36-AE99-5D7B3925C486}"/>
                </c:ext>
              </c:extLst>
            </c:dLbl>
            <c:dLbl>
              <c:idx val="3"/>
              <c:layout>
                <c:manualLayout>
                  <c:x val="-0.17797222222222223"/>
                  <c:y val="-4.3946850393700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FE6-4E36-AE99-5D7B3925C486}"/>
                </c:ext>
              </c:extLst>
            </c:dLbl>
            <c:dLbl>
              <c:idx val="5"/>
              <c:layout>
                <c:manualLayout>
                  <c:x val="-7.7972222222222318E-2"/>
                  <c:y val="-0.1782061096529600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FE6-4E36-AE99-5D7B3925C48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Table'!$L$5:$L$12</c:f>
              <c:numCache>
                <c:formatCode>#,##0</c:formatCode>
                <c:ptCount val="7"/>
                <c:pt idx="0">
                  <c:v>58519</c:v>
                </c:pt>
                <c:pt idx="1">
                  <c:v>46675</c:v>
                </c:pt>
                <c:pt idx="2">
                  <c:v>81546</c:v>
                </c:pt>
                <c:pt idx="3">
                  <c:v>35014</c:v>
                </c:pt>
                <c:pt idx="4">
                  <c:v>36099</c:v>
                </c:pt>
                <c:pt idx="5">
                  <c:v>61185</c:v>
                </c:pt>
                <c:pt idx="6">
                  <c:v>103189</c:v>
                </c:pt>
              </c:numCache>
            </c:numRef>
          </c:val>
          <c:smooth val="0"/>
          <c:extLst>
            <c:ext xmlns:c16="http://schemas.microsoft.com/office/drawing/2014/chart" uri="{C3380CC4-5D6E-409C-BE32-E72D297353CC}">
              <c16:uniqueId val="{00000005-BFE6-4E36-AE99-5D7B3925C486}"/>
            </c:ext>
          </c:extLst>
        </c:ser>
        <c:ser>
          <c:idx val="1"/>
          <c:order val="1"/>
          <c:tx>
            <c:strRef>
              <c:f>'Two-dimensional Pivot Table'!$M$3:$M$4</c:f>
              <c:strCache>
                <c:ptCount val="1"/>
                <c:pt idx="0">
                  <c:v>Vegetables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3"/>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0-63C5-4D95-974E-9DBCFD78ADE9}"/>
              </c:ext>
            </c:extLst>
          </c:dPt>
          <c:dPt>
            <c:idx val="4"/>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extLst>
              <c:ext xmlns:c16="http://schemas.microsoft.com/office/drawing/2014/chart" uri="{C3380CC4-5D6E-409C-BE32-E72D297353CC}">
                <c16:uniqueId val="{00000001-63C5-4D95-974E-9DBCFD78ADE9}"/>
              </c:ext>
            </c:extLst>
          </c:dPt>
          <c:dLbls>
            <c:dLbl>
              <c:idx val="3"/>
              <c:layout>
                <c:manualLayout>
                  <c:x val="-4.7416666666666718E-2"/>
                  <c:y val="-0.12265055409740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63C5-4D95-974E-9DBCFD78ADE9}"/>
                </c:ext>
              </c:extLst>
            </c:dLbl>
            <c:dLbl>
              <c:idx val="4"/>
              <c:layout>
                <c:manualLayout>
                  <c:x val="7.2805555555555554E-2"/>
                  <c:y val="-7.17246281714786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3C5-4D95-974E-9DBCFD78AD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Table'!$M$5:$M$12</c:f>
              <c:numCache>
                <c:formatCode>#,##0</c:formatCode>
                <c:ptCount val="7"/>
                <c:pt idx="0">
                  <c:v>30428</c:v>
                </c:pt>
                <c:pt idx="1">
                  <c:v>9583</c:v>
                </c:pt>
                <c:pt idx="2">
                  <c:v>9784</c:v>
                </c:pt>
                <c:pt idx="3">
                  <c:v>51577</c:v>
                </c:pt>
                <c:pt idx="4">
                  <c:v>4390</c:v>
                </c:pt>
                <c:pt idx="5">
                  <c:v>38841</c:v>
                </c:pt>
                <c:pt idx="6">
                  <c:v>65336</c:v>
                </c:pt>
              </c:numCache>
            </c:numRef>
          </c:val>
          <c:smooth val="0"/>
          <c:extLst>
            <c:ext xmlns:c16="http://schemas.microsoft.com/office/drawing/2014/chart" uri="{C3380CC4-5D6E-409C-BE32-E72D297353CC}">
              <c16:uniqueId val="{00000021-BFE6-4E36-AE99-5D7B3925C486}"/>
            </c:ext>
          </c:extLst>
        </c:ser>
        <c:dLbls>
          <c:dLblPos val="t"/>
          <c:showLegendKey val="0"/>
          <c:showVal val="1"/>
          <c:showCatName val="0"/>
          <c:showSerName val="0"/>
          <c:showPercent val="0"/>
          <c:showBubbleSize val="0"/>
        </c:dLbls>
        <c:marker val="1"/>
        <c:smooth val="0"/>
        <c:axId val="385449167"/>
        <c:axId val="385449647"/>
      </c:lineChart>
      <c:catAx>
        <c:axId val="38544916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85449647"/>
        <c:crosses val="autoZero"/>
        <c:auto val="1"/>
        <c:lblAlgn val="ctr"/>
        <c:lblOffset val="100"/>
        <c:noMultiLvlLbl val="0"/>
      </c:catAx>
      <c:valAx>
        <c:axId val="385449647"/>
        <c:scaling>
          <c:orientation val="minMax"/>
        </c:scaling>
        <c:delete val="1"/>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385449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Table!Category Sales by Country</c:name>
    <c:fmtId val="8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Country</a:t>
            </a:r>
            <a:r>
              <a:rPr lang="en-US" sz="1100" b="1" baseline="0">
                <a:solidFill>
                  <a:schemeClr val="tx1"/>
                </a:solidFill>
              </a:rPr>
              <a:t> </a:t>
            </a:r>
            <a:r>
              <a:rPr lang="en-US" sz="1100" b="1">
                <a:solidFill>
                  <a:schemeClr val="tx1"/>
                </a:solidFill>
              </a:rPr>
              <a:t>Sales</a:t>
            </a:r>
            <a:r>
              <a:rPr lang="en-US" sz="1100" b="1" baseline="0">
                <a:solidFill>
                  <a:schemeClr val="tx1"/>
                </a:solidFill>
              </a:rPr>
              <a:t> category </a:t>
            </a:r>
            <a:endParaRPr lang="en-US" sz="1100" b="1">
              <a:solidFill>
                <a:schemeClr val="tx1"/>
              </a:solidFill>
            </a:endParaRPr>
          </a:p>
        </c:rich>
      </c:tx>
      <c:layout>
        <c:manualLayout>
          <c:xMode val="edge"/>
          <c:yMode val="edge"/>
          <c:x val="0.3390128193092230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887318497188657E-3"/>
          <c:y val="0.15022208762366243"/>
          <c:w val="0.92241188945131525"/>
          <c:h val="0.55587859209906454"/>
        </c:manualLayout>
      </c:layout>
      <c:barChart>
        <c:barDir val="col"/>
        <c:grouping val="clustered"/>
        <c:varyColors val="0"/>
        <c:ser>
          <c:idx val="0"/>
          <c:order val="0"/>
          <c:tx>
            <c:strRef>
              <c:f>'Two-dimensional Pivot Table'!$L$3:$L$4</c:f>
              <c:strCache>
                <c:ptCount val="1"/>
                <c:pt idx="0">
                  <c:v>Fruit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Table'!$L$5:$L$12</c:f>
              <c:numCache>
                <c:formatCode>#,##0</c:formatCode>
                <c:ptCount val="7"/>
                <c:pt idx="0">
                  <c:v>58519</c:v>
                </c:pt>
                <c:pt idx="1">
                  <c:v>46675</c:v>
                </c:pt>
                <c:pt idx="2">
                  <c:v>81546</c:v>
                </c:pt>
                <c:pt idx="3">
                  <c:v>35014</c:v>
                </c:pt>
                <c:pt idx="4">
                  <c:v>36099</c:v>
                </c:pt>
                <c:pt idx="5">
                  <c:v>61185</c:v>
                </c:pt>
                <c:pt idx="6">
                  <c:v>103189</c:v>
                </c:pt>
              </c:numCache>
            </c:numRef>
          </c:val>
          <c:extLst>
            <c:ext xmlns:c16="http://schemas.microsoft.com/office/drawing/2014/chart" uri="{C3380CC4-5D6E-409C-BE32-E72D297353CC}">
              <c16:uniqueId val="{00000000-AB98-418C-B334-EE72356FE223}"/>
            </c:ext>
          </c:extLst>
        </c:ser>
        <c:ser>
          <c:idx val="1"/>
          <c:order val="1"/>
          <c:tx>
            <c:strRef>
              <c:f>'Two-dimensional Pivot Table'!$M$3:$M$4</c:f>
              <c:strCache>
                <c:ptCount val="1"/>
                <c:pt idx="0">
                  <c:v>Vegetables</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Table'!$M$5:$M$12</c:f>
              <c:numCache>
                <c:formatCode>#,##0</c:formatCode>
                <c:ptCount val="7"/>
                <c:pt idx="0">
                  <c:v>30428</c:v>
                </c:pt>
                <c:pt idx="1">
                  <c:v>9583</c:v>
                </c:pt>
                <c:pt idx="2">
                  <c:v>9784</c:v>
                </c:pt>
                <c:pt idx="3">
                  <c:v>51577</c:v>
                </c:pt>
                <c:pt idx="4">
                  <c:v>4390</c:v>
                </c:pt>
                <c:pt idx="5">
                  <c:v>38841</c:v>
                </c:pt>
                <c:pt idx="6">
                  <c:v>65336</c:v>
                </c:pt>
              </c:numCache>
            </c:numRef>
          </c:val>
          <c:extLst>
            <c:ext xmlns:c16="http://schemas.microsoft.com/office/drawing/2014/chart" uri="{C3380CC4-5D6E-409C-BE32-E72D297353CC}">
              <c16:uniqueId val="{0000001A-AB98-418C-B334-EE72356FE223}"/>
            </c:ext>
          </c:extLst>
        </c:ser>
        <c:dLbls>
          <c:showLegendKey val="0"/>
          <c:showVal val="0"/>
          <c:showCatName val="0"/>
          <c:showSerName val="0"/>
          <c:showPercent val="0"/>
          <c:showBubbleSize val="0"/>
        </c:dLbls>
        <c:gapWidth val="219"/>
        <c:overlap val="-27"/>
        <c:axId val="1368900719"/>
        <c:axId val="1368897839"/>
      </c:barChart>
      <c:catAx>
        <c:axId val="1368900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68897839"/>
        <c:crosses val="autoZero"/>
        <c:auto val="1"/>
        <c:lblAlgn val="ctr"/>
        <c:lblOffset val="100"/>
        <c:noMultiLvlLbl val="0"/>
      </c:catAx>
      <c:valAx>
        <c:axId val="1368897839"/>
        <c:scaling>
          <c:orientation val="minMax"/>
        </c:scaling>
        <c:delete val="1"/>
        <c:axPos val="l"/>
        <c:numFmt formatCode="#,##0" sourceLinked="1"/>
        <c:majorTickMark val="none"/>
        <c:minorTickMark val="none"/>
        <c:tickLblPos val="nextTo"/>
        <c:crossAx val="136890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Felix.xlsx]One-dimensional Pivot Table!Months</c:name>
    <c:fmtId val="1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050" b="1">
                <a:solidFill>
                  <a:schemeClr val="tx1"/>
                </a:solidFill>
              </a:rPr>
              <a:t>Sales</a:t>
            </a:r>
            <a:r>
              <a:rPr lang="en-US" sz="1050" b="1" baseline="0">
                <a:solidFill>
                  <a:schemeClr val="tx1"/>
                </a:solidFill>
              </a:rPr>
              <a:t> per Month</a:t>
            </a:r>
            <a:endParaRPr lang="en-US" sz="105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66515549192713"/>
          <c:y val="0.22643467643467644"/>
          <c:w val="0.83842062355841884"/>
          <c:h val="0.70641025641025645"/>
        </c:manualLayout>
      </c:layout>
      <c:barChart>
        <c:barDir val="bar"/>
        <c:grouping val="clustered"/>
        <c:varyColors val="0"/>
        <c:ser>
          <c:idx val="0"/>
          <c:order val="0"/>
          <c:tx>
            <c:strRef>
              <c:f>'One-dimensional Pivot Table'!$H$3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Table'!$G$4:$G$13</c:f>
              <c:strCache>
                <c:ptCount val="9"/>
                <c:pt idx="0">
                  <c:v>Feb</c:v>
                </c:pt>
                <c:pt idx="1">
                  <c:v>Apr</c:v>
                </c:pt>
                <c:pt idx="2">
                  <c:v>Jun</c:v>
                </c:pt>
                <c:pt idx="3">
                  <c:v>Jul</c:v>
                </c:pt>
                <c:pt idx="4">
                  <c:v>Aug</c:v>
                </c:pt>
                <c:pt idx="5">
                  <c:v>Sep</c:v>
                </c:pt>
                <c:pt idx="6">
                  <c:v>Oct</c:v>
                </c:pt>
                <c:pt idx="7">
                  <c:v>Nov</c:v>
                </c:pt>
                <c:pt idx="8">
                  <c:v>Dec</c:v>
                </c:pt>
              </c:strCache>
            </c:strRef>
          </c:cat>
          <c:val>
            <c:numRef>
              <c:f>'One-dimensional Pivot Table'!$H$4:$H$13</c:f>
              <c:numCache>
                <c:formatCode>#,##0</c:formatCode>
                <c:ptCount val="9"/>
                <c:pt idx="0">
                  <c:v>62762</c:v>
                </c:pt>
                <c:pt idx="1">
                  <c:v>49474</c:v>
                </c:pt>
                <c:pt idx="2">
                  <c:v>51600</c:v>
                </c:pt>
                <c:pt idx="3">
                  <c:v>80735</c:v>
                </c:pt>
                <c:pt idx="4">
                  <c:v>68994</c:v>
                </c:pt>
                <c:pt idx="5">
                  <c:v>102433</c:v>
                </c:pt>
                <c:pt idx="6">
                  <c:v>52615</c:v>
                </c:pt>
                <c:pt idx="7">
                  <c:v>73740</c:v>
                </c:pt>
                <c:pt idx="8">
                  <c:v>89813</c:v>
                </c:pt>
              </c:numCache>
            </c:numRef>
          </c:val>
          <c:extLst>
            <c:ext xmlns:c16="http://schemas.microsoft.com/office/drawing/2014/chart" uri="{C3380CC4-5D6E-409C-BE32-E72D297353CC}">
              <c16:uniqueId val="{00000000-5938-4B98-B49C-11BDAA4AE3DE}"/>
            </c:ext>
          </c:extLst>
        </c:ser>
        <c:dLbls>
          <c:dLblPos val="outEnd"/>
          <c:showLegendKey val="0"/>
          <c:showVal val="1"/>
          <c:showCatName val="0"/>
          <c:showSerName val="0"/>
          <c:showPercent val="0"/>
          <c:showBubbleSize val="0"/>
        </c:dLbls>
        <c:gapWidth val="182"/>
        <c:axId val="433597615"/>
        <c:axId val="433596175"/>
      </c:barChart>
      <c:catAx>
        <c:axId val="433597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33596175"/>
        <c:crosses val="autoZero"/>
        <c:auto val="1"/>
        <c:lblAlgn val="ctr"/>
        <c:lblOffset val="100"/>
        <c:noMultiLvlLbl val="0"/>
      </c:catAx>
      <c:valAx>
        <c:axId val="433596175"/>
        <c:scaling>
          <c:orientation val="minMax"/>
        </c:scaling>
        <c:delete val="1"/>
        <c:axPos val="b"/>
        <c:numFmt formatCode="#,##0" sourceLinked="1"/>
        <c:majorTickMark val="none"/>
        <c:minorTickMark val="none"/>
        <c:tickLblPos val="nextTo"/>
        <c:crossAx val="43359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image" Target="../media/image8.png"/><Relationship Id="rId3" Type="http://schemas.openxmlformats.org/officeDocument/2006/relationships/image" Target="../media/image4.png"/><Relationship Id="rId7" Type="http://schemas.openxmlformats.org/officeDocument/2006/relationships/chart" Target="../charts/chart10.xml"/><Relationship Id="rId12" Type="http://schemas.openxmlformats.org/officeDocument/2006/relationships/image" Target="../media/image7.svg"/><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chart" Target="../charts/chart9.xml"/><Relationship Id="rId11" Type="http://schemas.openxmlformats.org/officeDocument/2006/relationships/image" Target="../media/image6.png"/><Relationship Id="rId5" Type="http://schemas.openxmlformats.org/officeDocument/2006/relationships/chart" Target="../charts/chart8.xml"/><Relationship Id="rId10" Type="http://schemas.openxmlformats.org/officeDocument/2006/relationships/chart" Target="../charts/chart13.xml"/><Relationship Id="rId4" Type="http://schemas.openxmlformats.org/officeDocument/2006/relationships/image" Target="../media/image5.svg"/><Relationship Id="rId9" Type="http://schemas.openxmlformats.org/officeDocument/2006/relationships/chart" Target="../charts/chart12.xml"/><Relationship Id="rId1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137160</xdr:colOff>
      <xdr:row>7</xdr:row>
      <xdr:rowOff>106680</xdr:rowOff>
    </xdr:from>
    <xdr:to>
      <xdr:col>10</xdr:col>
      <xdr:colOff>53340</xdr:colOff>
      <xdr:row>21</xdr:row>
      <xdr:rowOff>68580</xdr:rowOff>
    </xdr:to>
    <mc:AlternateContent xmlns:mc="http://schemas.openxmlformats.org/markup-compatibility/2006" xmlns:a14="http://schemas.microsoft.com/office/drawing/2010/main">
      <mc:Choice Requires="a14">
        <xdr:graphicFrame macro="">
          <xdr:nvGraphicFramePr>
            <xdr:cNvPr id="13" name="Product 2">
              <a:extLst>
                <a:ext uri="{FF2B5EF4-FFF2-40B4-BE49-F238E27FC236}">
                  <a16:creationId xmlns:a16="http://schemas.microsoft.com/office/drawing/2014/main" id="{846F52B0-E23B-4347-8E2C-71B6612938E0}"/>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7482840" y="1386840"/>
              <a:ext cx="1348740" cy="2522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1082040</xdr:colOff>
      <xdr:row>13</xdr:row>
      <xdr:rowOff>14241</xdr:rowOff>
    </xdr:from>
    <xdr:to>
      <xdr:col>3</xdr:col>
      <xdr:colOff>518160</xdr:colOff>
      <xdr:row>19</xdr:row>
      <xdr:rowOff>59961</xdr:rowOff>
    </xdr:to>
    <mc:AlternateContent xmlns:mc="http://schemas.openxmlformats.org/markup-compatibility/2006" xmlns:a14="http://schemas.microsoft.com/office/drawing/2010/main">
      <mc:Choice Requires="a14">
        <xdr:graphicFrame macro="">
          <xdr:nvGraphicFramePr>
            <xdr:cNvPr id="14" name="Category 2">
              <a:extLst>
                <a:ext uri="{FF2B5EF4-FFF2-40B4-BE49-F238E27FC236}">
                  <a16:creationId xmlns:a16="http://schemas.microsoft.com/office/drawing/2014/main" id="{A04DF006-5BE3-41AD-AE32-270AFCFBB193}"/>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2087880" y="2391681"/>
              <a:ext cx="112776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350520</xdr:colOff>
      <xdr:row>13</xdr:row>
      <xdr:rowOff>105681</xdr:rowOff>
    </xdr:from>
    <xdr:to>
      <xdr:col>1</xdr:col>
      <xdr:colOff>784860</xdr:colOff>
      <xdr:row>26</xdr:row>
      <xdr:rowOff>82821</xdr:rowOff>
    </xdr:to>
    <mc:AlternateContent xmlns:mc="http://schemas.openxmlformats.org/markup-compatibility/2006" xmlns:a14="http://schemas.microsoft.com/office/drawing/2010/main">
      <mc:Choice Requires="a14">
        <xdr:graphicFrame macro="">
          <xdr:nvGraphicFramePr>
            <xdr:cNvPr id="15" name="Country 2">
              <a:extLst>
                <a:ext uri="{FF2B5EF4-FFF2-40B4-BE49-F238E27FC236}">
                  <a16:creationId xmlns:a16="http://schemas.microsoft.com/office/drawing/2014/main" id="{A4F94161-C436-4D2A-9FF0-318F2E506423}"/>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350520" y="2483121"/>
              <a:ext cx="1478280" cy="2354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175260</xdr:colOff>
      <xdr:row>7</xdr:row>
      <xdr:rowOff>82821</xdr:rowOff>
    </xdr:from>
    <xdr:to>
      <xdr:col>12</xdr:col>
      <xdr:colOff>289560</xdr:colOff>
      <xdr:row>20</xdr:row>
      <xdr:rowOff>172356</xdr:rowOff>
    </xdr:to>
    <mc:AlternateContent xmlns:mc="http://schemas.openxmlformats.org/markup-compatibility/2006" xmlns:a14="http://schemas.microsoft.com/office/drawing/2010/main">
      <mc:Choice Requires="a14">
        <xdr:graphicFrame macro="">
          <xdr:nvGraphicFramePr>
            <xdr:cNvPr id="16" name="Months (Date) 2">
              <a:extLst>
                <a:ext uri="{FF2B5EF4-FFF2-40B4-BE49-F238E27FC236}">
                  <a16:creationId xmlns:a16="http://schemas.microsoft.com/office/drawing/2014/main" id="{B4003059-52B6-4846-930D-C08F93BB1AA2}"/>
                </a:ext>
              </a:extLst>
            </xdr:cNvPr>
            <xdr:cNvGraphicFramePr/>
          </xdr:nvGraphicFramePr>
          <xdr:xfrm>
            <a:off x="0" y="0"/>
            <a:ext cx="0" cy="0"/>
          </xdr:xfrm>
          <a:graphic>
            <a:graphicData uri="http://schemas.microsoft.com/office/drawing/2010/slicer">
              <sle:slicer xmlns:sle="http://schemas.microsoft.com/office/drawing/2010/slicer" name="Months (Date) 2"/>
            </a:graphicData>
          </a:graphic>
        </xdr:graphicFrame>
      </mc:Choice>
      <mc:Fallback xmlns="">
        <xdr:sp macro="" textlink="">
          <xdr:nvSpPr>
            <xdr:cNvPr id="0" name=""/>
            <xdr:cNvSpPr>
              <a:spLocks noTextEdit="1"/>
            </xdr:cNvSpPr>
          </xdr:nvSpPr>
          <xdr:spPr>
            <a:xfrm>
              <a:off x="8953500" y="1362981"/>
              <a:ext cx="176784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7620</xdr:rowOff>
    </xdr:from>
    <xdr:to>
      <xdr:col>2</xdr:col>
      <xdr:colOff>449580</xdr:colOff>
      <xdr:row>11</xdr:row>
      <xdr:rowOff>121920</xdr:rowOff>
    </xdr:to>
    <xdr:graphicFrame macro="">
      <xdr:nvGraphicFramePr>
        <xdr:cNvPr id="3" name="Chart 2">
          <a:extLst>
            <a:ext uri="{FF2B5EF4-FFF2-40B4-BE49-F238E27FC236}">
              <a16:creationId xmlns:a16="http://schemas.microsoft.com/office/drawing/2014/main" id="{B26D90B0-C617-4273-8F7A-3A6901FE3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563880</xdr:colOff>
      <xdr:row>0</xdr:row>
      <xdr:rowOff>0</xdr:rowOff>
    </xdr:from>
    <xdr:to>
      <xdr:col>18</xdr:col>
      <xdr:colOff>381000</xdr:colOff>
      <xdr:row>11</xdr:row>
      <xdr:rowOff>167640</xdr:rowOff>
    </xdr:to>
    <xdr:graphicFrame macro="">
      <xdr:nvGraphicFramePr>
        <xdr:cNvPr id="5" name="Chart 4">
          <a:extLst>
            <a:ext uri="{FF2B5EF4-FFF2-40B4-BE49-F238E27FC236}">
              <a16:creationId xmlns:a16="http://schemas.microsoft.com/office/drawing/2014/main" id="{30B417B6-D355-4884-9A57-C8F02C3C5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xdr:colOff>
      <xdr:row>12</xdr:row>
      <xdr:rowOff>0</xdr:rowOff>
    </xdr:from>
    <xdr:to>
      <xdr:col>2</xdr:col>
      <xdr:colOff>449580</xdr:colOff>
      <xdr:row>24</xdr:row>
      <xdr:rowOff>99060</xdr:rowOff>
    </xdr:to>
    <xdr:graphicFrame macro="">
      <xdr:nvGraphicFramePr>
        <xdr:cNvPr id="6" name="Chart 5">
          <a:extLst>
            <a:ext uri="{FF2B5EF4-FFF2-40B4-BE49-F238E27FC236}">
              <a16:creationId xmlns:a16="http://schemas.microsoft.com/office/drawing/2014/main" id="{B3718886-F8D5-47D5-A24C-305F2AF579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464820</xdr:colOff>
      <xdr:row>0</xdr:row>
      <xdr:rowOff>22860</xdr:rowOff>
    </xdr:from>
    <xdr:to>
      <xdr:col>7</xdr:col>
      <xdr:colOff>457200</xdr:colOff>
      <xdr:row>11</xdr:row>
      <xdr:rowOff>137160</xdr:rowOff>
    </xdr:to>
    <xdr:graphicFrame macro="">
      <xdr:nvGraphicFramePr>
        <xdr:cNvPr id="12" name="Chart 11">
          <a:extLst>
            <a:ext uri="{FF2B5EF4-FFF2-40B4-BE49-F238E27FC236}">
              <a16:creationId xmlns:a16="http://schemas.microsoft.com/office/drawing/2014/main" id="{67950EAD-64E0-4468-8F4B-4CC2DCFF9E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441960</xdr:colOff>
      <xdr:row>12</xdr:row>
      <xdr:rowOff>0</xdr:rowOff>
    </xdr:from>
    <xdr:to>
      <xdr:col>8</xdr:col>
      <xdr:colOff>647700</xdr:colOff>
      <xdr:row>24</xdr:row>
      <xdr:rowOff>60960</xdr:rowOff>
    </xdr:to>
    <xdr:graphicFrame macro="">
      <xdr:nvGraphicFramePr>
        <xdr:cNvPr id="17" name="Chart 16">
          <a:extLst>
            <a:ext uri="{FF2B5EF4-FFF2-40B4-BE49-F238E27FC236}">
              <a16:creationId xmlns:a16="http://schemas.microsoft.com/office/drawing/2014/main" id="{BBE1507B-75C2-4660-BF7F-5B2FD3BE1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480060</xdr:colOff>
      <xdr:row>0</xdr:row>
      <xdr:rowOff>0</xdr:rowOff>
    </xdr:from>
    <xdr:to>
      <xdr:col>13</xdr:col>
      <xdr:colOff>510540</xdr:colOff>
      <xdr:row>11</xdr:row>
      <xdr:rowOff>144780</xdr:rowOff>
    </xdr:to>
    <xdr:graphicFrame macro="">
      <xdr:nvGraphicFramePr>
        <xdr:cNvPr id="18" name="Chart 17">
          <a:extLst>
            <a:ext uri="{FF2B5EF4-FFF2-40B4-BE49-F238E27FC236}">
              <a16:creationId xmlns:a16="http://schemas.microsoft.com/office/drawing/2014/main" id="{051A6401-C4B7-4955-92B4-9689B62A9D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678180</xdr:colOff>
      <xdr:row>12</xdr:row>
      <xdr:rowOff>22860</xdr:rowOff>
    </xdr:from>
    <xdr:to>
      <xdr:col>18</xdr:col>
      <xdr:colOff>373380</xdr:colOff>
      <xdr:row>24</xdr:row>
      <xdr:rowOff>76200</xdr:rowOff>
    </xdr:to>
    <xdr:graphicFrame macro="">
      <xdr:nvGraphicFramePr>
        <xdr:cNvPr id="21" name="Chart 20">
          <a:extLst>
            <a:ext uri="{FF2B5EF4-FFF2-40B4-BE49-F238E27FC236}">
              <a16:creationId xmlns:a16="http://schemas.microsoft.com/office/drawing/2014/main" id="{CB3A1013-BC10-44FC-ACE1-8C26A70CE9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30480</xdr:colOff>
      <xdr:row>0</xdr:row>
      <xdr:rowOff>0</xdr:rowOff>
    </xdr:from>
    <xdr:to>
      <xdr:col>16</xdr:col>
      <xdr:colOff>251460</xdr:colOff>
      <xdr:row>28</xdr:row>
      <xdr:rowOff>106680</xdr:rowOff>
    </xdr:to>
    <xdr:sp macro="" textlink="">
      <xdr:nvSpPr>
        <xdr:cNvPr id="2" name="Rectangle: Rounded Corners 1">
          <a:extLst>
            <a:ext uri="{FF2B5EF4-FFF2-40B4-BE49-F238E27FC236}">
              <a16:creationId xmlns:a16="http://schemas.microsoft.com/office/drawing/2014/main" id="{C32868A3-8F42-DE57-E318-D69C4AE6E8B1}"/>
            </a:ext>
          </a:extLst>
        </xdr:cNvPr>
        <xdr:cNvSpPr/>
      </xdr:nvSpPr>
      <xdr:spPr>
        <a:xfrm>
          <a:off x="30480" y="0"/>
          <a:ext cx="9974580" cy="5227320"/>
        </a:xfrm>
        <a:prstGeom prst="roundRect">
          <a:avLst>
            <a:gd name="adj" fmla="val 0"/>
          </a:avLst>
        </a:prstGeom>
        <a:solidFill>
          <a:schemeClr val="accent6">
            <a:lumMod val="40000"/>
            <a:lumOff val="60000"/>
          </a:schemeClr>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a:solidFill>
                  <a:schemeClr val="bg1"/>
                </a:solidFill>
              </a:ln>
              <a:solidFill>
                <a:sysClr val="windowText" lastClr="000000"/>
              </a:solidFill>
            </a:rPr>
            <a:t> </a:t>
          </a:r>
        </a:p>
      </xdr:txBody>
    </xdr:sp>
    <xdr:clientData/>
  </xdr:twoCellAnchor>
  <xdr:twoCellAnchor>
    <xdr:from>
      <xdr:col>0</xdr:col>
      <xdr:colOff>137160</xdr:colOff>
      <xdr:row>0</xdr:row>
      <xdr:rowOff>53340</xdr:rowOff>
    </xdr:from>
    <xdr:to>
      <xdr:col>6</xdr:col>
      <xdr:colOff>487680</xdr:colOff>
      <xdr:row>5</xdr:row>
      <xdr:rowOff>91440</xdr:rowOff>
    </xdr:to>
    <xdr:sp macro="" textlink="">
      <xdr:nvSpPr>
        <xdr:cNvPr id="3" name="Rectangle: Rounded Corners 2">
          <a:extLst>
            <a:ext uri="{FF2B5EF4-FFF2-40B4-BE49-F238E27FC236}">
              <a16:creationId xmlns:a16="http://schemas.microsoft.com/office/drawing/2014/main" id="{72DB6E3D-F0C1-B09C-CF5F-AFD55464630A}"/>
            </a:ext>
          </a:extLst>
        </xdr:cNvPr>
        <xdr:cNvSpPr/>
      </xdr:nvSpPr>
      <xdr:spPr>
        <a:xfrm>
          <a:off x="137160" y="53340"/>
          <a:ext cx="4008120" cy="952500"/>
        </a:xfrm>
        <a:prstGeom prst="roundRect">
          <a:avLst/>
        </a:prstGeom>
        <a:solidFill>
          <a:schemeClr val="bg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800" b="1">
              <a:solidFill>
                <a:schemeClr val="tx1"/>
              </a:solidFill>
            </a:rPr>
            <a:t>      </a:t>
          </a:r>
          <a:r>
            <a:rPr lang="en-US" sz="2400" b="1">
              <a:solidFill>
                <a:schemeClr val="tx1"/>
              </a:solidFill>
            </a:rPr>
            <a:t>SALES</a:t>
          </a:r>
          <a:r>
            <a:rPr lang="en-US" sz="2400" b="1" baseline="0">
              <a:solidFill>
                <a:schemeClr val="tx1"/>
              </a:solidFill>
            </a:rPr>
            <a:t> DASHBOARD</a:t>
          </a:r>
          <a:endParaRPr lang="en-US" sz="2400" b="1">
            <a:solidFill>
              <a:schemeClr val="tx1"/>
            </a:solidFill>
          </a:endParaRPr>
        </a:p>
      </xdr:txBody>
    </xdr:sp>
    <xdr:clientData/>
  </xdr:twoCellAnchor>
  <xdr:twoCellAnchor>
    <xdr:from>
      <xdr:col>6</xdr:col>
      <xdr:colOff>533648</xdr:colOff>
      <xdr:row>0</xdr:row>
      <xdr:rowOff>91440</xdr:rowOff>
    </xdr:from>
    <xdr:to>
      <xdr:col>9</xdr:col>
      <xdr:colOff>213360</xdr:colOff>
      <xdr:row>5</xdr:row>
      <xdr:rowOff>129540</xdr:rowOff>
    </xdr:to>
    <xdr:sp macro="" textlink="">
      <xdr:nvSpPr>
        <xdr:cNvPr id="4" name="Rectangle: Rounded Corners 3">
          <a:extLst>
            <a:ext uri="{FF2B5EF4-FFF2-40B4-BE49-F238E27FC236}">
              <a16:creationId xmlns:a16="http://schemas.microsoft.com/office/drawing/2014/main" id="{7A17D464-CC67-277E-F39E-251B4F06A11A}"/>
            </a:ext>
          </a:extLst>
        </xdr:cNvPr>
        <xdr:cNvSpPr/>
      </xdr:nvSpPr>
      <xdr:spPr>
        <a:xfrm>
          <a:off x="4191248" y="91440"/>
          <a:ext cx="1508512" cy="9525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60960</xdr:colOff>
      <xdr:row>13</xdr:row>
      <xdr:rowOff>11553</xdr:rowOff>
    </xdr:from>
    <xdr:to>
      <xdr:col>1</xdr:col>
      <xdr:colOff>396240</xdr:colOff>
      <xdr:row>27</xdr:row>
      <xdr:rowOff>60960</xdr:rowOff>
    </xdr:to>
    <xdr:sp macro="" textlink="">
      <xdr:nvSpPr>
        <xdr:cNvPr id="5" name="Rectangle: Rounded Corners 4">
          <a:extLst>
            <a:ext uri="{FF2B5EF4-FFF2-40B4-BE49-F238E27FC236}">
              <a16:creationId xmlns:a16="http://schemas.microsoft.com/office/drawing/2014/main" id="{CC140047-0CD2-76D5-A285-21952A7041C7}"/>
            </a:ext>
          </a:extLst>
        </xdr:cNvPr>
        <xdr:cNvSpPr/>
      </xdr:nvSpPr>
      <xdr:spPr>
        <a:xfrm>
          <a:off x="60960" y="2388993"/>
          <a:ext cx="944880" cy="260972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480060</xdr:colOff>
      <xdr:row>13</xdr:row>
      <xdr:rowOff>22860</xdr:rowOff>
    </xdr:from>
    <xdr:to>
      <xdr:col>3</xdr:col>
      <xdr:colOff>289560</xdr:colOff>
      <xdr:row>27</xdr:row>
      <xdr:rowOff>76200</xdr:rowOff>
    </xdr:to>
    <xdr:sp macro="" textlink="">
      <xdr:nvSpPr>
        <xdr:cNvPr id="6" name="Rectangle: Rounded Corners 5">
          <a:extLst>
            <a:ext uri="{FF2B5EF4-FFF2-40B4-BE49-F238E27FC236}">
              <a16:creationId xmlns:a16="http://schemas.microsoft.com/office/drawing/2014/main" id="{08C08221-DC34-B29B-6163-23E40F1E9A41}"/>
            </a:ext>
          </a:extLst>
        </xdr:cNvPr>
        <xdr:cNvSpPr/>
      </xdr:nvSpPr>
      <xdr:spPr>
        <a:xfrm>
          <a:off x="1089660" y="2400300"/>
          <a:ext cx="1028700" cy="261366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96181</xdr:colOff>
      <xdr:row>6</xdr:row>
      <xdr:rowOff>47806</xdr:rowOff>
    </xdr:from>
    <xdr:to>
      <xdr:col>1</xdr:col>
      <xdr:colOff>360840</xdr:colOff>
      <xdr:row>13</xdr:row>
      <xdr:rowOff>1957</xdr:rowOff>
    </xdr:to>
    <xdr:sp macro="" textlink="">
      <xdr:nvSpPr>
        <xdr:cNvPr id="7" name="Flowchart: Off-page Connector 6">
          <a:extLst>
            <a:ext uri="{FF2B5EF4-FFF2-40B4-BE49-F238E27FC236}">
              <a16:creationId xmlns:a16="http://schemas.microsoft.com/office/drawing/2014/main" id="{9952491C-C812-26D4-0638-1B7A14B0B4A8}"/>
            </a:ext>
          </a:extLst>
        </xdr:cNvPr>
        <xdr:cNvSpPr/>
      </xdr:nvSpPr>
      <xdr:spPr>
        <a:xfrm>
          <a:off x="96181" y="1099366"/>
          <a:ext cx="935219" cy="1180971"/>
        </a:xfrm>
        <a:prstGeom prst="flowChartOffpageConnector">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56608</xdr:colOff>
      <xdr:row>6</xdr:row>
      <xdr:rowOff>33676</xdr:rowOff>
    </xdr:from>
    <xdr:to>
      <xdr:col>1</xdr:col>
      <xdr:colOff>423556</xdr:colOff>
      <xdr:row>7</xdr:row>
      <xdr:rowOff>53694</xdr:rowOff>
    </xdr:to>
    <xdr:sp macro="" textlink="">
      <xdr:nvSpPr>
        <xdr:cNvPr id="8" name="Trapezoid 7">
          <a:extLst>
            <a:ext uri="{FF2B5EF4-FFF2-40B4-BE49-F238E27FC236}">
              <a16:creationId xmlns:a16="http://schemas.microsoft.com/office/drawing/2014/main" id="{8AD1F05D-98B8-DF93-2EF5-FCDA57A26EDA}"/>
            </a:ext>
          </a:extLst>
        </xdr:cNvPr>
        <xdr:cNvSpPr/>
      </xdr:nvSpPr>
      <xdr:spPr>
        <a:xfrm>
          <a:off x="56608" y="1085236"/>
          <a:ext cx="1037508" cy="195278"/>
        </a:xfrm>
        <a:prstGeom prst="trapezoid">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516192</xdr:colOff>
      <xdr:row>6</xdr:row>
      <xdr:rowOff>87015</xdr:rowOff>
    </xdr:from>
    <xdr:to>
      <xdr:col>3</xdr:col>
      <xdr:colOff>110291</xdr:colOff>
      <xdr:row>13</xdr:row>
      <xdr:rowOff>41166</xdr:rowOff>
    </xdr:to>
    <xdr:sp macro="" textlink="">
      <xdr:nvSpPr>
        <xdr:cNvPr id="10" name="Flowchart: Off-page Connector 9">
          <a:extLst>
            <a:ext uri="{FF2B5EF4-FFF2-40B4-BE49-F238E27FC236}">
              <a16:creationId xmlns:a16="http://schemas.microsoft.com/office/drawing/2014/main" id="{6E23AC44-C2A7-9F37-A921-34DEE2B13101}"/>
            </a:ext>
          </a:extLst>
        </xdr:cNvPr>
        <xdr:cNvSpPr/>
      </xdr:nvSpPr>
      <xdr:spPr>
        <a:xfrm>
          <a:off x="1186752" y="1138575"/>
          <a:ext cx="935219" cy="1180971"/>
        </a:xfrm>
        <a:prstGeom prst="flowChartOffpageConnector">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472193</xdr:colOff>
      <xdr:row>6</xdr:row>
      <xdr:rowOff>44000</xdr:rowOff>
    </xdr:from>
    <xdr:to>
      <xdr:col>3</xdr:col>
      <xdr:colOff>168581</xdr:colOff>
      <xdr:row>7</xdr:row>
      <xdr:rowOff>64018</xdr:rowOff>
    </xdr:to>
    <xdr:sp macro="" textlink="">
      <xdr:nvSpPr>
        <xdr:cNvPr id="11" name="Trapezoid 10">
          <a:extLst>
            <a:ext uri="{FF2B5EF4-FFF2-40B4-BE49-F238E27FC236}">
              <a16:creationId xmlns:a16="http://schemas.microsoft.com/office/drawing/2014/main" id="{C91CA850-1A5C-D14D-CA1C-26C0049DDF66}"/>
            </a:ext>
          </a:extLst>
        </xdr:cNvPr>
        <xdr:cNvSpPr/>
      </xdr:nvSpPr>
      <xdr:spPr>
        <a:xfrm>
          <a:off x="1142753" y="1095560"/>
          <a:ext cx="1037508" cy="195278"/>
        </a:xfrm>
        <a:prstGeom prst="trapezoid">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182880</xdr:colOff>
      <xdr:row>6</xdr:row>
      <xdr:rowOff>137160</xdr:rowOff>
    </xdr:from>
    <xdr:to>
      <xdr:col>1</xdr:col>
      <xdr:colOff>304800</xdr:colOff>
      <xdr:row>12</xdr:row>
      <xdr:rowOff>129573</xdr:rowOff>
    </xdr:to>
    <xdr:sp macro="" textlink="">
      <xdr:nvSpPr>
        <xdr:cNvPr id="12" name="Flowchart: Off-page Connector 11">
          <a:extLst>
            <a:ext uri="{FF2B5EF4-FFF2-40B4-BE49-F238E27FC236}">
              <a16:creationId xmlns:a16="http://schemas.microsoft.com/office/drawing/2014/main" id="{3AB96B04-0607-84F6-5AB6-B812EABD41E3}"/>
            </a:ext>
          </a:extLst>
        </xdr:cNvPr>
        <xdr:cNvSpPr/>
      </xdr:nvSpPr>
      <xdr:spPr>
        <a:xfrm>
          <a:off x="182880" y="1188720"/>
          <a:ext cx="792480" cy="1043973"/>
        </a:xfrm>
        <a:prstGeom prst="flowChartOffpageConnector">
          <a:avLst/>
        </a:prstGeom>
        <a:solidFill>
          <a:schemeClr val="accent1"/>
        </a:solidFill>
        <a:ln w="19050">
          <a:solidFill>
            <a:schemeClr val="bg1"/>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50"/>
        </a:p>
      </xdr:txBody>
    </xdr:sp>
    <xdr:clientData/>
  </xdr:twoCellAnchor>
  <xdr:twoCellAnchor>
    <xdr:from>
      <xdr:col>3</xdr:col>
      <xdr:colOff>342901</xdr:colOff>
      <xdr:row>6</xdr:row>
      <xdr:rowOff>7619</xdr:rowOff>
    </xdr:from>
    <xdr:to>
      <xdr:col>9</xdr:col>
      <xdr:colOff>175261</xdr:colOff>
      <xdr:row>16</xdr:row>
      <xdr:rowOff>68580</xdr:rowOff>
    </xdr:to>
    <xdr:sp macro="" textlink="">
      <xdr:nvSpPr>
        <xdr:cNvPr id="13" name="Rectangle: Rounded Corners 12">
          <a:extLst>
            <a:ext uri="{FF2B5EF4-FFF2-40B4-BE49-F238E27FC236}">
              <a16:creationId xmlns:a16="http://schemas.microsoft.com/office/drawing/2014/main" id="{12EE9667-6B45-FB63-C9A4-3BCFC258F4D2}"/>
            </a:ext>
          </a:extLst>
        </xdr:cNvPr>
        <xdr:cNvSpPr/>
      </xdr:nvSpPr>
      <xdr:spPr>
        <a:xfrm>
          <a:off x="2354581" y="1059179"/>
          <a:ext cx="3855720" cy="1813561"/>
        </a:xfrm>
        <a:prstGeom prst="roundRect">
          <a:avLst>
            <a:gd name="adj" fmla="val 10318"/>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327660</xdr:colOff>
      <xdr:row>16</xdr:row>
      <xdr:rowOff>114300</xdr:rowOff>
    </xdr:from>
    <xdr:to>
      <xdr:col>9</xdr:col>
      <xdr:colOff>251460</xdr:colOff>
      <xdr:row>27</xdr:row>
      <xdr:rowOff>68580</xdr:rowOff>
    </xdr:to>
    <xdr:sp macro="" textlink="">
      <xdr:nvSpPr>
        <xdr:cNvPr id="14" name="Rectangle: Rounded Corners 13">
          <a:extLst>
            <a:ext uri="{FF2B5EF4-FFF2-40B4-BE49-F238E27FC236}">
              <a16:creationId xmlns:a16="http://schemas.microsoft.com/office/drawing/2014/main" id="{BAE96C6F-984F-E5F2-985F-A716FF445917}"/>
            </a:ext>
          </a:extLst>
        </xdr:cNvPr>
        <xdr:cNvSpPr/>
      </xdr:nvSpPr>
      <xdr:spPr>
        <a:xfrm>
          <a:off x="3985260" y="3040380"/>
          <a:ext cx="1752600" cy="1965960"/>
        </a:xfrm>
        <a:prstGeom prst="roundRect">
          <a:avLst>
            <a:gd name="adj" fmla="val 10318"/>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281940</xdr:colOff>
      <xdr:row>9</xdr:row>
      <xdr:rowOff>88980</xdr:rowOff>
    </xdr:from>
    <xdr:to>
      <xdr:col>16</xdr:col>
      <xdr:colOff>160020</xdr:colOff>
      <xdr:row>18</xdr:row>
      <xdr:rowOff>45720</xdr:rowOff>
    </xdr:to>
    <xdr:sp macro="" textlink="">
      <xdr:nvSpPr>
        <xdr:cNvPr id="15" name="Rectangle: Rounded Corners 14">
          <a:extLst>
            <a:ext uri="{FF2B5EF4-FFF2-40B4-BE49-F238E27FC236}">
              <a16:creationId xmlns:a16="http://schemas.microsoft.com/office/drawing/2014/main" id="{9E4C1D2D-A63F-BEB6-BA3A-834D477C3853}"/>
            </a:ext>
          </a:extLst>
        </xdr:cNvPr>
        <xdr:cNvSpPr/>
      </xdr:nvSpPr>
      <xdr:spPr>
        <a:xfrm>
          <a:off x="5768340" y="1734900"/>
          <a:ext cx="4145280" cy="1602660"/>
        </a:xfrm>
        <a:prstGeom prst="roundRect">
          <a:avLst>
            <a:gd name="adj" fmla="val 10318"/>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220980</xdr:colOff>
      <xdr:row>0</xdr:row>
      <xdr:rowOff>84065</xdr:rowOff>
    </xdr:from>
    <xdr:to>
      <xdr:col>16</xdr:col>
      <xdr:colOff>198119</xdr:colOff>
      <xdr:row>9</xdr:row>
      <xdr:rowOff>60960</xdr:rowOff>
    </xdr:to>
    <xdr:sp macro="" textlink="">
      <xdr:nvSpPr>
        <xdr:cNvPr id="16" name="Rectangle: Rounded Corners 15">
          <a:extLst>
            <a:ext uri="{FF2B5EF4-FFF2-40B4-BE49-F238E27FC236}">
              <a16:creationId xmlns:a16="http://schemas.microsoft.com/office/drawing/2014/main" id="{7A6CB2A6-58AA-616A-4260-A9C03ECFD51F}"/>
            </a:ext>
          </a:extLst>
        </xdr:cNvPr>
        <xdr:cNvSpPr/>
      </xdr:nvSpPr>
      <xdr:spPr>
        <a:xfrm>
          <a:off x="5707380" y="84065"/>
          <a:ext cx="4244339" cy="1622815"/>
        </a:xfrm>
        <a:prstGeom prst="roundRect">
          <a:avLst>
            <a:gd name="adj" fmla="val 10318"/>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313044</xdr:colOff>
      <xdr:row>18</xdr:row>
      <xdr:rowOff>83820</xdr:rowOff>
    </xdr:from>
    <xdr:to>
      <xdr:col>16</xdr:col>
      <xdr:colOff>190500</xdr:colOff>
      <xdr:row>27</xdr:row>
      <xdr:rowOff>61478</xdr:rowOff>
    </xdr:to>
    <xdr:sp macro="" textlink="">
      <xdr:nvSpPr>
        <xdr:cNvPr id="17" name="Rectangle: Rounded Corners 16">
          <a:extLst>
            <a:ext uri="{FF2B5EF4-FFF2-40B4-BE49-F238E27FC236}">
              <a16:creationId xmlns:a16="http://schemas.microsoft.com/office/drawing/2014/main" id="{D71ABAD1-B34A-3147-DDC7-2E31B6B72F7F}"/>
            </a:ext>
          </a:extLst>
        </xdr:cNvPr>
        <xdr:cNvSpPr/>
      </xdr:nvSpPr>
      <xdr:spPr>
        <a:xfrm>
          <a:off x="5799444" y="3375660"/>
          <a:ext cx="4144656" cy="1623578"/>
        </a:xfrm>
        <a:prstGeom prst="roundRect">
          <a:avLst>
            <a:gd name="adj" fmla="val 10318"/>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347450</xdr:colOff>
      <xdr:row>16</xdr:row>
      <xdr:rowOff>99060</xdr:rowOff>
    </xdr:from>
    <xdr:to>
      <xdr:col>6</xdr:col>
      <xdr:colOff>236220</xdr:colOff>
      <xdr:row>27</xdr:row>
      <xdr:rowOff>60960</xdr:rowOff>
    </xdr:to>
    <xdr:sp macro="" textlink="">
      <xdr:nvSpPr>
        <xdr:cNvPr id="18" name="Rectangle: Rounded Corners 17">
          <a:extLst>
            <a:ext uri="{FF2B5EF4-FFF2-40B4-BE49-F238E27FC236}">
              <a16:creationId xmlns:a16="http://schemas.microsoft.com/office/drawing/2014/main" id="{02E89079-3D97-5B67-2E8F-9317A7DA75D8}"/>
            </a:ext>
          </a:extLst>
        </xdr:cNvPr>
        <xdr:cNvSpPr/>
      </xdr:nvSpPr>
      <xdr:spPr>
        <a:xfrm>
          <a:off x="2176250" y="3025140"/>
          <a:ext cx="1717570" cy="1973580"/>
        </a:xfrm>
        <a:prstGeom prst="roundRect">
          <a:avLst>
            <a:gd name="adj" fmla="val 10318"/>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0</xdr:col>
      <xdr:colOff>68580</xdr:colOff>
      <xdr:row>0</xdr:row>
      <xdr:rowOff>137160</xdr:rowOff>
    </xdr:from>
    <xdr:to>
      <xdr:col>1</xdr:col>
      <xdr:colOff>335280</xdr:colOff>
      <xdr:row>5</xdr:row>
      <xdr:rowOff>405</xdr:rowOff>
    </xdr:to>
    <xdr:pic>
      <xdr:nvPicPr>
        <xdr:cNvPr id="26" name="Graphic 25" descr="Pandemic exponential curve bar graph with solid fill">
          <a:extLst>
            <a:ext uri="{FF2B5EF4-FFF2-40B4-BE49-F238E27FC236}">
              <a16:creationId xmlns:a16="http://schemas.microsoft.com/office/drawing/2014/main" id="{B7D2DC4D-5CDA-9542-E98A-FF020BBA14E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 y="137160"/>
          <a:ext cx="876300" cy="777645"/>
        </a:xfrm>
        <a:prstGeom prst="rect">
          <a:avLst/>
        </a:prstGeom>
      </xdr:spPr>
    </xdr:pic>
    <xdr:clientData/>
  </xdr:twoCellAnchor>
  <xdr:twoCellAnchor editAs="oneCell">
    <xdr:from>
      <xdr:col>0</xdr:col>
      <xdr:colOff>358140</xdr:colOff>
      <xdr:row>10</xdr:row>
      <xdr:rowOff>38100</xdr:rowOff>
    </xdr:from>
    <xdr:to>
      <xdr:col>1</xdr:col>
      <xdr:colOff>170426</xdr:colOff>
      <xdr:row>12</xdr:row>
      <xdr:rowOff>94226</xdr:rowOff>
    </xdr:to>
    <xdr:pic>
      <xdr:nvPicPr>
        <xdr:cNvPr id="43" name="Graphic 42" descr="Ribbon outline">
          <a:extLst>
            <a:ext uri="{FF2B5EF4-FFF2-40B4-BE49-F238E27FC236}">
              <a16:creationId xmlns:a16="http://schemas.microsoft.com/office/drawing/2014/main" id="{4CFE888F-7E1F-4375-ADC3-6DFF14AF451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58140" y="1790700"/>
          <a:ext cx="421886" cy="421886"/>
        </a:xfrm>
        <a:prstGeom prst="rect">
          <a:avLst/>
        </a:prstGeom>
      </xdr:spPr>
    </xdr:pic>
    <xdr:clientData/>
  </xdr:twoCellAnchor>
  <xdr:twoCellAnchor>
    <xdr:from>
      <xdr:col>1</xdr:col>
      <xdr:colOff>274320</xdr:colOff>
      <xdr:row>2</xdr:row>
      <xdr:rowOff>167640</xdr:rowOff>
    </xdr:from>
    <xdr:to>
      <xdr:col>5</xdr:col>
      <xdr:colOff>38100</xdr:colOff>
      <xdr:row>4</xdr:row>
      <xdr:rowOff>53340</xdr:rowOff>
    </xdr:to>
    <xdr:sp macro="" textlink="">
      <xdr:nvSpPr>
        <xdr:cNvPr id="47" name="Rectangle 46">
          <a:extLst>
            <a:ext uri="{FF2B5EF4-FFF2-40B4-BE49-F238E27FC236}">
              <a16:creationId xmlns:a16="http://schemas.microsoft.com/office/drawing/2014/main" id="{FDBE6231-2518-8D9A-1367-E90693EA9A92}"/>
            </a:ext>
          </a:extLst>
        </xdr:cNvPr>
        <xdr:cNvSpPr/>
      </xdr:nvSpPr>
      <xdr:spPr>
        <a:xfrm>
          <a:off x="883920" y="533400"/>
          <a:ext cx="2202180" cy="25146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i="1">
              <a:solidFill>
                <a:schemeClr val="tx1"/>
              </a:solidFill>
            </a:rPr>
            <a:t>Fruits and Vegetables Shop</a:t>
          </a:r>
        </a:p>
      </xdr:txBody>
    </xdr:sp>
    <xdr:clientData/>
  </xdr:twoCellAnchor>
  <xdr:twoCellAnchor>
    <xdr:from>
      <xdr:col>3</xdr:col>
      <xdr:colOff>419100</xdr:colOff>
      <xdr:row>17</xdr:row>
      <xdr:rowOff>15240</xdr:rowOff>
    </xdr:from>
    <xdr:to>
      <xdr:col>6</xdr:col>
      <xdr:colOff>129540</xdr:colOff>
      <xdr:row>26</xdr:row>
      <xdr:rowOff>160020</xdr:rowOff>
    </xdr:to>
    <xdr:graphicFrame macro="">
      <xdr:nvGraphicFramePr>
        <xdr:cNvPr id="48" name="Chart 47">
          <a:extLst>
            <a:ext uri="{FF2B5EF4-FFF2-40B4-BE49-F238E27FC236}">
              <a16:creationId xmlns:a16="http://schemas.microsoft.com/office/drawing/2014/main" id="{F9981DC6-6348-4B95-8ABA-48B89F81F1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396240</xdr:colOff>
      <xdr:row>17</xdr:row>
      <xdr:rowOff>30480</xdr:rowOff>
    </xdr:from>
    <xdr:to>
      <xdr:col>9</xdr:col>
      <xdr:colOff>205740</xdr:colOff>
      <xdr:row>26</xdr:row>
      <xdr:rowOff>152400</xdr:rowOff>
    </xdr:to>
    <xdr:graphicFrame macro="">
      <xdr:nvGraphicFramePr>
        <xdr:cNvPr id="49" name="Chart 48">
          <a:extLst>
            <a:ext uri="{FF2B5EF4-FFF2-40B4-BE49-F238E27FC236}">
              <a16:creationId xmlns:a16="http://schemas.microsoft.com/office/drawing/2014/main" id="{809D8405-4B4B-48AF-83AE-563857B69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457201</xdr:colOff>
      <xdr:row>0</xdr:row>
      <xdr:rowOff>137161</xdr:rowOff>
    </xdr:from>
    <xdr:to>
      <xdr:col>16</xdr:col>
      <xdr:colOff>7621</xdr:colOff>
      <xdr:row>9</xdr:row>
      <xdr:rowOff>7621</xdr:rowOff>
    </xdr:to>
    <xdr:graphicFrame macro="">
      <xdr:nvGraphicFramePr>
        <xdr:cNvPr id="50" name="Chart 49">
          <a:extLst>
            <a:ext uri="{FF2B5EF4-FFF2-40B4-BE49-F238E27FC236}">
              <a16:creationId xmlns:a16="http://schemas.microsoft.com/office/drawing/2014/main" id="{35BA0693-395E-4F29-AAF1-746B936577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426719</xdr:colOff>
      <xdr:row>6</xdr:row>
      <xdr:rowOff>53340</xdr:rowOff>
    </xdr:from>
    <xdr:to>
      <xdr:col>9</xdr:col>
      <xdr:colOff>76200</xdr:colOff>
      <xdr:row>15</xdr:row>
      <xdr:rowOff>167640</xdr:rowOff>
    </xdr:to>
    <xdr:graphicFrame macro="">
      <xdr:nvGraphicFramePr>
        <xdr:cNvPr id="51" name="Chart 50">
          <a:extLst>
            <a:ext uri="{FF2B5EF4-FFF2-40B4-BE49-F238E27FC236}">
              <a16:creationId xmlns:a16="http://schemas.microsoft.com/office/drawing/2014/main" id="{398891AA-50CB-47A4-A28F-DD2765640C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365761</xdr:colOff>
      <xdr:row>9</xdr:row>
      <xdr:rowOff>129540</xdr:rowOff>
    </xdr:from>
    <xdr:to>
      <xdr:col>16</xdr:col>
      <xdr:colOff>76201</xdr:colOff>
      <xdr:row>17</xdr:row>
      <xdr:rowOff>114300</xdr:rowOff>
    </xdr:to>
    <xdr:graphicFrame macro="">
      <xdr:nvGraphicFramePr>
        <xdr:cNvPr id="52" name="Chart 51">
          <a:extLst>
            <a:ext uri="{FF2B5EF4-FFF2-40B4-BE49-F238E27FC236}">
              <a16:creationId xmlns:a16="http://schemas.microsoft.com/office/drawing/2014/main" id="{C89B6937-6864-460D-B36D-459CF1E149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403860</xdr:colOff>
      <xdr:row>18</xdr:row>
      <xdr:rowOff>114300</xdr:rowOff>
    </xdr:from>
    <xdr:to>
      <xdr:col>16</xdr:col>
      <xdr:colOff>68580</xdr:colOff>
      <xdr:row>26</xdr:row>
      <xdr:rowOff>175260</xdr:rowOff>
    </xdr:to>
    <xdr:graphicFrame macro="">
      <xdr:nvGraphicFramePr>
        <xdr:cNvPr id="53" name="Chart 52">
          <a:extLst>
            <a:ext uri="{FF2B5EF4-FFF2-40B4-BE49-F238E27FC236}">
              <a16:creationId xmlns:a16="http://schemas.microsoft.com/office/drawing/2014/main" id="{97EDE4B5-2A85-4C9E-A844-B05FD1DD1F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6</xdr:col>
      <xdr:colOff>586740</xdr:colOff>
      <xdr:row>0</xdr:row>
      <xdr:rowOff>114300</xdr:rowOff>
    </xdr:from>
    <xdr:to>
      <xdr:col>9</xdr:col>
      <xdr:colOff>121920</xdr:colOff>
      <xdr:row>5</xdr:row>
      <xdr:rowOff>45720</xdr:rowOff>
    </xdr:to>
    <mc:AlternateContent xmlns:mc="http://schemas.openxmlformats.org/markup-compatibility/2006" xmlns:a14="http://schemas.microsoft.com/office/drawing/2010/main">
      <mc:Choice Requires="a14">
        <xdr:graphicFrame macro="">
          <xdr:nvGraphicFramePr>
            <xdr:cNvPr id="54" name="Category 3">
              <a:extLst>
                <a:ext uri="{FF2B5EF4-FFF2-40B4-BE49-F238E27FC236}">
                  <a16:creationId xmlns:a16="http://schemas.microsoft.com/office/drawing/2014/main" id="{3AD777BD-D4E1-4E90-91FE-597D535D5508}"/>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mlns="">
        <xdr:sp macro="" textlink="">
          <xdr:nvSpPr>
            <xdr:cNvPr id="0" name=""/>
            <xdr:cNvSpPr>
              <a:spLocks noTextEdit="1"/>
            </xdr:cNvSpPr>
          </xdr:nvSpPr>
          <xdr:spPr>
            <a:xfrm>
              <a:off x="4244340" y="114300"/>
              <a:ext cx="1363980" cy="845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137160</xdr:colOff>
      <xdr:row>13</xdr:row>
      <xdr:rowOff>87753</xdr:rowOff>
    </xdr:from>
    <xdr:to>
      <xdr:col>1</xdr:col>
      <xdr:colOff>335280</xdr:colOff>
      <xdr:row>26</xdr:row>
      <xdr:rowOff>15240</xdr:rowOff>
    </xdr:to>
    <mc:AlternateContent xmlns:mc="http://schemas.openxmlformats.org/markup-compatibility/2006" xmlns:a14="http://schemas.microsoft.com/office/drawing/2010/main">
      <mc:Choice Requires="a14">
        <xdr:graphicFrame macro="">
          <xdr:nvGraphicFramePr>
            <xdr:cNvPr id="55" name="Months (Date) 3">
              <a:extLst>
                <a:ext uri="{FF2B5EF4-FFF2-40B4-BE49-F238E27FC236}">
                  <a16:creationId xmlns:a16="http://schemas.microsoft.com/office/drawing/2014/main" id="{F8D479D8-D85C-48F6-8835-4F1FB9848414}"/>
                </a:ext>
              </a:extLst>
            </xdr:cNvPr>
            <xdr:cNvGraphicFramePr/>
          </xdr:nvGraphicFramePr>
          <xdr:xfrm>
            <a:off x="0" y="0"/>
            <a:ext cx="0" cy="0"/>
          </xdr:xfrm>
          <a:graphic>
            <a:graphicData uri="http://schemas.microsoft.com/office/drawing/2010/slicer">
              <sle:slicer xmlns:sle="http://schemas.microsoft.com/office/drawing/2010/slicer" name="Months (Date) 3"/>
            </a:graphicData>
          </a:graphic>
        </xdr:graphicFrame>
      </mc:Choice>
      <mc:Fallback xmlns="">
        <xdr:sp macro="" textlink="">
          <xdr:nvSpPr>
            <xdr:cNvPr id="0" name=""/>
            <xdr:cNvSpPr>
              <a:spLocks noTextEdit="1"/>
            </xdr:cNvSpPr>
          </xdr:nvSpPr>
          <xdr:spPr>
            <a:xfrm>
              <a:off x="137160" y="2465193"/>
              <a:ext cx="807720" cy="23049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563880</xdr:colOff>
      <xdr:row>13</xdr:row>
      <xdr:rowOff>129540</xdr:rowOff>
    </xdr:from>
    <xdr:to>
      <xdr:col>3</xdr:col>
      <xdr:colOff>281940</xdr:colOff>
      <xdr:row>26</xdr:row>
      <xdr:rowOff>83820</xdr:rowOff>
    </xdr:to>
    <mc:AlternateContent xmlns:mc="http://schemas.openxmlformats.org/markup-compatibility/2006" xmlns:a14="http://schemas.microsoft.com/office/drawing/2010/main">
      <mc:Choice Requires="a14">
        <xdr:graphicFrame macro="">
          <xdr:nvGraphicFramePr>
            <xdr:cNvPr id="56" name="Product 3">
              <a:extLst>
                <a:ext uri="{FF2B5EF4-FFF2-40B4-BE49-F238E27FC236}">
                  <a16:creationId xmlns:a16="http://schemas.microsoft.com/office/drawing/2014/main" id="{3529F010-2DB1-4D68-A2EE-D901289AFBF6}"/>
                </a:ext>
              </a:extLst>
            </xdr:cNvPr>
            <xdr:cNvGraphicFramePr/>
          </xdr:nvGraphicFramePr>
          <xdr:xfrm>
            <a:off x="0" y="0"/>
            <a:ext cx="0" cy="0"/>
          </xdr:xfrm>
          <a:graphic>
            <a:graphicData uri="http://schemas.microsoft.com/office/drawing/2010/slicer">
              <sle:slicer xmlns:sle="http://schemas.microsoft.com/office/drawing/2010/slicer" name="Product 3"/>
            </a:graphicData>
          </a:graphic>
        </xdr:graphicFrame>
      </mc:Choice>
      <mc:Fallback xmlns="">
        <xdr:sp macro="" textlink="">
          <xdr:nvSpPr>
            <xdr:cNvPr id="0" name=""/>
            <xdr:cNvSpPr>
              <a:spLocks noTextEdit="1"/>
            </xdr:cNvSpPr>
          </xdr:nvSpPr>
          <xdr:spPr>
            <a:xfrm>
              <a:off x="1173480" y="2506980"/>
              <a:ext cx="937260" cy="2331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563880</xdr:colOff>
      <xdr:row>6</xdr:row>
      <xdr:rowOff>167640</xdr:rowOff>
    </xdr:from>
    <xdr:to>
      <xdr:col>3</xdr:col>
      <xdr:colOff>53340</xdr:colOff>
      <xdr:row>12</xdr:row>
      <xdr:rowOff>129540</xdr:rowOff>
    </xdr:to>
    <xdr:sp macro="" textlink="">
      <xdr:nvSpPr>
        <xdr:cNvPr id="57" name="Flowchart: Off-page Connector 56">
          <a:extLst>
            <a:ext uri="{FF2B5EF4-FFF2-40B4-BE49-F238E27FC236}">
              <a16:creationId xmlns:a16="http://schemas.microsoft.com/office/drawing/2014/main" id="{CA7D0A60-3E72-2B97-0F83-4E0F57D8A53C}"/>
            </a:ext>
          </a:extLst>
        </xdr:cNvPr>
        <xdr:cNvSpPr/>
      </xdr:nvSpPr>
      <xdr:spPr>
        <a:xfrm>
          <a:off x="1173480" y="1264920"/>
          <a:ext cx="708660" cy="1059180"/>
        </a:xfrm>
        <a:prstGeom prst="flowChartOffpageConnector">
          <a:avLst/>
        </a:prstGeom>
        <a:ln>
          <a:solidFill>
            <a:schemeClr val="bg1"/>
          </a:solidFill>
          <a:prstDash val="dash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18</xdr:col>
      <xdr:colOff>0</xdr:colOff>
      <xdr:row>10</xdr:row>
      <xdr:rowOff>0</xdr:rowOff>
    </xdr:from>
    <xdr:to>
      <xdr:col>18</xdr:col>
      <xdr:colOff>376665</xdr:colOff>
      <xdr:row>12</xdr:row>
      <xdr:rowOff>10905</xdr:rowOff>
    </xdr:to>
    <xdr:pic>
      <xdr:nvPicPr>
        <xdr:cNvPr id="58" name="Graphic 57" descr="Trophy outline">
          <a:extLst>
            <a:ext uri="{FF2B5EF4-FFF2-40B4-BE49-F238E27FC236}">
              <a16:creationId xmlns:a16="http://schemas.microsoft.com/office/drawing/2014/main" id="{9B201603-A1FC-4E2A-8C77-95F04426580C}"/>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2070080" y="1752600"/>
          <a:ext cx="376665" cy="376665"/>
        </a:xfrm>
        <a:prstGeom prst="rect">
          <a:avLst/>
        </a:prstGeom>
      </xdr:spPr>
    </xdr:pic>
    <xdr:clientData/>
  </xdr:twoCellAnchor>
  <xdr:twoCellAnchor editAs="oneCell">
    <xdr:from>
      <xdr:col>2</xdr:col>
      <xdr:colOff>137160</xdr:colOff>
      <xdr:row>10</xdr:row>
      <xdr:rowOff>121920</xdr:rowOff>
    </xdr:from>
    <xdr:to>
      <xdr:col>2</xdr:col>
      <xdr:colOff>456360</xdr:colOff>
      <xdr:row>12</xdr:row>
      <xdr:rowOff>75360</xdr:rowOff>
    </xdr:to>
    <xdr:pic>
      <xdr:nvPicPr>
        <xdr:cNvPr id="59" name="Graphic 58" descr="Trophy outline">
          <a:extLst>
            <a:ext uri="{FF2B5EF4-FFF2-40B4-BE49-F238E27FC236}">
              <a16:creationId xmlns:a16="http://schemas.microsoft.com/office/drawing/2014/main" id="{6B7A4FB0-927E-4FAD-882A-90B7F23D4B0B}"/>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478280" y="1874520"/>
          <a:ext cx="319200" cy="319200"/>
        </a:xfrm>
        <a:prstGeom prst="rect">
          <a:avLst/>
        </a:prstGeom>
      </xdr:spPr>
    </xdr:pic>
    <xdr:clientData/>
  </xdr:twoCellAnchor>
  <xdr:oneCellAnchor>
    <xdr:from>
      <xdr:col>17</xdr:col>
      <xdr:colOff>91440</xdr:colOff>
      <xdr:row>3</xdr:row>
      <xdr:rowOff>152400</xdr:rowOff>
    </xdr:from>
    <xdr:ext cx="1021080" cy="220980"/>
    <xdr:sp macro="" textlink="">
      <xdr:nvSpPr>
        <xdr:cNvPr id="61" name="TextBox 60">
          <a:extLst>
            <a:ext uri="{FF2B5EF4-FFF2-40B4-BE49-F238E27FC236}">
              <a16:creationId xmlns:a16="http://schemas.microsoft.com/office/drawing/2014/main" id="{850D7A7F-D965-37B0-9F01-0A3B1AE1F5BC}"/>
            </a:ext>
          </a:extLst>
        </xdr:cNvPr>
        <xdr:cNvSpPr txBox="1"/>
      </xdr:nvSpPr>
      <xdr:spPr>
        <a:xfrm>
          <a:off x="11490960" y="678180"/>
          <a:ext cx="102108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p>
      </xdr:txBody>
    </xdr:sp>
    <xdr:clientData/>
  </xdr:oneCellAnchor>
  <xdr:twoCellAnchor>
    <xdr:from>
      <xdr:col>17</xdr:col>
      <xdr:colOff>480060</xdr:colOff>
      <xdr:row>8</xdr:row>
      <xdr:rowOff>148590</xdr:rowOff>
    </xdr:from>
    <xdr:to>
      <xdr:col>19</xdr:col>
      <xdr:colOff>175260</xdr:colOff>
      <xdr:row>10</xdr:row>
      <xdr:rowOff>22860</xdr:rowOff>
    </xdr:to>
    <xdr:sp macro="" textlink="">
      <xdr:nvSpPr>
        <xdr:cNvPr id="69" name="TextBox 68">
          <a:extLst>
            <a:ext uri="{FF2B5EF4-FFF2-40B4-BE49-F238E27FC236}">
              <a16:creationId xmlns:a16="http://schemas.microsoft.com/office/drawing/2014/main" id="{1327F3FC-C75E-108D-C68E-220972E3D8C7}"/>
            </a:ext>
          </a:extLst>
        </xdr:cNvPr>
        <xdr:cNvSpPr txBox="1"/>
      </xdr:nvSpPr>
      <xdr:spPr>
        <a:xfrm>
          <a:off x="10843260" y="1611630"/>
          <a:ext cx="914400" cy="240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0</xdr:col>
      <xdr:colOff>137160</xdr:colOff>
      <xdr:row>6</xdr:row>
      <xdr:rowOff>129540</xdr:rowOff>
    </xdr:from>
    <xdr:ext cx="739140" cy="525780"/>
    <xdr:sp macro="" textlink="">
      <xdr:nvSpPr>
        <xdr:cNvPr id="70" name="TextBox 69">
          <a:extLst>
            <a:ext uri="{FF2B5EF4-FFF2-40B4-BE49-F238E27FC236}">
              <a16:creationId xmlns:a16="http://schemas.microsoft.com/office/drawing/2014/main" id="{ABA10E1C-867F-D010-80CA-923BFF2BAA5E}"/>
            </a:ext>
          </a:extLst>
        </xdr:cNvPr>
        <xdr:cNvSpPr txBox="1"/>
      </xdr:nvSpPr>
      <xdr:spPr>
        <a:xfrm>
          <a:off x="137160" y="1226820"/>
          <a:ext cx="739140" cy="525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900" b="1">
              <a:solidFill>
                <a:schemeClr val="tx1"/>
              </a:solidFill>
            </a:rPr>
            <a:t>Top Product</a:t>
          </a:r>
        </a:p>
        <a:p>
          <a:r>
            <a:rPr lang="en-US" sz="900" b="1" baseline="0">
              <a:solidFill>
                <a:schemeClr val="tx1"/>
              </a:solidFill>
            </a:rPr>
            <a:t>Banana</a:t>
          </a:r>
          <a:r>
            <a:rPr lang="en-US" sz="900" b="1">
              <a:solidFill>
                <a:schemeClr val="tx1"/>
              </a:solidFill>
            </a:rPr>
            <a:t> </a:t>
          </a:r>
          <a:endParaRPr lang="en-US" sz="900" b="1" baseline="0">
            <a:solidFill>
              <a:schemeClr val="tx1"/>
            </a:solidFill>
          </a:endParaRPr>
        </a:p>
        <a:p>
          <a:r>
            <a:rPr lang="en-US" sz="900" b="1" i="0" u="none" strike="noStrike">
              <a:solidFill>
                <a:schemeClr val="tx1"/>
              </a:solidFill>
              <a:effectLst/>
              <a:latin typeface="+mn-lt"/>
              <a:ea typeface="+mn-ea"/>
              <a:cs typeface="+mn-cs"/>
            </a:rPr>
            <a:t>£340,295</a:t>
          </a:r>
          <a:r>
            <a:rPr lang="en-US" sz="900" b="1">
              <a:solidFill>
                <a:schemeClr val="tx1"/>
              </a:solidFill>
            </a:rPr>
            <a:t> </a:t>
          </a:r>
        </a:p>
      </xdr:txBody>
    </xdr:sp>
    <xdr:clientData/>
  </xdr:oneCellAnchor>
  <xdr:oneCellAnchor>
    <xdr:from>
      <xdr:col>1</xdr:col>
      <xdr:colOff>548640</xdr:colOff>
      <xdr:row>7</xdr:row>
      <xdr:rowOff>7620</xdr:rowOff>
    </xdr:from>
    <xdr:ext cx="739140" cy="533400"/>
    <xdr:sp macro="" textlink="">
      <xdr:nvSpPr>
        <xdr:cNvPr id="71" name="TextBox 70">
          <a:extLst>
            <a:ext uri="{FF2B5EF4-FFF2-40B4-BE49-F238E27FC236}">
              <a16:creationId xmlns:a16="http://schemas.microsoft.com/office/drawing/2014/main" id="{44C2F74E-6372-4A67-AAD3-0F42230EA916}"/>
            </a:ext>
          </a:extLst>
        </xdr:cNvPr>
        <xdr:cNvSpPr txBox="1"/>
      </xdr:nvSpPr>
      <xdr:spPr>
        <a:xfrm>
          <a:off x="1158240" y="1287780"/>
          <a:ext cx="739140" cy="533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900" b="1">
              <a:solidFill>
                <a:schemeClr val="tx1"/>
              </a:solidFill>
            </a:rPr>
            <a:t>Top Month</a:t>
          </a:r>
        </a:p>
        <a:p>
          <a:r>
            <a:rPr lang="en-US" sz="900" b="1">
              <a:solidFill>
                <a:schemeClr val="tx1"/>
              </a:solidFill>
            </a:rPr>
            <a:t>May</a:t>
          </a:r>
          <a:r>
            <a:rPr lang="en-US" sz="900" b="1" baseline="0">
              <a:solidFill>
                <a:schemeClr val="tx1"/>
              </a:solidFill>
            </a:rPr>
            <a:t> </a:t>
          </a:r>
        </a:p>
        <a:p>
          <a:r>
            <a:rPr lang="en-US" sz="900" b="1" i="0" u="none" strike="noStrike">
              <a:solidFill>
                <a:schemeClr val="tx1"/>
              </a:solidFill>
              <a:effectLst/>
              <a:latin typeface="+mn-lt"/>
              <a:ea typeface="+mn-ea"/>
              <a:cs typeface="+mn-cs"/>
            </a:rPr>
            <a:t>£203,339</a:t>
          </a:r>
          <a:r>
            <a:rPr lang="en-US" sz="900" b="1">
              <a:solidFill>
                <a:schemeClr val="tx1"/>
              </a:solidFill>
            </a:rPr>
            <a:t> </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EOPHFELIS_T" refreshedDate="45536.578227893522" createdVersion="8" refreshedVersion="8" minRefreshableVersion="3" recordCount="213" xr:uid="{E5864900-7204-4988-869A-BA63F2F23E54}">
  <cacheSource type="worksheet">
    <worksheetSource name="Table1"/>
  </cacheSource>
  <cacheFields count="8">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7"/>
    </cacheField>
    <cacheField name="Country" numFmtId="0">
      <sharedItems count="7">
        <s v="United States"/>
        <s v="United Kingdom"/>
        <s v="Canada"/>
        <s v="Germany"/>
        <s v="Australia"/>
        <s v="New Zealand"/>
        <s v="France"/>
      </sharedItems>
    </cacheField>
    <cacheField name="Days (Date)" numFmtId="0" databaseField="0">
      <fieldGroup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Months (Date)"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6692331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E3F87DF-E453-4EC6-B9EA-36A6B0517FBC}" name="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Country">
  <location ref="A3:B11"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defaultSubtotal="0"/>
    <pivotField showAll="0" defaultSubtotal="0">
      <items count="14">
        <item x="0"/>
        <item h="1" x="1"/>
        <item x="2"/>
        <item h="1" x="3"/>
        <item x="4"/>
        <item h="1" x="5"/>
        <item x="6"/>
        <item x="7"/>
        <item x="8"/>
        <item x="9"/>
        <item x="10"/>
        <item x="11"/>
        <item x="12"/>
        <item x="13"/>
      </items>
    </pivotField>
  </pivotFields>
  <rowFields count="1">
    <field x="5"/>
  </rowFields>
  <rowItems count="8">
    <i>
      <x/>
    </i>
    <i>
      <x v="1"/>
    </i>
    <i>
      <x v="2"/>
    </i>
    <i>
      <x v="3"/>
    </i>
    <i>
      <x v="4"/>
    </i>
    <i>
      <x v="5"/>
    </i>
    <i>
      <x v="6"/>
    </i>
    <i t="grand">
      <x/>
    </i>
  </rowItems>
  <colItems count="1">
    <i/>
  </colItems>
  <dataFields count="1">
    <dataField name="Sum of Amount" fld="3" baseField="0" baseItem="0"/>
  </dataFields>
  <formats count="3">
    <format dxfId="7">
      <pivotArea collapsedLevelsAreSubtotals="1" fieldPosition="0">
        <references count="1">
          <reference field="5" count="1">
            <x v="0"/>
          </reference>
        </references>
      </pivotArea>
    </format>
    <format dxfId="6">
      <pivotArea collapsedLevelsAreSubtotals="1" fieldPosition="0">
        <references count="1">
          <reference field="5" count="6">
            <x v="1"/>
            <x v="2"/>
            <x v="3"/>
            <x v="4"/>
            <x v="5"/>
            <x v="6"/>
          </reference>
        </references>
      </pivotArea>
    </format>
    <format dxfId="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4AB01F-195F-4412-B9FD-FFCC9630CD4E}" name="Catego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Category">
  <location ref="J3:K6" firstHeaderRow="1" firstDataRow="1" firstDataCol="1"/>
  <pivotFields count="8">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pivotField showAll="0" defaultSubtotal="0">
      <items count="14">
        <item x="0"/>
        <item h="1" x="1"/>
        <item x="2"/>
        <item h="1" x="3"/>
        <item x="4"/>
        <item h="1" x="5"/>
        <item x="6"/>
        <item x="7"/>
        <item x="8"/>
        <item x="9"/>
        <item x="10"/>
        <item x="11"/>
        <item x="12"/>
        <item x="13"/>
      </items>
    </pivotField>
  </pivotFields>
  <rowFields count="1">
    <field x="2"/>
  </rowFields>
  <rowItems count="3">
    <i>
      <x/>
    </i>
    <i>
      <x v="1"/>
    </i>
    <i t="grand">
      <x/>
    </i>
  </rowItems>
  <colItems count="1">
    <i/>
  </colItems>
  <dataFields count="1">
    <dataField name="Sum of Amount" fld="3" baseField="0" baseItem="0"/>
  </dataFields>
  <formats count="2">
    <format dxfId="9">
      <pivotArea grandRow="1" outline="0" collapsedLevelsAreSubtotals="1" fieldPosition="0"/>
    </format>
    <format dxfId="8">
      <pivotArea collapsedLevelsAreSubtotals="1" fieldPosition="0">
        <references count="1">
          <reference field="2" count="0"/>
        </references>
      </pivotArea>
    </format>
  </formats>
  <chartFormats count="6">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13" format="16" series="1">
      <pivotArea type="data" outline="0" fieldPosition="0">
        <references count="1">
          <reference field="4294967294" count="1" selected="0">
            <x v="0"/>
          </reference>
        </references>
      </pivotArea>
    </chartFormat>
    <chartFormat chart="13" format="17">
      <pivotArea type="data" outline="0" fieldPosition="0">
        <references count="2">
          <reference field="4294967294" count="1" selected="0">
            <x v="0"/>
          </reference>
          <reference field="2" count="1" selected="0">
            <x v="0"/>
          </reference>
        </references>
      </pivotArea>
    </chartFormat>
    <chartFormat chart="13" format="1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D8805E-0F60-46C9-8148-FC8B5E3A4EFD}" name="Month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Months (Date)">
  <location ref="G3:H13"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pivotField axis="axisRow" showAll="0" defaultSubtotal="0">
      <items count="14">
        <item x="0"/>
        <item h="1" x="1"/>
        <item x="2"/>
        <item h="1" x="3"/>
        <item x="4"/>
        <item h="1" x="5"/>
        <item x="6"/>
        <item x="7"/>
        <item x="8"/>
        <item x="9"/>
        <item x="10"/>
        <item x="11"/>
        <item x="12"/>
        <item x="13"/>
      </items>
    </pivotField>
  </pivotFields>
  <rowFields count="1">
    <field x="7"/>
  </rowFields>
  <rowItems count="10">
    <i>
      <x v="2"/>
    </i>
    <i>
      <x v="4"/>
    </i>
    <i>
      <x v="6"/>
    </i>
    <i>
      <x v="7"/>
    </i>
    <i>
      <x v="8"/>
    </i>
    <i>
      <x v="9"/>
    </i>
    <i>
      <x v="10"/>
    </i>
    <i>
      <x v="11"/>
    </i>
    <i>
      <x v="12"/>
    </i>
    <i t="grand">
      <x/>
    </i>
  </rowItems>
  <colItems count="1">
    <i/>
  </colItems>
  <dataFields count="1">
    <dataField name="Sum of Amount" fld="3" baseField="0" baseItem="0"/>
  </dataFields>
  <formats count="2">
    <format dxfId="11">
      <pivotArea grandRow="1" outline="0" collapsedLevelsAreSubtotals="1" fieldPosition="0"/>
    </format>
    <format dxfId="10">
      <pivotArea collapsedLevelsAreSubtotals="1" fieldPosition="0">
        <references count="1">
          <reference field="7" count="12">
            <x v="1"/>
            <x v="2"/>
            <x v="3"/>
            <x v="4"/>
            <x v="5"/>
            <x v="6"/>
            <x v="7"/>
            <x v="8"/>
            <x v="9"/>
            <x v="10"/>
            <x v="11"/>
            <x v="12"/>
          </reference>
        </references>
      </pivotArea>
    </format>
  </formats>
  <chartFormats count="2">
    <chartFormat chart="2" format="2"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B6C5D5-0370-4AE1-B0E8-4DC4C0E26D65}" name="Produc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Product">
  <location ref="D3:E11" firstHeaderRow="1" firstDataRow="1" firstDataCol="1"/>
  <pivotFields count="8">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pivotField showAll="0" defaultSubtotal="0">
      <items count="14">
        <item x="0"/>
        <item h="1" x="1"/>
        <item x="2"/>
        <item h="1" x="3"/>
        <item x="4"/>
        <item h="1" x="5"/>
        <item x="6"/>
        <item x="7"/>
        <item x="8"/>
        <item x="9"/>
        <item x="10"/>
        <item x="11"/>
        <item x="12"/>
        <item x="13"/>
      </items>
    </pivotField>
  </pivotFields>
  <rowFields count="1">
    <field x="1"/>
  </rowFields>
  <rowItems count="8">
    <i>
      <x/>
    </i>
    <i>
      <x v="1"/>
    </i>
    <i>
      <x v="2"/>
    </i>
    <i>
      <x v="3"/>
    </i>
    <i>
      <x v="4"/>
    </i>
    <i>
      <x v="5"/>
    </i>
    <i>
      <x v="6"/>
    </i>
    <i t="grand">
      <x/>
    </i>
  </rowItems>
  <colItems count="1">
    <i/>
  </colItems>
  <dataFields count="1">
    <dataField name="Sum of Amount" fld="3" baseField="0" baseItem="0"/>
  </dataFields>
  <formats count="2">
    <format dxfId="13">
      <pivotArea grandRow="1" outline="0" collapsedLevelsAreSubtotals="1" fieldPosition="0"/>
    </format>
    <format dxfId="12">
      <pivotArea collapsedLevelsAreSubtotals="1" fieldPosition="0">
        <references count="1">
          <reference field="1" count="0"/>
        </references>
      </pivotArea>
    </format>
  </formats>
  <chartFormats count="24">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 count="1" selected="0">
            <x v="3"/>
          </reference>
        </references>
      </pivotArea>
    </chartFormat>
    <chartFormat chart="5" format="4">
      <pivotArea type="data" outline="0" fieldPosition="0">
        <references count="2">
          <reference field="4294967294" count="1" selected="0">
            <x v="0"/>
          </reference>
          <reference field="1" count="1" selected="0">
            <x v="4"/>
          </reference>
        </references>
      </pivotArea>
    </chartFormat>
    <chartFormat chart="5" format="5">
      <pivotArea type="data" outline="0" fieldPosition="0">
        <references count="2">
          <reference field="4294967294" count="1" selected="0">
            <x v="0"/>
          </reference>
          <reference field="1" count="1" selected="0">
            <x v="1"/>
          </reference>
        </references>
      </pivotArea>
    </chartFormat>
    <chartFormat chart="5" format="6">
      <pivotArea type="data" outline="0" fieldPosition="0">
        <references count="2">
          <reference field="4294967294" count="1" selected="0">
            <x v="0"/>
          </reference>
          <reference field="1" count="1" selected="0">
            <x v="6"/>
          </reference>
        </references>
      </pivotArea>
    </chartFormat>
    <chartFormat chart="5" format="7">
      <pivotArea type="data" outline="0" fieldPosition="0">
        <references count="2">
          <reference field="4294967294" count="1" selected="0">
            <x v="0"/>
          </reference>
          <reference field="1" count="1" selected="0">
            <x v="5"/>
          </reference>
        </references>
      </pivotArea>
    </chartFormat>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1" count="1" selected="0">
            <x v="1"/>
          </reference>
        </references>
      </pivotArea>
    </chartFormat>
    <chartFormat chart="15" format="10">
      <pivotArea type="data" outline="0" fieldPosition="0">
        <references count="2">
          <reference field="4294967294" count="1" selected="0">
            <x v="0"/>
          </reference>
          <reference field="1" count="1" selected="0">
            <x v="3"/>
          </reference>
        </references>
      </pivotArea>
    </chartFormat>
    <chartFormat chart="15" format="11">
      <pivotArea type="data" outline="0" fieldPosition="0">
        <references count="2">
          <reference field="4294967294" count="1" selected="0">
            <x v="0"/>
          </reference>
          <reference field="1" count="1" selected="0">
            <x v="4"/>
          </reference>
        </references>
      </pivotArea>
    </chartFormat>
    <chartFormat chart="15" format="12">
      <pivotArea type="data" outline="0" fieldPosition="0">
        <references count="2">
          <reference field="4294967294" count="1" selected="0">
            <x v="0"/>
          </reference>
          <reference field="1" count="1" selected="0">
            <x v="5"/>
          </reference>
        </references>
      </pivotArea>
    </chartFormat>
    <chartFormat chart="15" format="13">
      <pivotArea type="data" outline="0" fieldPosition="0">
        <references count="2">
          <reference field="4294967294" count="1" selected="0">
            <x v="0"/>
          </reference>
          <reference field="1" count="1" selected="0">
            <x v="6"/>
          </reference>
        </references>
      </pivotArea>
    </chartFormat>
    <chartFormat chart="22" format="20" series="1">
      <pivotArea type="data" outline="0" fieldPosition="0">
        <references count="1">
          <reference field="4294967294" count="1" selected="0">
            <x v="0"/>
          </reference>
        </references>
      </pivotArea>
    </chartFormat>
    <chartFormat chart="22" format="21">
      <pivotArea type="data" outline="0" fieldPosition="0">
        <references count="2">
          <reference field="4294967294" count="1" selected="0">
            <x v="0"/>
          </reference>
          <reference field="1" count="1" selected="0">
            <x v="1"/>
          </reference>
        </references>
      </pivotArea>
    </chartFormat>
    <chartFormat chart="22" format="22">
      <pivotArea type="data" outline="0" fieldPosition="0">
        <references count="2">
          <reference field="4294967294" count="1" selected="0">
            <x v="0"/>
          </reference>
          <reference field="1" count="1" selected="0">
            <x v="3"/>
          </reference>
        </references>
      </pivotArea>
    </chartFormat>
    <chartFormat chart="22" format="23">
      <pivotArea type="data" outline="0" fieldPosition="0">
        <references count="2">
          <reference field="4294967294" count="1" selected="0">
            <x v="0"/>
          </reference>
          <reference field="1" count="1" selected="0">
            <x v="4"/>
          </reference>
        </references>
      </pivotArea>
    </chartFormat>
    <chartFormat chart="22" format="24">
      <pivotArea type="data" outline="0" fieldPosition="0">
        <references count="2">
          <reference field="4294967294" count="1" selected="0">
            <x v="0"/>
          </reference>
          <reference field="1" count="1" selected="0">
            <x v="5"/>
          </reference>
        </references>
      </pivotArea>
    </chartFormat>
    <chartFormat chart="22" format="25">
      <pivotArea type="data" outline="0" fieldPosition="0">
        <references count="2">
          <reference field="4294967294" count="1" selected="0">
            <x v="0"/>
          </reference>
          <reference field="1" count="1" selected="0">
            <x v="6"/>
          </reference>
        </references>
      </pivotArea>
    </chartFormat>
    <chartFormat chart="23" format="26" series="1">
      <pivotArea type="data" outline="0" fieldPosition="0">
        <references count="1">
          <reference field="4294967294" count="1" selected="0">
            <x v="0"/>
          </reference>
        </references>
      </pivotArea>
    </chartFormat>
    <chartFormat chart="23" format="27">
      <pivotArea type="data" outline="0" fieldPosition="0">
        <references count="2">
          <reference field="4294967294" count="1" selected="0">
            <x v="0"/>
          </reference>
          <reference field="1" count="1" selected="0">
            <x v="1"/>
          </reference>
        </references>
      </pivotArea>
    </chartFormat>
    <chartFormat chart="23" format="28">
      <pivotArea type="data" outline="0" fieldPosition="0">
        <references count="2">
          <reference field="4294967294" count="1" selected="0">
            <x v="0"/>
          </reference>
          <reference field="1" count="1" selected="0">
            <x v="3"/>
          </reference>
        </references>
      </pivotArea>
    </chartFormat>
    <chartFormat chart="23" format="29">
      <pivotArea type="data" outline="0" fieldPosition="0">
        <references count="2">
          <reference field="4294967294" count="1" selected="0">
            <x v="0"/>
          </reference>
          <reference field="1" count="1" selected="0">
            <x v="4"/>
          </reference>
        </references>
      </pivotArea>
    </chartFormat>
    <chartFormat chart="23" format="30">
      <pivotArea type="data" outline="0" fieldPosition="0">
        <references count="2">
          <reference field="4294967294" count="1" selected="0">
            <x v="0"/>
          </reference>
          <reference field="1" count="1" selected="0">
            <x v="5"/>
          </reference>
        </references>
      </pivotArea>
    </chartFormat>
    <chartFormat chart="23" format="3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62424-F9FD-4E09-94EF-272740A19E48}" name="Category Sales by 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9" rowHeaderCaption="Category Sales by Country">
  <location ref="K3:N12" firstHeaderRow="1" firstDataRow="2" firstDataCol="1"/>
  <pivotFields count="8">
    <pivotField showAll="0"/>
    <pivotField showAll="0">
      <items count="8">
        <item x="5"/>
        <item x="2"/>
        <item x="3"/>
        <item x="1"/>
        <item x="0"/>
        <item x="6"/>
        <item x="4"/>
        <item t="default"/>
      </items>
    </pivotField>
    <pivotField axis="axisCol"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h="1" x="1"/>
        <item x="2"/>
        <item h="1" x="3"/>
        <item x="4"/>
        <item h="1" x="5"/>
        <item x="6"/>
        <item x="7"/>
        <item x="8"/>
        <item x="9"/>
        <item x="10"/>
        <item x="11"/>
        <item x="12"/>
        <item x="13"/>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formats count="2">
    <format dxfId="1">
      <pivotArea grandRow="1" outline="0" collapsedLevelsAreSubtotals="1" fieldPosition="0"/>
    </format>
    <format dxfId="0">
      <pivotArea collapsedLevelsAreSubtotals="1" fieldPosition="0">
        <references count="1">
          <reference field="5" count="0"/>
        </references>
      </pivotArea>
    </format>
  </formats>
  <chartFormats count="26">
    <chartFormat chart="18" format="4" series="1">
      <pivotArea type="data" outline="0" fieldPosition="0">
        <references count="2">
          <reference field="4294967294" count="1" selected="0">
            <x v="0"/>
          </reference>
          <reference field="2" count="1" selected="0">
            <x v="0"/>
          </reference>
        </references>
      </pivotArea>
    </chartFormat>
    <chartFormat chart="18" format="5" series="1">
      <pivotArea type="data" outline="0" fieldPosition="0">
        <references count="2">
          <reference field="4294967294" count="1" selected="0">
            <x v="0"/>
          </reference>
          <reference field="2" count="1" selected="0">
            <x v="1"/>
          </reference>
        </references>
      </pivotArea>
    </chartFormat>
    <chartFormat chart="62" format="18" series="1">
      <pivotArea type="data" outline="0" fieldPosition="0">
        <references count="2">
          <reference field="4294967294" count="1" selected="0">
            <x v="0"/>
          </reference>
          <reference field="2" count="1" selected="0">
            <x v="0"/>
          </reference>
        </references>
      </pivotArea>
    </chartFormat>
    <chartFormat chart="62" format="19">
      <pivotArea type="data" outline="0" fieldPosition="0">
        <references count="3">
          <reference field="4294967294" count="1" selected="0">
            <x v="0"/>
          </reference>
          <reference field="2" count="1" selected="0">
            <x v="0"/>
          </reference>
          <reference field="5" count="1" selected="0">
            <x v="0"/>
          </reference>
        </references>
      </pivotArea>
    </chartFormat>
    <chartFormat chart="62" format="20">
      <pivotArea type="data" outline="0" fieldPosition="0">
        <references count="3">
          <reference field="4294967294" count="1" selected="0">
            <x v="0"/>
          </reference>
          <reference field="2" count="1" selected="0">
            <x v="0"/>
          </reference>
          <reference field="5" count="1" selected="0">
            <x v="1"/>
          </reference>
        </references>
      </pivotArea>
    </chartFormat>
    <chartFormat chart="62" format="21">
      <pivotArea type="data" outline="0" fieldPosition="0">
        <references count="3">
          <reference field="4294967294" count="1" selected="0">
            <x v="0"/>
          </reference>
          <reference field="2" count="1" selected="0">
            <x v="0"/>
          </reference>
          <reference field="5" count="1" selected="0">
            <x v="2"/>
          </reference>
        </references>
      </pivotArea>
    </chartFormat>
    <chartFormat chart="62" format="22">
      <pivotArea type="data" outline="0" fieldPosition="0">
        <references count="3">
          <reference field="4294967294" count="1" selected="0">
            <x v="0"/>
          </reference>
          <reference field="2" count="1" selected="0">
            <x v="0"/>
          </reference>
          <reference field="5" count="1" selected="0">
            <x v="3"/>
          </reference>
        </references>
      </pivotArea>
    </chartFormat>
    <chartFormat chart="62" format="23">
      <pivotArea type="data" outline="0" fieldPosition="0">
        <references count="3">
          <reference field="4294967294" count="1" selected="0">
            <x v="0"/>
          </reference>
          <reference field="2" count="1" selected="0">
            <x v="0"/>
          </reference>
          <reference field="5" count="1" selected="0">
            <x v="5"/>
          </reference>
        </references>
      </pivotArea>
    </chartFormat>
    <chartFormat chart="62" format="24" series="1">
      <pivotArea type="data" outline="0" fieldPosition="0">
        <references count="2">
          <reference field="4294967294" count="1" selected="0">
            <x v="0"/>
          </reference>
          <reference field="2" count="1" selected="0">
            <x v="1"/>
          </reference>
        </references>
      </pivotArea>
    </chartFormat>
    <chartFormat chart="62" format="25">
      <pivotArea type="data" outline="0" fieldPosition="0">
        <references count="3">
          <reference field="4294967294" count="1" selected="0">
            <x v="0"/>
          </reference>
          <reference field="2" count="1" selected="0">
            <x v="1"/>
          </reference>
          <reference field="5" count="1" selected="0">
            <x v="3"/>
          </reference>
        </references>
      </pivotArea>
    </chartFormat>
    <chartFormat chart="62" format="26">
      <pivotArea type="data" outline="0" fieldPosition="0">
        <references count="3">
          <reference field="4294967294" count="1" selected="0">
            <x v="0"/>
          </reference>
          <reference field="2" count="1" selected="0">
            <x v="1"/>
          </reference>
          <reference field="5" count="1" selected="0">
            <x v="4"/>
          </reference>
        </references>
      </pivotArea>
    </chartFormat>
    <chartFormat chart="62" format="27" series="1">
      <pivotArea type="data" outline="0" fieldPosition="0">
        <references count="1">
          <reference field="4294967294" count="1" selected="0">
            <x v="0"/>
          </reference>
        </references>
      </pivotArea>
    </chartFormat>
    <chartFormat chart="18" format="6" series="1">
      <pivotArea type="data" outline="0" fieldPosition="0">
        <references count="1">
          <reference field="4294967294" count="1" selected="0">
            <x v="0"/>
          </reference>
        </references>
      </pivotArea>
    </chartFormat>
    <chartFormat chart="84" format="55" series="1">
      <pivotArea type="data" outline="0" fieldPosition="0">
        <references count="2">
          <reference field="4294967294" count="1" selected="0">
            <x v="0"/>
          </reference>
          <reference field="2" count="1" selected="0">
            <x v="0"/>
          </reference>
        </references>
      </pivotArea>
    </chartFormat>
    <chartFormat chart="84" format="56">
      <pivotArea type="data" outline="0" fieldPosition="0">
        <references count="3">
          <reference field="4294967294" count="1" selected="0">
            <x v="0"/>
          </reference>
          <reference field="2" count="1" selected="0">
            <x v="0"/>
          </reference>
          <reference field="5" count="1" selected="0">
            <x v="0"/>
          </reference>
        </references>
      </pivotArea>
    </chartFormat>
    <chartFormat chart="84" format="57">
      <pivotArea type="data" outline="0" fieldPosition="0">
        <references count="3">
          <reference field="4294967294" count="1" selected="0">
            <x v="0"/>
          </reference>
          <reference field="2" count="1" selected="0">
            <x v="0"/>
          </reference>
          <reference field="5" count="1" selected="0">
            <x v="1"/>
          </reference>
        </references>
      </pivotArea>
    </chartFormat>
    <chartFormat chart="84" format="58">
      <pivotArea type="data" outline="0" fieldPosition="0">
        <references count="3">
          <reference field="4294967294" count="1" selected="0">
            <x v="0"/>
          </reference>
          <reference field="2" count="1" selected="0">
            <x v="0"/>
          </reference>
          <reference field="5" count="1" selected="0">
            <x v="2"/>
          </reference>
        </references>
      </pivotArea>
    </chartFormat>
    <chartFormat chart="84" format="59">
      <pivotArea type="data" outline="0" fieldPosition="0">
        <references count="3">
          <reference field="4294967294" count="1" selected="0">
            <x v="0"/>
          </reference>
          <reference field="2" count="1" selected="0">
            <x v="0"/>
          </reference>
          <reference field="5" count="1" selected="0">
            <x v="3"/>
          </reference>
        </references>
      </pivotArea>
    </chartFormat>
    <chartFormat chart="84" format="60">
      <pivotArea type="data" outline="0" fieldPosition="0">
        <references count="3">
          <reference field="4294967294" count="1" selected="0">
            <x v="0"/>
          </reference>
          <reference field="2" count="1" selected="0">
            <x v="0"/>
          </reference>
          <reference field="5" count="1" selected="0">
            <x v="5"/>
          </reference>
        </references>
      </pivotArea>
    </chartFormat>
    <chartFormat chart="84" format="61" series="1">
      <pivotArea type="data" outline="0" fieldPosition="0">
        <references count="2">
          <reference field="4294967294" count="1" selected="0">
            <x v="0"/>
          </reference>
          <reference field="2" count="1" selected="0">
            <x v="1"/>
          </reference>
        </references>
      </pivotArea>
    </chartFormat>
    <chartFormat chart="84" format="62">
      <pivotArea type="data" outline="0" fieldPosition="0">
        <references count="3">
          <reference field="4294967294" count="1" selected="0">
            <x v="0"/>
          </reference>
          <reference field="2" count="1" selected="0">
            <x v="1"/>
          </reference>
          <reference field="5" count="1" selected="0">
            <x v="3"/>
          </reference>
        </references>
      </pivotArea>
    </chartFormat>
    <chartFormat chart="84" format="63">
      <pivotArea type="data" outline="0" fieldPosition="0">
        <references count="3">
          <reference field="4294967294" count="1" selected="0">
            <x v="0"/>
          </reference>
          <reference field="2" count="1" selected="0">
            <x v="1"/>
          </reference>
          <reference field="5" count="1" selected="0">
            <x v="4"/>
          </reference>
        </references>
      </pivotArea>
    </chartFormat>
    <chartFormat chart="86" format="13" series="1">
      <pivotArea type="data" outline="0" fieldPosition="0">
        <references count="2">
          <reference field="4294967294" count="1" selected="0">
            <x v="0"/>
          </reference>
          <reference field="2" count="1" selected="0">
            <x v="0"/>
          </reference>
        </references>
      </pivotArea>
    </chartFormat>
    <chartFormat chart="86" format="14" series="1">
      <pivotArea type="data" outline="0" fieldPosition="0">
        <references count="2">
          <reference field="4294967294" count="1" selected="0">
            <x v="0"/>
          </reference>
          <reference field="2" count="1" selected="0">
            <x v="1"/>
          </reference>
        </references>
      </pivotArea>
    </chartFormat>
    <chartFormat chart="86" format="15" series="1">
      <pivotArea type="data" outline="0" fieldPosition="0">
        <references count="1">
          <reference field="4294967294" count="1" selected="0">
            <x v="0"/>
          </reference>
        </references>
      </pivotArea>
    </chartFormat>
    <chartFormat chart="84" format="6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4FED09-93BD-479D-8594-3A248797C54D}" name="Product Sales by Mon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8" rowHeaderCaption="Product Sales by Month">
  <location ref="A3:I14" firstHeaderRow="1" firstDataRow="2" firstDataCol="1"/>
  <pivotFields count="8">
    <pivotField showAll="0"/>
    <pivotField axis="axisCol"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showAll="0" defaultSubtotal="0">
      <items count="14">
        <item x="0"/>
        <item h="1" x="1"/>
        <item x="2"/>
        <item h="1" x="3"/>
        <item x="4"/>
        <item h="1" x="5"/>
        <item x="6"/>
        <item x="7"/>
        <item x="8"/>
        <item x="9"/>
        <item x="10"/>
        <item x="11"/>
        <item x="12"/>
        <item x="13"/>
      </items>
    </pivotField>
  </pivotFields>
  <rowFields count="1">
    <field x="7"/>
  </rowFields>
  <rowItems count="10">
    <i>
      <x v="2"/>
    </i>
    <i>
      <x v="4"/>
    </i>
    <i>
      <x v="6"/>
    </i>
    <i>
      <x v="7"/>
    </i>
    <i>
      <x v="8"/>
    </i>
    <i>
      <x v="9"/>
    </i>
    <i>
      <x v="10"/>
    </i>
    <i>
      <x v="11"/>
    </i>
    <i>
      <x v="12"/>
    </i>
    <i t="grand">
      <x/>
    </i>
  </rowItems>
  <colFields count="1">
    <field x="1"/>
  </colFields>
  <colItems count="8">
    <i>
      <x/>
    </i>
    <i>
      <x v="1"/>
    </i>
    <i>
      <x v="2"/>
    </i>
    <i>
      <x v="3"/>
    </i>
    <i>
      <x v="4"/>
    </i>
    <i>
      <x v="5"/>
    </i>
    <i>
      <x v="6"/>
    </i>
    <i t="grand">
      <x/>
    </i>
  </colItems>
  <dataFields count="1">
    <dataField name="Sum of Amount" fld="3" baseField="0" baseItem="0"/>
  </dataFields>
  <formats count="2">
    <format dxfId="3">
      <pivotArea grandRow="1" outline="0" collapsedLevelsAreSubtotals="1" fieldPosition="0"/>
    </format>
    <format dxfId="2">
      <pivotArea collapsedLevelsAreSubtotals="1" fieldPosition="0">
        <references count="1">
          <reference field="7" count="12">
            <x v="1"/>
            <x v="2"/>
            <x v="3"/>
            <x v="4"/>
            <x v="5"/>
            <x v="6"/>
            <x v="7"/>
            <x v="8"/>
            <x v="9"/>
            <x v="10"/>
            <x v="11"/>
            <x v="12"/>
          </reference>
        </references>
      </pivotArea>
    </format>
  </formats>
  <chartFormats count="8">
    <chartFormat chart="65" format="14" series="1">
      <pivotArea type="data" outline="0" fieldPosition="0">
        <references count="2">
          <reference field="4294967294" count="1" selected="0">
            <x v="0"/>
          </reference>
          <reference field="1" count="1" selected="0">
            <x v="0"/>
          </reference>
        </references>
      </pivotArea>
    </chartFormat>
    <chartFormat chart="65" format="15" series="1">
      <pivotArea type="data" outline="0" fieldPosition="0">
        <references count="2">
          <reference field="4294967294" count="1" selected="0">
            <x v="0"/>
          </reference>
          <reference field="1" count="1" selected="0">
            <x v="1"/>
          </reference>
        </references>
      </pivotArea>
    </chartFormat>
    <chartFormat chart="65" format="16" series="1">
      <pivotArea type="data" outline="0" fieldPosition="0">
        <references count="2">
          <reference field="4294967294" count="1" selected="0">
            <x v="0"/>
          </reference>
          <reference field="1" count="1" selected="0">
            <x v="2"/>
          </reference>
        </references>
      </pivotArea>
    </chartFormat>
    <chartFormat chart="65" format="17" series="1">
      <pivotArea type="data" outline="0" fieldPosition="0">
        <references count="2">
          <reference field="4294967294" count="1" selected="0">
            <x v="0"/>
          </reference>
          <reference field="1" count="1" selected="0">
            <x v="3"/>
          </reference>
        </references>
      </pivotArea>
    </chartFormat>
    <chartFormat chart="65" format="18" series="1">
      <pivotArea type="data" outline="0" fieldPosition="0">
        <references count="2">
          <reference field="4294967294" count="1" selected="0">
            <x v="0"/>
          </reference>
          <reference field="1" count="1" selected="0">
            <x v="4"/>
          </reference>
        </references>
      </pivotArea>
    </chartFormat>
    <chartFormat chart="65" format="19" series="1">
      <pivotArea type="data" outline="0" fieldPosition="0">
        <references count="2">
          <reference field="4294967294" count="1" selected="0">
            <x v="0"/>
          </reference>
          <reference field="1" count="1" selected="0">
            <x v="5"/>
          </reference>
        </references>
      </pivotArea>
    </chartFormat>
    <chartFormat chart="65" format="20" series="1">
      <pivotArea type="data" outline="0" fieldPosition="0">
        <references count="2">
          <reference field="4294967294" count="1" selected="0">
            <x v="0"/>
          </reference>
          <reference field="1" count="1" selected="0">
            <x v="6"/>
          </reference>
        </references>
      </pivotArea>
    </chartFormat>
    <chartFormat chart="65"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2E1559D-58C8-4F0A-A434-520D7F562263}" name="Product Sales by 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5" rowHeaderCaption="Country">
  <location ref="A19:D28" firstHeaderRow="1" firstDataRow="2" firstDataCol="1"/>
  <pivotFields count="8">
    <pivotField showAll="0"/>
    <pivotField axis="axisRow" dataField="1" showAll="0">
      <items count="8">
        <item x="5"/>
        <item x="2"/>
        <item x="3"/>
        <item x="1"/>
        <item x="0"/>
        <item x="6"/>
        <item x="4"/>
        <item t="default"/>
      </items>
    </pivotField>
    <pivotField axis="axisCol"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h="1" x="1"/>
        <item x="2"/>
        <item h="1" x="3"/>
        <item x="4"/>
        <item h="1" x="5"/>
        <item x="6"/>
        <item x="7"/>
        <item x="8"/>
        <item x="9"/>
        <item x="10"/>
        <item x="11"/>
        <item x="12"/>
        <item x="13"/>
      </items>
    </pivotField>
  </pivotFields>
  <rowFields count="1">
    <field x="1"/>
  </rowFields>
  <rowItems count="8">
    <i>
      <x/>
    </i>
    <i>
      <x v="1"/>
    </i>
    <i>
      <x v="2"/>
    </i>
    <i>
      <x v="3"/>
    </i>
    <i>
      <x v="4"/>
    </i>
    <i>
      <x v="5"/>
    </i>
    <i>
      <x v="6"/>
    </i>
    <i t="grand">
      <x/>
    </i>
  </rowItems>
  <colFields count="1">
    <field x="2"/>
  </colFields>
  <colItems count="3">
    <i>
      <x/>
    </i>
    <i>
      <x v="1"/>
    </i>
    <i t="grand">
      <x/>
    </i>
  </colItems>
  <dataFields count="1">
    <dataField name="Count of Product" fld="1" subtotal="count" baseField="0" baseItem="0"/>
  </dataFields>
  <formats count="1">
    <format dxfId="4">
      <pivotArea grandRow="1" outline="0" collapsedLevelsAreSubtotals="1" fieldPosition="0"/>
    </format>
  </formats>
  <chartFormats count="34">
    <chartFormat chart="62" format="18" series="1">
      <pivotArea type="data" outline="0" fieldPosition="0">
        <references count="2">
          <reference field="4294967294" count="1" selected="0">
            <x v="0"/>
          </reference>
          <reference field="2" count="1" selected="0">
            <x v="0"/>
          </reference>
        </references>
      </pivotArea>
    </chartFormat>
    <chartFormat chart="62" format="19">
      <pivotArea type="data" outline="0" fieldPosition="0">
        <references count="3">
          <reference field="4294967294" count="1" selected="0">
            <x v="0"/>
          </reference>
          <reference field="1" count="1" selected="0">
            <x v="0"/>
          </reference>
          <reference field="2" count="1" selected="0">
            <x v="0"/>
          </reference>
        </references>
      </pivotArea>
    </chartFormat>
    <chartFormat chart="62" format="20">
      <pivotArea type="data" outline="0" fieldPosition="0">
        <references count="3">
          <reference field="4294967294" count="1" selected="0">
            <x v="0"/>
          </reference>
          <reference field="1" count="1" selected="0">
            <x v="1"/>
          </reference>
          <reference field="2" count="1" selected="0">
            <x v="0"/>
          </reference>
        </references>
      </pivotArea>
    </chartFormat>
    <chartFormat chart="62" format="21">
      <pivotArea type="data" outline="0" fieldPosition="0">
        <references count="3">
          <reference field="4294967294" count="1" selected="0">
            <x v="0"/>
          </reference>
          <reference field="1" count="1" selected="0">
            <x v="2"/>
          </reference>
          <reference field="2" count="1" selected="0">
            <x v="0"/>
          </reference>
        </references>
      </pivotArea>
    </chartFormat>
    <chartFormat chart="62" format="22">
      <pivotArea type="data" outline="0" fieldPosition="0">
        <references count="3">
          <reference field="4294967294" count="1" selected="0">
            <x v="0"/>
          </reference>
          <reference field="1" count="1" selected="0">
            <x v="3"/>
          </reference>
          <reference field="2" count="1" selected="0">
            <x v="0"/>
          </reference>
        </references>
      </pivotArea>
    </chartFormat>
    <chartFormat chart="62" format="23">
      <pivotArea type="data" outline="0" fieldPosition="0">
        <references count="3">
          <reference field="4294967294" count="1" selected="0">
            <x v="0"/>
          </reference>
          <reference field="1" count="1" selected="0">
            <x v="4"/>
          </reference>
          <reference field="2" count="1" selected="0">
            <x v="0"/>
          </reference>
        </references>
      </pivotArea>
    </chartFormat>
    <chartFormat chart="62" format="24">
      <pivotArea type="data" outline="0" fieldPosition="0">
        <references count="3">
          <reference field="4294967294" count="1" selected="0">
            <x v="0"/>
          </reference>
          <reference field="1" count="1" selected="0">
            <x v="5"/>
          </reference>
          <reference field="2" count="1" selected="0">
            <x v="0"/>
          </reference>
        </references>
      </pivotArea>
    </chartFormat>
    <chartFormat chart="62" format="25">
      <pivotArea type="data" outline="0" fieldPosition="0">
        <references count="3">
          <reference field="4294967294" count="1" selected="0">
            <x v="0"/>
          </reference>
          <reference field="1" count="1" selected="0">
            <x v="6"/>
          </reference>
          <reference field="2" count="1" selected="0">
            <x v="0"/>
          </reference>
        </references>
      </pivotArea>
    </chartFormat>
    <chartFormat chart="62" format="26" series="1">
      <pivotArea type="data" outline="0" fieldPosition="0">
        <references count="2">
          <reference field="4294967294" count="1" selected="0">
            <x v="0"/>
          </reference>
          <reference field="2" count="1" selected="0">
            <x v="1"/>
          </reference>
        </references>
      </pivotArea>
    </chartFormat>
    <chartFormat chart="62" format="27">
      <pivotArea type="data" outline="0" fieldPosition="0">
        <references count="3">
          <reference field="4294967294" count="1" selected="0">
            <x v="0"/>
          </reference>
          <reference field="1" count="1" selected="0">
            <x v="0"/>
          </reference>
          <reference field="2" count="1" selected="0">
            <x v="1"/>
          </reference>
        </references>
      </pivotArea>
    </chartFormat>
    <chartFormat chart="62" format="28">
      <pivotArea type="data" outline="0" fieldPosition="0">
        <references count="3">
          <reference field="4294967294" count="1" selected="0">
            <x v="0"/>
          </reference>
          <reference field="1" count="1" selected="0">
            <x v="1"/>
          </reference>
          <reference field="2" count="1" selected="0">
            <x v="1"/>
          </reference>
        </references>
      </pivotArea>
    </chartFormat>
    <chartFormat chart="62" format="29">
      <pivotArea type="data" outline="0" fieldPosition="0">
        <references count="3">
          <reference field="4294967294" count="1" selected="0">
            <x v="0"/>
          </reference>
          <reference field="1" count="1" selected="0">
            <x v="2"/>
          </reference>
          <reference field="2" count="1" selected="0">
            <x v="1"/>
          </reference>
        </references>
      </pivotArea>
    </chartFormat>
    <chartFormat chart="62" format="30">
      <pivotArea type="data" outline="0" fieldPosition="0">
        <references count="3">
          <reference field="4294967294" count="1" selected="0">
            <x v="0"/>
          </reference>
          <reference field="1" count="1" selected="0">
            <x v="3"/>
          </reference>
          <reference field="2" count="1" selected="0">
            <x v="1"/>
          </reference>
        </references>
      </pivotArea>
    </chartFormat>
    <chartFormat chart="62" format="31">
      <pivotArea type="data" outline="0" fieldPosition="0">
        <references count="3">
          <reference field="4294967294" count="1" selected="0">
            <x v="0"/>
          </reference>
          <reference field="1" count="1" selected="0">
            <x v="4"/>
          </reference>
          <reference field="2" count="1" selected="0">
            <x v="1"/>
          </reference>
        </references>
      </pivotArea>
    </chartFormat>
    <chartFormat chart="62" format="32">
      <pivotArea type="data" outline="0" fieldPosition="0">
        <references count="3">
          <reference field="4294967294" count="1" selected="0">
            <x v="0"/>
          </reference>
          <reference field="1" count="1" selected="0">
            <x v="5"/>
          </reference>
          <reference field="2" count="1" selected="0">
            <x v="1"/>
          </reference>
        </references>
      </pivotArea>
    </chartFormat>
    <chartFormat chart="62" format="33">
      <pivotArea type="data" outline="0" fieldPosition="0">
        <references count="3">
          <reference field="4294967294" count="1" selected="0">
            <x v="0"/>
          </reference>
          <reference field="1" count="1" selected="0">
            <x v="6"/>
          </reference>
          <reference field="2" count="1" selected="0">
            <x v="1"/>
          </reference>
        </references>
      </pivotArea>
    </chartFormat>
    <chartFormat chart="62" format="34" series="1">
      <pivotArea type="data" outline="0" fieldPosition="0">
        <references count="1">
          <reference field="4294967294" count="1" selected="0">
            <x v="0"/>
          </reference>
        </references>
      </pivotArea>
    </chartFormat>
    <chartFormat chart="74" format="83" series="1">
      <pivotArea type="data" outline="0" fieldPosition="0">
        <references count="2">
          <reference field="4294967294" count="1" selected="0">
            <x v="0"/>
          </reference>
          <reference field="2" count="1" selected="0">
            <x v="0"/>
          </reference>
        </references>
      </pivotArea>
    </chartFormat>
    <chartFormat chart="74" format="84">
      <pivotArea type="data" outline="0" fieldPosition="0">
        <references count="3">
          <reference field="4294967294" count="1" selected="0">
            <x v="0"/>
          </reference>
          <reference field="1" count="1" selected="0">
            <x v="0"/>
          </reference>
          <reference field="2" count="1" selected="0">
            <x v="0"/>
          </reference>
        </references>
      </pivotArea>
    </chartFormat>
    <chartFormat chart="74" format="85">
      <pivotArea type="data" outline="0" fieldPosition="0">
        <references count="3">
          <reference field="4294967294" count="1" selected="0">
            <x v="0"/>
          </reference>
          <reference field="1" count="1" selected="0">
            <x v="1"/>
          </reference>
          <reference field="2" count="1" selected="0">
            <x v="0"/>
          </reference>
        </references>
      </pivotArea>
    </chartFormat>
    <chartFormat chart="74" format="86">
      <pivotArea type="data" outline="0" fieldPosition="0">
        <references count="3">
          <reference field="4294967294" count="1" selected="0">
            <x v="0"/>
          </reference>
          <reference field="1" count="1" selected="0">
            <x v="2"/>
          </reference>
          <reference field="2" count="1" selected="0">
            <x v="0"/>
          </reference>
        </references>
      </pivotArea>
    </chartFormat>
    <chartFormat chart="74" format="87">
      <pivotArea type="data" outline="0" fieldPosition="0">
        <references count="3">
          <reference field="4294967294" count="1" selected="0">
            <x v="0"/>
          </reference>
          <reference field="1" count="1" selected="0">
            <x v="3"/>
          </reference>
          <reference field="2" count="1" selected="0">
            <x v="0"/>
          </reference>
        </references>
      </pivotArea>
    </chartFormat>
    <chartFormat chart="74" format="88">
      <pivotArea type="data" outline="0" fieldPosition="0">
        <references count="3">
          <reference field="4294967294" count="1" selected="0">
            <x v="0"/>
          </reference>
          <reference field="1" count="1" selected="0">
            <x v="4"/>
          </reference>
          <reference field="2" count="1" selected="0">
            <x v="0"/>
          </reference>
        </references>
      </pivotArea>
    </chartFormat>
    <chartFormat chart="74" format="89">
      <pivotArea type="data" outline="0" fieldPosition="0">
        <references count="3">
          <reference field="4294967294" count="1" selected="0">
            <x v="0"/>
          </reference>
          <reference field="1" count="1" selected="0">
            <x v="5"/>
          </reference>
          <reference field="2" count="1" selected="0">
            <x v="0"/>
          </reference>
        </references>
      </pivotArea>
    </chartFormat>
    <chartFormat chart="74" format="90">
      <pivotArea type="data" outline="0" fieldPosition="0">
        <references count="3">
          <reference field="4294967294" count="1" selected="0">
            <x v="0"/>
          </reference>
          <reference field="1" count="1" selected="0">
            <x v="6"/>
          </reference>
          <reference field="2" count="1" selected="0">
            <x v="0"/>
          </reference>
        </references>
      </pivotArea>
    </chartFormat>
    <chartFormat chart="74" format="91" series="1">
      <pivotArea type="data" outline="0" fieldPosition="0">
        <references count="2">
          <reference field="4294967294" count="1" selected="0">
            <x v="0"/>
          </reference>
          <reference field="2" count="1" selected="0">
            <x v="1"/>
          </reference>
        </references>
      </pivotArea>
    </chartFormat>
    <chartFormat chart="74" format="92">
      <pivotArea type="data" outline="0" fieldPosition="0">
        <references count="3">
          <reference field="4294967294" count="1" selected="0">
            <x v="0"/>
          </reference>
          <reference field="1" count="1" selected="0">
            <x v="0"/>
          </reference>
          <reference field="2" count="1" selected="0">
            <x v="1"/>
          </reference>
        </references>
      </pivotArea>
    </chartFormat>
    <chartFormat chart="74" format="93">
      <pivotArea type="data" outline="0" fieldPosition="0">
        <references count="3">
          <reference field="4294967294" count="1" selected="0">
            <x v="0"/>
          </reference>
          <reference field="1" count="1" selected="0">
            <x v="1"/>
          </reference>
          <reference field="2" count="1" selected="0">
            <x v="1"/>
          </reference>
        </references>
      </pivotArea>
    </chartFormat>
    <chartFormat chart="74" format="94">
      <pivotArea type="data" outline="0" fieldPosition="0">
        <references count="3">
          <reference field="4294967294" count="1" selected="0">
            <x v="0"/>
          </reference>
          <reference field="1" count="1" selected="0">
            <x v="2"/>
          </reference>
          <reference field="2" count="1" selected="0">
            <x v="1"/>
          </reference>
        </references>
      </pivotArea>
    </chartFormat>
    <chartFormat chart="74" format="95">
      <pivotArea type="data" outline="0" fieldPosition="0">
        <references count="3">
          <reference field="4294967294" count="1" selected="0">
            <x v="0"/>
          </reference>
          <reference field="1" count="1" selected="0">
            <x v="3"/>
          </reference>
          <reference field="2" count="1" selected="0">
            <x v="1"/>
          </reference>
        </references>
      </pivotArea>
    </chartFormat>
    <chartFormat chart="74" format="96">
      <pivotArea type="data" outline="0" fieldPosition="0">
        <references count="3">
          <reference field="4294967294" count="1" selected="0">
            <x v="0"/>
          </reference>
          <reference field="1" count="1" selected="0">
            <x v="4"/>
          </reference>
          <reference field="2" count="1" selected="0">
            <x v="1"/>
          </reference>
        </references>
      </pivotArea>
    </chartFormat>
    <chartFormat chart="74" format="97">
      <pivotArea type="data" outline="0" fieldPosition="0">
        <references count="3">
          <reference field="4294967294" count="1" selected="0">
            <x v="0"/>
          </reference>
          <reference field="1" count="1" selected="0">
            <x v="5"/>
          </reference>
          <reference field="2" count="1" selected="0">
            <x v="1"/>
          </reference>
        </references>
      </pivotArea>
    </chartFormat>
    <chartFormat chart="74" format="98">
      <pivotArea type="data" outline="0" fieldPosition="0">
        <references count="3">
          <reference field="4294967294" count="1" selected="0">
            <x v="0"/>
          </reference>
          <reference field="1" count="1" selected="0">
            <x v="6"/>
          </reference>
          <reference field="2" count="1" selected="0">
            <x v="1"/>
          </reference>
        </references>
      </pivotArea>
    </chartFormat>
    <chartFormat chart="74" format="9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2" xr10:uid="{EC03A3CA-6E1A-4962-9DCF-D23EA5CB15FD}" sourceName="Product">
  <pivotTables>
    <pivotTable tabId="12" name="Country"/>
    <pivotTable tabId="12" name="Category"/>
    <pivotTable tabId="12" name="Months"/>
    <pivotTable tabId="12" name="Product"/>
    <pivotTable tabId="15" name="Product Sales by Month"/>
    <pivotTable tabId="15" name="Category Sales by Country"/>
    <pivotTable tabId="15" name="Product Sales by Country"/>
  </pivotTables>
  <data>
    <tabular pivotCacheId="1669233185">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5094F4A5-D353-403C-B2A4-02FA8ED0852C}" sourceName="Category">
  <pivotTables>
    <pivotTable tabId="12" name="Country"/>
    <pivotTable tabId="12" name="Category"/>
    <pivotTable tabId="12" name="Months"/>
    <pivotTable tabId="12" name="Product"/>
    <pivotTable tabId="15" name="Product Sales by Month"/>
    <pivotTable tabId="15" name="Category Sales by Country"/>
    <pivotTable tabId="15" name="Product Sales by Country"/>
  </pivotTables>
  <data>
    <tabular pivotCacheId="166923318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31CD602F-3750-43E4-BAA0-8F8A0078D22F}" sourceName="Country">
  <pivotTables>
    <pivotTable tabId="12" name="Country"/>
    <pivotTable tabId="12" name="Category"/>
    <pivotTable tabId="12" name="Months"/>
    <pivotTable tabId="12" name="Product"/>
    <pivotTable tabId="15" name="Product Sales by Month"/>
    <pivotTable tabId="15" name="Category Sales by Country"/>
    <pivotTable tabId="15" name="Product Sales by Country"/>
  </pivotTables>
  <data>
    <tabular pivotCacheId="1669233185">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1" xr10:uid="{8D0F9DAA-3B72-4A5C-B6AB-DF9E4F75B66A}" sourceName="Months (Date)">
  <pivotTables>
    <pivotTable tabId="12" name="Months"/>
    <pivotTable tabId="12" name="Category"/>
    <pivotTable tabId="12" name="Country"/>
    <pivotTable tabId="12" name="Product"/>
    <pivotTable tabId="15" name="Product Sales by Month"/>
    <pivotTable tabId="15" name="Category Sales by Country"/>
    <pivotTable tabId="15" name="Product Sales by Country"/>
  </pivotTables>
  <data>
    <tabular pivotCacheId="1669233185">
      <items count="14">
        <i x="1"/>
        <i x="2" s="1"/>
        <i x="3"/>
        <i x="4" s="1"/>
        <i x="5"/>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E9D0C7C8-57CA-4E08-8831-ADB25B6C26C7}" cache="Slicer_Product2" caption="Product" rowHeight="247650"/>
  <slicer name="Category 2" xr10:uid="{DA9F7E4A-2A80-4D31-BBE8-FFBEAE5B9327}" cache="Slicer_Category2" caption="Category" rowHeight="247650"/>
  <slicer name="Country 2" xr10:uid="{03A15965-4E87-4238-8A0A-44FE656869DB}" cache="Slicer_Country2" caption="Country" rowHeight="247650"/>
  <slicer name="Months (Date) 2" xr10:uid="{C74DD537-F4E3-4E75-90B1-DAF9036C3DC3}" cache="Slicer_Months__Date1" caption="Months (Dat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3" xr10:uid="{ABCDA09A-EE0D-4AA5-84C1-54083906ECB0}" cache="Slicer_Product2" caption="Product" rowHeight="247650"/>
  <slicer name="Category 3" xr10:uid="{94A2CF83-971E-4B1F-BBB7-864286643F65}" cache="Slicer_Category2" caption="Category" rowHeight="247650"/>
  <slicer name="Months (Date) 3" xr10:uid="{A45E6CB2-6A91-41A5-B4AA-2D0EC29C48C3}" cache="Slicer_Months__Date1" caption="Months (Da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16">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15"/>
    <tableColumn id="5" xr3:uid="{0098E771-5555-40D4-9387-75F4219BA077}" name="Date" dataDxfId="14"/>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topLeftCell="A4"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election activeCell="A194" sqref="A1:F214"/>
    </sheetView>
  </sheetViews>
  <sheetFormatPr defaultRowHeight="14.4" x14ac:dyDescent="0.3"/>
  <cols>
    <col min="1" max="1" width="8.44140625" customWidth="1"/>
    <col min="2" max="2" width="8" customWidth="1"/>
    <col min="3" max="3" width="11" customWidth="1"/>
    <col min="4" max="4" width="8.109375" customWidth="1"/>
    <col min="5" max="5" width="10.6640625" customWidth="1"/>
    <col min="6" max="6" width="15.44140625" customWidth="1"/>
    <col min="7" max="7" width="10.44140625" customWidth="1"/>
    <col min="8" max="8" width="10.33203125"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21</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18</v>
      </c>
      <c r="C6" t="s">
        <v>6</v>
      </c>
      <c r="D6" s="2">
        <v>2626</v>
      </c>
      <c r="E6" s="3">
        <v>42379</v>
      </c>
      <c r="F6" t="s">
        <v>12</v>
      </c>
    </row>
    <row r="7" spans="1:6" x14ac:dyDescent="0.3">
      <c r="A7">
        <v>6</v>
      </c>
      <c r="B7" t="s">
        <v>15</v>
      </c>
      <c r="C7" t="s">
        <v>5</v>
      </c>
      <c r="D7" s="2">
        <v>3610</v>
      </c>
      <c r="E7" s="3">
        <v>42380</v>
      </c>
      <c r="F7" t="s">
        <v>8</v>
      </c>
    </row>
    <row r="8" spans="1:6" x14ac:dyDescent="0.3">
      <c r="A8">
        <v>7</v>
      </c>
      <c r="B8" t="s">
        <v>21</v>
      </c>
      <c r="C8" t="s">
        <v>6</v>
      </c>
      <c r="D8" s="2">
        <v>9062</v>
      </c>
      <c r="E8" s="3">
        <v>42380</v>
      </c>
      <c r="F8" t="s">
        <v>11</v>
      </c>
    </row>
    <row r="9" spans="1:6" x14ac:dyDescent="0.3">
      <c r="A9">
        <v>8</v>
      </c>
      <c r="B9" t="s">
        <v>13</v>
      </c>
      <c r="C9" t="s">
        <v>5</v>
      </c>
      <c r="D9" s="2">
        <v>6906</v>
      </c>
      <c r="E9" s="3">
        <v>42385</v>
      </c>
      <c r="F9" t="s">
        <v>20</v>
      </c>
    </row>
    <row r="10" spans="1:6" x14ac:dyDescent="0.3">
      <c r="A10">
        <v>9</v>
      </c>
      <c r="B10" t="s">
        <v>14</v>
      </c>
      <c r="C10" t="s">
        <v>5</v>
      </c>
      <c r="D10" s="2">
        <v>2417</v>
      </c>
      <c r="E10" s="3">
        <v>42385</v>
      </c>
      <c r="F10" t="s">
        <v>19</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21</v>
      </c>
      <c r="C13" t="s">
        <v>6</v>
      </c>
      <c r="D13" s="2">
        <v>7012</v>
      </c>
      <c r="E13" s="3">
        <v>42387</v>
      </c>
      <c r="F13" t="s">
        <v>8</v>
      </c>
    </row>
    <row r="14" spans="1:6" x14ac:dyDescent="0.3">
      <c r="A14">
        <v>13</v>
      </c>
      <c r="B14" t="s">
        <v>17</v>
      </c>
      <c r="C14" t="s">
        <v>6</v>
      </c>
      <c r="D14" s="2">
        <v>1903</v>
      </c>
      <c r="E14" s="3">
        <v>42389</v>
      </c>
      <c r="F14" t="s">
        <v>12</v>
      </c>
    </row>
    <row r="15" spans="1:6" x14ac:dyDescent="0.3">
      <c r="A15">
        <v>14</v>
      </c>
      <c r="B15" t="s">
        <v>21</v>
      </c>
      <c r="C15" t="s">
        <v>6</v>
      </c>
      <c r="D15" s="2">
        <v>2824</v>
      </c>
      <c r="E15" s="3">
        <v>42391</v>
      </c>
      <c r="F15" t="s">
        <v>10</v>
      </c>
    </row>
    <row r="16" spans="1:6"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Q214"/>
  <sheetViews>
    <sheetView topLeftCell="A2" workbookViewId="0">
      <selection activeCell="A6" sqref="A2:F214"/>
    </sheetView>
  </sheetViews>
  <sheetFormatPr defaultRowHeight="14.4" x14ac:dyDescent="0.3"/>
  <cols>
    <col min="1" max="1" width="10.5546875" customWidth="1"/>
    <col min="2" max="2" width="10" customWidth="1"/>
    <col min="3" max="3" width="11" customWidth="1"/>
    <col min="4" max="4" width="10.33203125" customWidth="1"/>
    <col min="5" max="5" width="10.6640625" customWidth="1"/>
    <col min="6" max="6" width="15.44140625" customWidth="1"/>
    <col min="8" max="8" width="9.6640625" customWidth="1"/>
    <col min="9" max="9" width="10.88671875" customWidth="1"/>
    <col min="10" max="10" width="13.5546875" customWidth="1"/>
    <col min="13" max="13" width="12.44140625" customWidth="1"/>
  </cols>
  <sheetData>
    <row r="1" spans="1:17" ht="28.8" x14ac:dyDescent="0.3">
      <c r="A1" s="1" t="s">
        <v>1</v>
      </c>
      <c r="B1" s="1" t="s">
        <v>2</v>
      </c>
      <c r="C1" s="1" t="s">
        <v>3</v>
      </c>
      <c r="D1" s="1" t="s">
        <v>4</v>
      </c>
      <c r="E1" s="1" t="s">
        <v>7</v>
      </c>
      <c r="F1" s="1" t="s">
        <v>0</v>
      </c>
      <c r="I1" t="s">
        <v>3</v>
      </c>
      <c r="J1" s="4" t="s">
        <v>22</v>
      </c>
      <c r="K1" s="4" t="s">
        <v>23</v>
      </c>
      <c r="L1" s="4" t="s">
        <v>24</v>
      </c>
      <c r="M1" t="s">
        <v>3</v>
      </c>
      <c r="N1" s="4" t="s">
        <v>25</v>
      </c>
    </row>
    <row r="2" spans="1:17" x14ac:dyDescent="0.3">
      <c r="A2">
        <v>1</v>
      </c>
      <c r="B2" t="s">
        <v>17</v>
      </c>
      <c r="C2" t="s">
        <v>6</v>
      </c>
      <c r="D2" s="2">
        <v>4270</v>
      </c>
      <c r="E2" s="3">
        <v>42375</v>
      </c>
      <c r="F2" t="s">
        <v>8</v>
      </c>
      <c r="I2" t="s">
        <v>6</v>
      </c>
      <c r="J2">
        <v>67</v>
      </c>
      <c r="K2" t="s">
        <v>17</v>
      </c>
      <c r="L2">
        <v>27</v>
      </c>
      <c r="M2" t="str" cm="1">
        <f t="array" ref="M2:M3">_xlfn.UNIQUE(Category)</f>
        <v>Vegetables</v>
      </c>
      <c r="N2">
        <v>336665</v>
      </c>
    </row>
    <row r="3" spans="1:17" x14ac:dyDescent="0.3">
      <c r="A3">
        <v>2</v>
      </c>
      <c r="B3" t="s">
        <v>21</v>
      </c>
      <c r="C3" t="s">
        <v>6</v>
      </c>
      <c r="D3" s="2">
        <v>8239</v>
      </c>
      <c r="E3" s="3">
        <v>42376</v>
      </c>
      <c r="F3" t="s">
        <v>9</v>
      </c>
      <c r="I3" t="s">
        <v>5</v>
      </c>
      <c r="J3">
        <v>146</v>
      </c>
      <c r="K3" t="s">
        <v>21</v>
      </c>
      <c r="L3">
        <v>27</v>
      </c>
      <c r="M3" t="str">
        <v>Fruit</v>
      </c>
      <c r="N3">
        <v>693069</v>
      </c>
    </row>
    <row r="4" spans="1:17" x14ac:dyDescent="0.3">
      <c r="A4">
        <v>3</v>
      </c>
      <c r="B4" t="s">
        <v>13</v>
      </c>
      <c r="C4" t="s">
        <v>5</v>
      </c>
      <c r="D4" s="2">
        <v>617</v>
      </c>
      <c r="E4" s="3">
        <v>42377</v>
      </c>
      <c r="F4" t="s">
        <v>8</v>
      </c>
      <c r="I4" t="s">
        <v>26</v>
      </c>
      <c r="J4">
        <f>SUM(J2+J3)</f>
        <v>213</v>
      </c>
      <c r="K4" t="s">
        <v>13</v>
      </c>
      <c r="L4">
        <v>71</v>
      </c>
    </row>
    <row r="5" spans="1:17" x14ac:dyDescent="0.3">
      <c r="A5">
        <v>4</v>
      </c>
      <c r="B5" t="s">
        <v>13</v>
      </c>
      <c r="C5" t="s">
        <v>5</v>
      </c>
      <c r="D5" s="2">
        <v>8384</v>
      </c>
      <c r="E5" s="3">
        <v>42379</v>
      </c>
      <c r="F5" t="s">
        <v>10</v>
      </c>
      <c r="K5" t="s">
        <v>18</v>
      </c>
      <c r="L5">
        <v>13</v>
      </c>
    </row>
    <row r="6" spans="1:17" x14ac:dyDescent="0.3">
      <c r="A6">
        <v>5</v>
      </c>
      <c r="B6" t="s">
        <v>18</v>
      </c>
      <c r="C6" t="s">
        <v>6</v>
      </c>
      <c r="D6" s="2">
        <v>2626</v>
      </c>
      <c r="E6" s="3">
        <v>42379</v>
      </c>
      <c r="F6" t="s">
        <v>12</v>
      </c>
      <c r="K6" t="s">
        <v>15</v>
      </c>
      <c r="L6">
        <v>24</v>
      </c>
      <c r="M6">
        <v>7</v>
      </c>
    </row>
    <row r="7" spans="1:17" x14ac:dyDescent="0.3">
      <c r="A7">
        <v>6</v>
      </c>
      <c r="B7" t="s">
        <v>15</v>
      </c>
      <c r="C7" t="s">
        <v>5</v>
      </c>
      <c r="D7" s="2">
        <v>3610</v>
      </c>
      <c r="E7" s="3">
        <v>42380</v>
      </c>
      <c r="F7" t="s">
        <v>8</v>
      </c>
      <c r="K7" t="s">
        <v>14</v>
      </c>
      <c r="L7">
        <v>40</v>
      </c>
    </row>
    <row r="8" spans="1:17" x14ac:dyDescent="0.3">
      <c r="A8">
        <v>7</v>
      </c>
      <c r="B8" t="s">
        <v>21</v>
      </c>
      <c r="C8" t="s">
        <v>6</v>
      </c>
      <c r="D8" s="2">
        <v>9062</v>
      </c>
      <c r="E8" s="3">
        <v>42380</v>
      </c>
      <c r="F8" t="s">
        <v>11</v>
      </c>
      <c r="K8" t="s">
        <v>16</v>
      </c>
      <c r="L8">
        <v>11</v>
      </c>
    </row>
    <row r="9" spans="1:17" x14ac:dyDescent="0.3">
      <c r="A9">
        <v>8</v>
      </c>
      <c r="B9" t="s">
        <v>13</v>
      </c>
      <c r="C9" t="s">
        <v>5</v>
      </c>
      <c r="D9" s="2">
        <v>6906</v>
      </c>
      <c r="E9" s="3">
        <v>42385</v>
      </c>
      <c r="F9" t="s">
        <v>20</v>
      </c>
    </row>
    <row r="10" spans="1:17" x14ac:dyDescent="0.3">
      <c r="A10">
        <v>9</v>
      </c>
      <c r="B10" t="s">
        <v>14</v>
      </c>
      <c r="C10" t="s">
        <v>5</v>
      </c>
      <c r="D10" s="2">
        <v>2417</v>
      </c>
      <c r="E10" s="3">
        <v>42385</v>
      </c>
      <c r="F10" t="s">
        <v>19</v>
      </c>
    </row>
    <row r="11" spans="1:17" x14ac:dyDescent="0.3">
      <c r="A11">
        <v>10</v>
      </c>
      <c r="B11" t="s">
        <v>14</v>
      </c>
      <c r="C11" t="s">
        <v>5</v>
      </c>
      <c r="D11" s="2">
        <v>7431</v>
      </c>
      <c r="E11" s="3">
        <v>42385</v>
      </c>
      <c r="F11" t="s">
        <v>10</v>
      </c>
    </row>
    <row r="12" spans="1:17" ht="15.6" customHeight="1" x14ac:dyDescent="0.3">
      <c r="A12">
        <v>11</v>
      </c>
      <c r="B12" t="s">
        <v>13</v>
      </c>
      <c r="C12" t="s">
        <v>5</v>
      </c>
      <c r="D12" s="2">
        <v>8250</v>
      </c>
      <c r="E12" s="3">
        <v>42385</v>
      </c>
      <c r="F12" t="s">
        <v>12</v>
      </c>
      <c r="I12" t="s">
        <v>27</v>
      </c>
      <c r="J12" s="4" t="s">
        <v>38</v>
      </c>
      <c r="L12" t="s">
        <v>28</v>
      </c>
      <c r="M12" t="s">
        <v>29</v>
      </c>
      <c r="P12" t="s">
        <v>2</v>
      </c>
      <c r="Q12" s="4" t="s">
        <v>25</v>
      </c>
    </row>
    <row r="13" spans="1:17" x14ac:dyDescent="0.3">
      <c r="A13">
        <v>12</v>
      </c>
      <c r="B13" t="s">
        <v>21</v>
      </c>
      <c r="C13" t="s">
        <v>6</v>
      </c>
      <c r="D13" s="2">
        <v>7012</v>
      </c>
      <c r="E13" s="3">
        <v>42387</v>
      </c>
      <c r="F13" t="s">
        <v>8</v>
      </c>
      <c r="I13" t="s">
        <v>8</v>
      </c>
      <c r="J13" s="5">
        <v>267133</v>
      </c>
      <c r="L13" t="s">
        <v>30</v>
      </c>
      <c r="M13" s="2">
        <f>SUM(D2:D20)</f>
        <v>89663</v>
      </c>
      <c r="P13" t="s">
        <v>17</v>
      </c>
      <c r="Q13">
        <v>136945</v>
      </c>
    </row>
    <row r="14" spans="1:17" x14ac:dyDescent="0.3">
      <c r="A14">
        <v>13</v>
      </c>
      <c r="B14" t="s">
        <v>17</v>
      </c>
      <c r="C14" t="s">
        <v>6</v>
      </c>
      <c r="D14" s="2">
        <v>1903</v>
      </c>
      <c r="E14" s="3">
        <v>42389</v>
      </c>
      <c r="F14" t="s">
        <v>12</v>
      </c>
      <c r="I14" t="s">
        <v>9</v>
      </c>
      <c r="J14" s="5">
        <v>173137</v>
      </c>
      <c r="L14" t="s">
        <v>31</v>
      </c>
      <c r="M14" s="2">
        <f>SUM(D21:D35)</f>
        <v>62762</v>
      </c>
      <c r="P14" t="s">
        <v>21</v>
      </c>
      <c r="Q14">
        <v>142439</v>
      </c>
    </row>
    <row r="15" spans="1:17" x14ac:dyDescent="0.3">
      <c r="A15">
        <v>14</v>
      </c>
      <c r="B15" t="s">
        <v>21</v>
      </c>
      <c r="C15" t="s">
        <v>6</v>
      </c>
      <c r="D15" s="2">
        <v>2824</v>
      </c>
      <c r="E15" s="3">
        <v>42391</v>
      </c>
      <c r="F15" t="s">
        <v>10</v>
      </c>
      <c r="I15" t="s">
        <v>10</v>
      </c>
      <c r="J15" s="5">
        <v>94745</v>
      </c>
      <c r="L15" t="s">
        <v>32</v>
      </c>
      <c r="M15" s="2">
        <f>SUM(D36:D53)</f>
        <v>104566</v>
      </c>
      <c r="P15" t="s">
        <v>13</v>
      </c>
      <c r="Q15">
        <v>340295</v>
      </c>
    </row>
    <row r="16" spans="1:17" x14ac:dyDescent="0.3">
      <c r="A16">
        <v>15</v>
      </c>
      <c r="B16" t="s">
        <v>14</v>
      </c>
      <c r="C16" t="s">
        <v>5</v>
      </c>
      <c r="D16" s="2">
        <v>6946</v>
      </c>
      <c r="E16" s="3">
        <v>42393</v>
      </c>
      <c r="F16" t="s">
        <v>19</v>
      </c>
      <c r="I16" t="s">
        <v>12</v>
      </c>
      <c r="J16" s="5">
        <v>155168</v>
      </c>
      <c r="L16" t="s">
        <v>33</v>
      </c>
      <c r="M16" s="2">
        <f>SUM(D54:D67)</f>
        <v>49474</v>
      </c>
      <c r="P16" t="s">
        <v>18</v>
      </c>
      <c r="Q16">
        <v>57281</v>
      </c>
    </row>
    <row r="17" spans="1:17" x14ac:dyDescent="0.3">
      <c r="A17">
        <v>16</v>
      </c>
      <c r="B17" t="s">
        <v>13</v>
      </c>
      <c r="C17" t="s">
        <v>5</v>
      </c>
      <c r="D17" s="2">
        <v>2320</v>
      </c>
      <c r="E17" s="3">
        <v>42396</v>
      </c>
      <c r="F17" t="s">
        <v>9</v>
      </c>
      <c r="I17" t="s">
        <v>11</v>
      </c>
      <c r="J17" s="5">
        <v>131713</v>
      </c>
      <c r="L17" t="s">
        <v>34</v>
      </c>
      <c r="M17" s="2">
        <f>SUM(D68:D107)</f>
        <v>203339</v>
      </c>
      <c r="P17" t="s">
        <v>15</v>
      </c>
      <c r="Q17">
        <v>104438</v>
      </c>
    </row>
    <row r="18" spans="1:17" x14ac:dyDescent="0.3">
      <c r="A18">
        <v>17</v>
      </c>
      <c r="B18" t="s">
        <v>13</v>
      </c>
      <c r="C18" t="s">
        <v>5</v>
      </c>
      <c r="D18" s="2">
        <v>2116</v>
      </c>
      <c r="E18" s="3">
        <v>42397</v>
      </c>
      <c r="F18" t="s">
        <v>8</v>
      </c>
      <c r="I18" t="s">
        <v>20</v>
      </c>
      <c r="J18" s="5">
        <v>66782</v>
      </c>
      <c r="L18" t="s">
        <v>35</v>
      </c>
      <c r="M18" s="2">
        <f>SUM(D108:D117)</f>
        <v>51600</v>
      </c>
      <c r="P18" t="s">
        <v>14</v>
      </c>
      <c r="Q18">
        <v>191257</v>
      </c>
    </row>
    <row r="19" spans="1:17" x14ac:dyDescent="0.3">
      <c r="A19">
        <v>18</v>
      </c>
      <c r="B19" t="s">
        <v>13</v>
      </c>
      <c r="C19" t="s">
        <v>5</v>
      </c>
      <c r="D19" s="2">
        <v>1135</v>
      </c>
      <c r="E19" s="3">
        <v>42399</v>
      </c>
      <c r="F19" t="s">
        <v>9</v>
      </c>
      <c r="I19" t="s">
        <v>19</v>
      </c>
      <c r="J19" s="5">
        <v>141056</v>
      </c>
      <c r="L19" t="s">
        <v>36</v>
      </c>
      <c r="M19" s="2">
        <f>SUM(D118:D135)</f>
        <v>80735</v>
      </c>
      <c r="P19" t="s">
        <v>16</v>
      </c>
      <c r="Q19">
        <v>57079</v>
      </c>
    </row>
    <row r="20" spans="1:17" x14ac:dyDescent="0.3">
      <c r="A20">
        <v>19</v>
      </c>
      <c r="B20" t="s">
        <v>21</v>
      </c>
      <c r="C20" t="s">
        <v>6</v>
      </c>
      <c r="D20" s="2">
        <v>3595</v>
      </c>
      <c r="E20" s="3">
        <v>42399</v>
      </c>
      <c r="F20" t="s">
        <v>9</v>
      </c>
      <c r="I20" t="s">
        <v>26</v>
      </c>
      <c r="J20" s="5">
        <f>SUM(J13:J19)</f>
        <v>1029734</v>
      </c>
      <c r="L20" t="s">
        <v>37</v>
      </c>
      <c r="M20" s="2">
        <f>SUM(D136:D148)</f>
        <v>68994</v>
      </c>
    </row>
    <row r="21" spans="1:17" x14ac:dyDescent="0.3">
      <c r="A21">
        <v>20</v>
      </c>
      <c r="B21" t="s">
        <v>14</v>
      </c>
      <c r="C21" t="s">
        <v>5</v>
      </c>
      <c r="D21" s="2">
        <v>1161</v>
      </c>
      <c r="E21" s="3">
        <v>42402</v>
      </c>
      <c r="F21" t="s">
        <v>8</v>
      </c>
    </row>
    <row r="22" spans="1:17" x14ac:dyDescent="0.3">
      <c r="A22">
        <v>21</v>
      </c>
      <c r="B22" t="s">
        <v>15</v>
      </c>
      <c r="C22" t="s">
        <v>5</v>
      </c>
      <c r="D22" s="2">
        <v>2256</v>
      </c>
      <c r="E22" s="3">
        <v>42404</v>
      </c>
      <c r="F22" t="s">
        <v>19</v>
      </c>
    </row>
    <row r="23" spans="1:17" x14ac:dyDescent="0.3">
      <c r="A23">
        <v>22</v>
      </c>
      <c r="B23" t="s">
        <v>13</v>
      </c>
      <c r="C23" t="s">
        <v>5</v>
      </c>
      <c r="D23" s="2">
        <v>1004</v>
      </c>
      <c r="E23" s="3">
        <v>42411</v>
      </c>
      <c r="F23" t="s">
        <v>20</v>
      </c>
    </row>
    <row r="24" spans="1:17" x14ac:dyDescent="0.3">
      <c r="A24">
        <v>23</v>
      </c>
      <c r="B24" t="s">
        <v>13</v>
      </c>
      <c r="C24" t="s">
        <v>5</v>
      </c>
      <c r="D24" s="2">
        <v>3642</v>
      </c>
      <c r="E24" s="3">
        <v>42414</v>
      </c>
      <c r="F24" t="s">
        <v>10</v>
      </c>
    </row>
    <row r="25" spans="1:17" x14ac:dyDescent="0.3">
      <c r="A25">
        <v>24</v>
      </c>
      <c r="B25" t="s">
        <v>13</v>
      </c>
      <c r="C25" t="s">
        <v>5</v>
      </c>
      <c r="D25" s="2">
        <v>4582</v>
      </c>
      <c r="E25" s="3">
        <v>42417</v>
      </c>
      <c r="F25" t="s">
        <v>8</v>
      </c>
    </row>
    <row r="26" spans="1:17" x14ac:dyDescent="0.3">
      <c r="A26">
        <v>25</v>
      </c>
      <c r="B26" t="s">
        <v>18</v>
      </c>
      <c r="C26" t="s">
        <v>6</v>
      </c>
      <c r="D26" s="2">
        <v>3559</v>
      </c>
      <c r="E26" s="3">
        <v>42417</v>
      </c>
      <c r="F26" t="s">
        <v>9</v>
      </c>
    </row>
    <row r="27" spans="1:17" x14ac:dyDescent="0.3">
      <c r="A27">
        <v>26</v>
      </c>
      <c r="B27" t="s">
        <v>17</v>
      </c>
      <c r="C27" t="s">
        <v>6</v>
      </c>
      <c r="D27" s="2">
        <v>5154</v>
      </c>
      <c r="E27" s="3">
        <v>42417</v>
      </c>
      <c r="F27" t="s">
        <v>11</v>
      </c>
    </row>
    <row r="28" spans="1:17" x14ac:dyDescent="0.3">
      <c r="A28">
        <v>27</v>
      </c>
      <c r="B28" t="s">
        <v>16</v>
      </c>
      <c r="C28" t="s">
        <v>5</v>
      </c>
      <c r="D28" s="2">
        <v>7388</v>
      </c>
      <c r="E28" s="3">
        <v>42418</v>
      </c>
      <c r="F28" t="s">
        <v>19</v>
      </c>
    </row>
    <row r="29" spans="1:17" x14ac:dyDescent="0.3">
      <c r="A29">
        <v>28</v>
      </c>
      <c r="B29" t="s">
        <v>18</v>
      </c>
      <c r="C29" t="s">
        <v>6</v>
      </c>
      <c r="D29" s="2">
        <v>7163</v>
      </c>
      <c r="E29" s="3">
        <v>42418</v>
      </c>
      <c r="F29" t="s">
        <v>8</v>
      </c>
    </row>
    <row r="30" spans="1:17" x14ac:dyDescent="0.3">
      <c r="A30">
        <v>29</v>
      </c>
      <c r="B30" t="s">
        <v>18</v>
      </c>
      <c r="C30" t="s">
        <v>6</v>
      </c>
      <c r="D30" s="2">
        <v>5101</v>
      </c>
      <c r="E30" s="3">
        <v>42420</v>
      </c>
      <c r="F30" t="s">
        <v>12</v>
      </c>
    </row>
    <row r="31" spans="1:17" x14ac:dyDescent="0.3">
      <c r="A31">
        <v>30</v>
      </c>
      <c r="B31" t="s">
        <v>14</v>
      </c>
      <c r="C31" t="s">
        <v>5</v>
      </c>
      <c r="D31" s="2">
        <v>7602</v>
      </c>
      <c r="E31" s="3">
        <v>42421</v>
      </c>
      <c r="F31" t="s">
        <v>19</v>
      </c>
    </row>
    <row r="32" spans="1:17"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319DA-3DDD-4777-B3C2-F5B948B8CD59}">
  <dimension ref="A3:K13"/>
  <sheetViews>
    <sheetView workbookViewId="0">
      <selection activeCell="D5" activeCellId="1" sqref="E5 D5"/>
    </sheetView>
  </sheetViews>
  <sheetFormatPr defaultRowHeight="14.4" x14ac:dyDescent="0.3"/>
  <cols>
    <col min="1" max="2" width="15.21875" bestFit="1" customWidth="1"/>
    <col min="4" max="4" width="12" bestFit="1" customWidth="1"/>
    <col min="5" max="5" width="15.21875" bestFit="1" customWidth="1"/>
    <col min="7" max="7" width="16.44140625" bestFit="1" customWidth="1"/>
    <col min="8" max="8" width="15.21875" bestFit="1" customWidth="1"/>
    <col min="10" max="10" width="12" bestFit="1" customWidth="1"/>
    <col min="11" max="11" width="15.21875" bestFit="1" customWidth="1"/>
  </cols>
  <sheetData>
    <row r="3" spans="1:11" x14ac:dyDescent="0.3">
      <c r="A3" s="6" t="s">
        <v>0</v>
      </c>
      <c r="B3" t="s">
        <v>25</v>
      </c>
      <c r="D3" s="6" t="s">
        <v>2</v>
      </c>
      <c r="E3" t="s">
        <v>25</v>
      </c>
      <c r="G3" s="6" t="s">
        <v>50</v>
      </c>
      <c r="H3" t="s">
        <v>25</v>
      </c>
      <c r="J3" s="6" t="s">
        <v>3</v>
      </c>
      <c r="K3" t="s">
        <v>25</v>
      </c>
    </row>
    <row r="4" spans="1:11" x14ac:dyDescent="0.3">
      <c r="A4" s="7" t="s">
        <v>11</v>
      </c>
      <c r="B4" s="8">
        <v>88947</v>
      </c>
      <c r="D4" s="7" t="s">
        <v>14</v>
      </c>
      <c r="E4" s="8">
        <v>126204</v>
      </c>
      <c r="G4" s="7" t="s">
        <v>40</v>
      </c>
      <c r="H4" s="8">
        <v>62762</v>
      </c>
      <c r="J4" s="7" t="s">
        <v>5</v>
      </c>
      <c r="K4" s="8">
        <v>422227</v>
      </c>
    </row>
    <row r="5" spans="1:11" x14ac:dyDescent="0.3">
      <c r="A5" s="7" t="s">
        <v>10</v>
      </c>
      <c r="B5" s="8">
        <v>56258</v>
      </c>
      <c r="D5" s="7" t="s">
        <v>13</v>
      </c>
      <c r="E5" s="8">
        <v>214822</v>
      </c>
      <c r="G5" s="7" t="s">
        <v>41</v>
      </c>
      <c r="H5" s="8">
        <v>49474</v>
      </c>
      <c r="J5" s="7" t="s">
        <v>6</v>
      </c>
      <c r="K5" s="8">
        <v>209939</v>
      </c>
    </row>
    <row r="6" spans="1:11" x14ac:dyDescent="0.3">
      <c r="A6" s="7" t="s">
        <v>19</v>
      </c>
      <c r="B6" s="8">
        <v>91330</v>
      </c>
      <c r="D6" s="7" t="s">
        <v>18</v>
      </c>
      <c r="E6" s="8">
        <v>40514</v>
      </c>
      <c r="G6" s="7" t="s">
        <v>42</v>
      </c>
      <c r="H6" s="8">
        <v>51600</v>
      </c>
      <c r="J6" s="7" t="s">
        <v>39</v>
      </c>
      <c r="K6" s="8">
        <v>632166</v>
      </c>
    </row>
    <row r="7" spans="1:11" x14ac:dyDescent="0.3">
      <c r="A7" s="7" t="s">
        <v>12</v>
      </c>
      <c r="B7" s="8">
        <v>86591</v>
      </c>
      <c r="D7" s="7" t="s">
        <v>21</v>
      </c>
      <c r="E7" s="8">
        <v>89262</v>
      </c>
      <c r="G7" s="7" t="s">
        <v>43</v>
      </c>
      <c r="H7" s="8">
        <v>80735</v>
      </c>
    </row>
    <row r="8" spans="1:11" x14ac:dyDescent="0.3">
      <c r="A8" s="7" t="s">
        <v>20</v>
      </c>
      <c r="B8" s="8">
        <v>40489</v>
      </c>
      <c r="D8" s="7" t="s">
        <v>17</v>
      </c>
      <c r="E8" s="8">
        <v>80163</v>
      </c>
      <c r="G8" s="7" t="s">
        <v>44</v>
      </c>
      <c r="H8" s="8">
        <v>68994</v>
      </c>
    </row>
    <row r="9" spans="1:11" x14ac:dyDescent="0.3">
      <c r="A9" s="7" t="s">
        <v>9</v>
      </c>
      <c r="B9" s="8">
        <v>100026</v>
      </c>
      <c r="D9" s="7" t="s">
        <v>16</v>
      </c>
      <c r="E9" s="8">
        <v>20032</v>
      </c>
      <c r="G9" s="7" t="s">
        <v>45</v>
      </c>
      <c r="H9" s="8">
        <v>102433</v>
      </c>
    </row>
    <row r="10" spans="1:11" x14ac:dyDescent="0.3">
      <c r="A10" s="7" t="s">
        <v>8</v>
      </c>
      <c r="B10" s="8">
        <v>168525</v>
      </c>
      <c r="D10" s="7" t="s">
        <v>15</v>
      </c>
      <c r="E10" s="8">
        <v>61169</v>
      </c>
      <c r="G10" s="7" t="s">
        <v>46</v>
      </c>
      <c r="H10" s="8">
        <v>52615</v>
      </c>
    </row>
    <row r="11" spans="1:11" x14ac:dyDescent="0.3">
      <c r="A11" s="7" t="s">
        <v>39</v>
      </c>
      <c r="B11" s="8">
        <v>632166</v>
      </c>
      <c r="D11" s="7" t="s">
        <v>39</v>
      </c>
      <c r="E11" s="8">
        <v>632166</v>
      </c>
      <c r="G11" s="7" t="s">
        <v>47</v>
      </c>
      <c r="H11" s="8">
        <v>73740</v>
      </c>
    </row>
    <row r="12" spans="1:11" x14ac:dyDescent="0.3">
      <c r="G12" s="7" t="s">
        <v>48</v>
      </c>
      <c r="H12" s="8">
        <v>89813</v>
      </c>
    </row>
    <row r="13" spans="1:11" x14ac:dyDescent="0.3">
      <c r="G13" s="7" t="s">
        <v>39</v>
      </c>
      <c r="H13" s="8">
        <v>632166</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AD189-D9E2-454F-807F-FD6402EA446E}">
  <dimension ref="A3:N28"/>
  <sheetViews>
    <sheetView workbookViewId="0">
      <selection activeCell="I9" sqref="I9"/>
    </sheetView>
  </sheetViews>
  <sheetFormatPr defaultRowHeight="14.4" x14ac:dyDescent="0.3"/>
  <cols>
    <col min="1" max="1" width="17" bestFit="1" customWidth="1"/>
    <col min="2" max="2" width="16.77734375" bestFit="1" customWidth="1"/>
    <col min="3" max="3" width="11.109375" bestFit="1" customWidth="1"/>
    <col min="4" max="4" width="12" bestFit="1" customWidth="1"/>
    <col min="5" max="5" width="8.77734375" bestFit="1" customWidth="1"/>
    <col min="6" max="8" width="7.88671875" bestFit="1" customWidth="1"/>
    <col min="9" max="9" width="12" bestFit="1" customWidth="1"/>
    <col min="10" max="10" width="6.5546875" customWidth="1"/>
    <col min="11" max="11" width="28.109375" bestFit="1" customWidth="1"/>
    <col min="12" max="12" width="16.77734375" bestFit="1" customWidth="1"/>
    <col min="13" max="13" width="11.109375" bestFit="1" customWidth="1"/>
    <col min="14" max="14" width="12" bestFit="1" customWidth="1"/>
  </cols>
  <sheetData>
    <row r="3" spans="1:14" x14ac:dyDescent="0.3">
      <c r="A3" s="6" t="s">
        <v>25</v>
      </c>
      <c r="B3" s="6" t="s">
        <v>51</v>
      </c>
      <c r="K3" s="6" t="s">
        <v>25</v>
      </c>
      <c r="L3" s="6" t="s">
        <v>51</v>
      </c>
    </row>
    <row r="4" spans="1:14" x14ac:dyDescent="0.3">
      <c r="A4" s="6" t="s">
        <v>52</v>
      </c>
      <c r="B4" t="s">
        <v>14</v>
      </c>
      <c r="C4" t="s">
        <v>13</v>
      </c>
      <c r="D4" t="s">
        <v>18</v>
      </c>
      <c r="E4" t="s">
        <v>21</v>
      </c>
      <c r="F4" t="s">
        <v>17</v>
      </c>
      <c r="G4" t="s">
        <v>16</v>
      </c>
      <c r="H4" t="s">
        <v>15</v>
      </c>
      <c r="I4" t="s">
        <v>39</v>
      </c>
      <c r="K4" s="6" t="s">
        <v>53</v>
      </c>
      <c r="L4" t="s">
        <v>5</v>
      </c>
      <c r="M4" t="s">
        <v>6</v>
      </c>
      <c r="N4" t="s">
        <v>39</v>
      </c>
    </row>
    <row r="5" spans="1:14" x14ac:dyDescent="0.3">
      <c r="A5" s="7" t="s">
        <v>40</v>
      </c>
      <c r="B5" s="8">
        <v>19715</v>
      </c>
      <c r="C5" s="8">
        <v>9228</v>
      </c>
      <c r="D5" s="8">
        <v>15823</v>
      </c>
      <c r="E5" s="8">
        <v>1557</v>
      </c>
      <c r="F5" s="8">
        <v>5154</v>
      </c>
      <c r="G5" s="8">
        <v>9029</v>
      </c>
      <c r="H5" s="8">
        <v>2256</v>
      </c>
      <c r="I5" s="8">
        <v>62762</v>
      </c>
      <c r="K5" s="7" t="s">
        <v>11</v>
      </c>
      <c r="L5" s="8">
        <v>58519</v>
      </c>
      <c r="M5" s="8">
        <v>30428</v>
      </c>
      <c r="N5" s="8">
        <v>88947</v>
      </c>
    </row>
    <row r="6" spans="1:14" x14ac:dyDescent="0.3">
      <c r="A6" s="7" t="s">
        <v>41</v>
      </c>
      <c r="B6" s="8">
        <v>14586</v>
      </c>
      <c r="C6" s="8">
        <v>16001</v>
      </c>
      <c r="D6" s="8"/>
      <c r="E6" s="8">
        <v>9508</v>
      </c>
      <c r="F6" s="8">
        <v>8266</v>
      </c>
      <c r="G6" s="8"/>
      <c r="H6" s="8">
        <v>1113</v>
      </c>
      <c r="I6" s="8">
        <v>49474</v>
      </c>
      <c r="K6" s="7" t="s">
        <v>10</v>
      </c>
      <c r="L6" s="8">
        <v>46675</v>
      </c>
      <c r="M6" s="8">
        <v>9583</v>
      </c>
      <c r="N6" s="8">
        <v>56258</v>
      </c>
    </row>
    <row r="7" spans="1:14" x14ac:dyDescent="0.3">
      <c r="A7" s="7" t="s">
        <v>42</v>
      </c>
      <c r="B7" s="8">
        <v>6126</v>
      </c>
      <c r="C7" s="8">
        <v>15208</v>
      </c>
      <c r="D7" s="8"/>
      <c r="E7" s="8">
        <v>25752</v>
      </c>
      <c r="F7" s="8"/>
      <c r="G7" s="8"/>
      <c r="H7" s="8">
        <v>4514</v>
      </c>
      <c r="I7" s="8">
        <v>51600</v>
      </c>
      <c r="K7" s="7" t="s">
        <v>19</v>
      </c>
      <c r="L7" s="8">
        <v>81546</v>
      </c>
      <c r="M7" s="8">
        <v>9784</v>
      </c>
      <c r="N7" s="8">
        <v>91330</v>
      </c>
    </row>
    <row r="8" spans="1:14" x14ac:dyDescent="0.3">
      <c r="A8" s="7" t="s">
        <v>43</v>
      </c>
      <c r="B8" s="8">
        <v>2034</v>
      </c>
      <c r="C8" s="8">
        <v>31336</v>
      </c>
      <c r="D8" s="8">
        <v>8416</v>
      </c>
      <c r="E8" s="8">
        <v>13170</v>
      </c>
      <c r="F8" s="8">
        <v>5751</v>
      </c>
      <c r="G8" s="8">
        <v>5480</v>
      </c>
      <c r="H8" s="8">
        <v>14548</v>
      </c>
      <c r="I8" s="8">
        <v>80735</v>
      </c>
      <c r="K8" s="7" t="s">
        <v>12</v>
      </c>
      <c r="L8" s="8">
        <v>35014</v>
      </c>
      <c r="M8" s="8">
        <v>51577</v>
      </c>
      <c r="N8" s="8">
        <v>86591</v>
      </c>
    </row>
    <row r="9" spans="1:14" x14ac:dyDescent="0.3">
      <c r="A9" s="7" t="s">
        <v>44</v>
      </c>
      <c r="B9" s="8">
        <v>22611</v>
      </c>
      <c r="C9" s="8">
        <v>9980</v>
      </c>
      <c r="D9" s="8">
        <v>5761</v>
      </c>
      <c r="E9" s="8">
        <v>20386</v>
      </c>
      <c r="F9" s="8">
        <v>9397</v>
      </c>
      <c r="G9" s="8"/>
      <c r="H9" s="8">
        <v>859</v>
      </c>
      <c r="I9" s="8">
        <v>68994</v>
      </c>
      <c r="K9" s="7" t="s">
        <v>20</v>
      </c>
      <c r="L9" s="8">
        <v>36099</v>
      </c>
      <c r="M9" s="8">
        <v>4390</v>
      </c>
      <c r="N9" s="8">
        <v>40489</v>
      </c>
    </row>
    <row r="10" spans="1:14" x14ac:dyDescent="0.3">
      <c r="A10" s="7" t="s">
        <v>45</v>
      </c>
      <c r="B10" s="8">
        <v>8489</v>
      </c>
      <c r="C10" s="8">
        <v>51835</v>
      </c>
      <c r="D10" s="8"/>
      <c r="E10" s="8">
        <v>18605</v>
      </c>
      <c r="F10" s="8">
        <v>7933</v>
      </c>
      <c r="G10" s="8">
        <v>5523</v>
      </c>
      <c r="H10" s="8">
        <v>10048</v>
      </c>
      <c r="I10" s="8">
        <v>102433</v>
      </c>
      <c r="K10" s="7" t="s">
        <v>9</v>
      </c>
      <c r="L10" s="8">
        <v>61185</v>
      </c>
      <c r="M10" s="8">
        <v>38841</v>
      </c>
      <c r="N10" s="8">
        <v>100026</v>
      </c>
    </row>
    <row r="11" spans="1:14" x14ac:dyDescent="0.3">
      <c r="A11" s="7" t="s">
        <v>46</v>
      </c>
      <c r="B11" s="8">
        <v>15331</v>
      </c>
      <c r="C11" s="8">
        <v>22320</v>
      </c>
      <c r="D11" s="8">
        <v>5015</v>
      </c>
      <c r="E11" s="8"/>
      <c r="F11" s="8">
        <v>9949</v>
      </c>
      <c r="G11" s="8"/>
      <c r="H11" s="8"/>
      <c r="I11" s="8">
        <v>52615</v>
      </c>
      <c r="K11" s="7" t="s">
        <v>8</v>
      </c>
      <c r="L11" s="8">
        <v>103189</v>
      </c>
      <c r="M11" s="8">
        <v>65336</v>
      </c>
      <c r="N11" s="8">
        <v>168525</v>
      </c>
    </row>
    <row r="12" spans="1:14" x14ac:dyDescent="0.3">
      <c r="A12" s="7" t="s">
        <v>47</v>
      </c>
      <c r="B12" s="8">
        <v>11978</v>
      </c>
      <c r="C12" s="8">
        <v>29530</v>
      </c>
      <c r="D12" s="8"/>
      <c r="E12" s="8">
        <v>284</v>
      </c>
      <c r="F12" s="8">
        <v>7857</v>
      </c>
      <c r="G12" s="8"/>
      <c r="H12" s="8">
        <v>24091</v>
      </c>
      <c r="I12" s="8">
        <v>73740</v>
      </c>
      <c r="K12" s="7" t="s">
        <v>39</v>
      </c>
      <c r="L12" s="8">
        <v>422227</v>
      </c>
      <c r="M12" s="8">
        <v>209939</v>
      </c>
      <c r="N12" s="8">
        <v>632166</v>
      </c>
    </row>
    <row r="13" spans="1:14" x14ac:dyDescent="0.3">
      <c r="A13" s="7" t="s">
        <v>48</v>
      </c>
      <c r="B13" s="8">
        <v>25334</v>
      </c>
      <c r="C13" s="8">
        <v>29384</v>
      </c>
      <c r="D13" s="8">
        <v>5499</v>
      </c>
      <c r="E13" s="8"/>
      <c r="F13" s="8">
        <v>25856</v>
      </c>
      <c r="G13" s="8"/>
      <c r="H13" s="8">
        <v>3740</v>
      </c>
      <c r="I13" s="8">
        <v>89813</v>
      </c>
    </row>
    <row r="14" spans="1:14" x14ac:dyDescent="0.3">
      <c r="A14" s="7" t="s">
        <v>39</v>
      </c>
      <c r="B14" s="8">
        <v>126204</v>
      </c>
      <c r="C14" s="8">
        <v>214822</v>
      </c>
      <c r="D14" s="8">
        <v>40514</v>
      </c>
      <c r="E14" s="8">
        <v>89262</v>
      </c>
      <c r="F14" s="8">
        <v>80163</v>
      </c>
      <c r="G14" s="8">
        <v>20032</v>
      </c>
      <c r="H14" s="8">
        <v>61169</v>
      </c>
      <c r="I14" s="8">
        <v>632166</v>
      </c>
    </row>
    <row r="19" spans="1:4" x14ac:dyDescent="0.3">
      <c r="A19" s="6" t="s">
        <v>49</v>
      </c>
      <c r="B19" s="6" t="s">
        <v>51</v>
      </c>
    </row>
    <row r="20" spans="1:4" x14ac:dyDescent="0.3">
      <c r="A20" s="6" t="s">
        <v>0</v>
      </c>
      <c r="B20" t="s">
        <v>5</v>
      </c>
      <c r="C20" t="s">
        <v>6</v>
      </c>
      <c r="D20" t="s">
        <v>39</v>
      </c>
    </row>
    <row r="21" spans="1:4" x14ac:dyDescent="0.3">
      <c r="A21" s="7" t="s">
        <v>14</v>
      </c>
      <c r="B21">
        <v>28</v>
      </c>
      <c r="D21">
        <v>28</v>
      </c>
    </row>
    <row r="22" spans="1:4" x14ac:dyDescent="0.3">
      <c r="A22" s="7" t="s">
        <v>13</v>
      </c>
      <c r="B22">
        <v>45</v>
      </c>
      <c r="D22">
        <v>45</v>
      </c>
    </row>
    <row r="23" spans="1:4" x14ac:dyDescent="0.3">
      <c r="A23" s="7" t="s">
        <v>18</v>
      </c>
      <c r="C23">
        <v>9</v>
      </c>
      <c r="D23">
        <v>9</v>
      </c>
    </row>
    <row r="24" spans="1:4" x14ac:dyDescent="0.3">
      <c r="A24" s="7" t="s">
        <v>21</v>
      </c>
      <c r="C24">
        <v>17</v>
      </c>
      <c r="D24">
        <v>17</v>
      </c>
    </row>
    <row r="25" spans="1:4" x14ac:dyDescent="0.3">
      <c r="A25" s="7" t="s">
        <v>17</v>
      </c>
      <c r="C25">
        <v>17</v>
      </c>
      <c r="D25">
        <v>17</v>
      </c>
    </row>
    <row r="26" spans="1:4" x14ac:dyDescent="0.3">
      <c r="A26" s="7" t="s">
        <v>16</v>
      </c>
      <c r="B26">
        <v>4</v>
      </c>
      <c r="D26">
        <v>4</v>
      </c>
    </row>
    <row r="27" spans="1:4" x14ac:dyDescent="0.3">
      <c r="A27" s="7" t="s">
        <v>15</v>
      </c>
      <c r="B27">
        <v>16</v>
      </c>
      <c r="D27">
        <v>16</v>
      </c>
    </row>
    <row r="28" spans="1:4" x14ac:dyDescent="0.3">
      <c r="A28" s="7" t="s">
        <v>39</v>
      </c>
      <c r="B28" s="8">
        <v>93</v>
      </c>
      <c r="C28" s="8">
        <v>43</v>
      </c>
      <c r="D28" s="8">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4B644-62F9-40A1-9FA3-EBDF0C64E924}">
  <dimension ref="A1:S2"/>
  <sheetViews>
    <sheetView workbookViewId="0">
      <selection activeCell="H28" sqref="H28"/>
    </sheetView>
  </sheetViews>
  <sheetFormatPr defaultRowHeight="14.4" x14ac:dyDescent="0.3"/>
  <cols>
    <col min="1" max="1" width="14.77734375" style="9" customWidth="1"/>
    <col min="2" max="2" width="16.21875" style="9" customWidth="1"/>
    <col min="3" max="3" width="7.88671875" style="9" customWidth="1"/>
    <col min="4" max="4" width="6.77734375" style="9" customWidth="1"/>
    <col min="5" max="5" width="8.5546875" style="9" customWidth="1"/>
    <col min="6" max="6" width="8" style="9" customWidth="1"/>
    <col min="7" max="7" width="7" style="9" customWidth="1"/>
    <col min="8" max="8" width="8" style="9" customWidth="1"/>
    <col min="9" max="9" width="11.21875" style="9" customWidth="1"/>
    <col min="10" max="10" width="4.21875" style="9" customWidth="1"/>
    <col min="11" max="11" width="4.109375" style="9" customWidth="1"/>
    <col min="12" max="12" width="4.5546875" style="9" customWidth="1"/>
    <col min="13" max="13" width="4.21875" style="9" customWidth="1"/>
    <col min="14" max="14" width="11.21875" style="9" customWidth="1"/>
    <col min="15" max="16384" width="8.88671875" style="9"/>
  </cols>
  <sheetData>
    <row r="1" spans="1:19" x14ac:dyDescent="0.3">
      <c r="A1" s="10" t="s">
        <v>54</v>
      </c>
      <c r="B1" s="11"/>
      <c r="C1" s="11"/>
      <c r="D1" s="11"/>
      <c r="E1" s="11"/>
      <c r="F1" s="11"/>
      <c r="G1" s="11"/>
      <c r="H1" s="11"/>
      <c r="I1" s="11"/>
      <c r="J1" s="11"/>
      <c r="K1" s="11"/>
      <c r="L1" s="11"/>
      <c r="M1" s="11"/>
      <c r="N1" s="11"/>
      <c r="O1" s="11"/>
      <c r="P1" s="11"/>
      <c r="Q1" s="11"/>
      <c r="R1" s="11"/>
      <c r="S1" s="11"/>
    </row>
    <row r="2" spans="1:19" x14ac:dyDescent="0.3">
      <c r="A2" s="11"/>
      <c r="B2" s="11"/>
      <c r="C2" s="11"/>
      <c r="D2" s="11"/>
      <c r="E2" s="11"/>
      <c r="F2" s="11"/>
      <c r="G2" s="11"/>
      <c r="H2" s="11"/>
      <c r="I2" s="11"/>
      <c r="J2" s="11"/>
      <c r="K2" s="11"/>
      <c r="L2" s="11"/>
      <c r="M2" s="11"/>
      <c r="N2" s="11"/>
      <c r="O2" s="11"/>
      <c r="P2" s="11"/>
      <c r="Q2" s="11"/>
      <c r="R2" s="11"/>
      <c r="S2" s="11"/>
    </row>
  </sheetData>
  <mergeCells count="1">
    <mergeCell ref="A1:S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F8301-85A9-43CE-8476-AB2F1B1B6F9A}">
  <dimension ref="D17:T51"/>
  <sheetViews>
    <sheetView tabSelected="1" workbookViewId="0">
      <selection activeCell="R10" sqref="R10"/>
    </sheetView>
  </sheetViews>
  <sheetFormatPr defaultRowHeight="14.4" x14ac:dyDescent="0.3"/>
  <sheetData>
    <row r="17" spans="19:20" x14ac:dyDescent="0.3">
      <c r="S17" s="7"/>
      <c r="T17" s="8"/>
    </row>
    <row r="51" spans="4:4" x14ac:dyDescent="0.3">
      <c r="D51" t="s">
        <v>55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One-dimensional Pivot Table</vt:lpstr>
      <vt:lpstr>Two-dimensional Pivot Table</vt:lpstr>
      <vt:lpstr>Chart </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Theophilus Tettey</cp:lastModifiedBy>
  <dcterms:created xsi:type="dcterms:W3CDTF">2012-06-12T18:34:12Z</dcterms:created>
  <dcterms:modified xsi:type="dcterms:W3CDTF">2024-09-15T17:18:21Z</dcterms:modified>
</cp:coreProperties>
</file>